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<sst xmlns="http://schemas.openxmlformats.org/spreadsheetml/2006/main" count="122" uniqueCount="56">
  <si>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31/01/2026 14:05:16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</si>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</sst>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FFF-4B4C-A0FA-351CB7B0DFB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FFF-4B4C-A0FA-351CB7B0DFB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AFFF-4B4C-A0FA-351CB7B0DFB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AFFF-4B4C-A0FA-351CB7B0DFB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FFF-4B4C-A0FA-351CB7B0DFB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FFF-4B4C-A0FA-351CB7B0DFB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FFF-4B4C-A0FA-351CB7B0DFB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351</c:v>
                </c:pt>
                <c:pt idx="25">
                  <c:v>351</c:v>
                </c:pt>
                <c:pt idx="26">
                  <c:v>351</c:v>
                </c:pt>
                <c:pt idx="27">
                  <c:v>351</c:v>
                </c:pt>
                <c:pt idx="28">
                  <c:v>353</c:v>
                </c:pt>
                <c:pt idx="29">
                  <c:v>353</c:v>
                </c:pt>
                <c:pt idx="30">
                  <c:v>353</c:v>
                </c:pt>
                <c:pt idx="31">
                  <c:v>353</c:v>
                </c:pt>
                <c:pt idx="32">
                  <c:v>360</c:v>
                </c:pt>
                <c:pt idx="33">
                  <c:v>360</c:v>
                </c:pt>
                <c:pt idx="34">
                  <c:v>360</c:v>
                </c:pt>
                <c:pt idx="35">
                  <c:v>360</c:v>
                </c:pt>
                <c:pt idx="36">
                  <c:v>365</c:v>
                </c:pt>
                <c:pt idx="37">
                  <c:v>365</c:v>
                </c:pt>
                <c:pt idx="38">
                  <c:v>365</c:v>
                </c:pt>
                <c:pt idx="39">
                  <c:v>365</c:v>
                </c:pt>
                <c:pt idx="40">
                  <c:v>365</c:v>
                </c:pt>
                <c:pt idx="41">
                  <c:v>365</c:v>
                </c:pt>
                <c:pt idx="42">
                  <c:v>365</c:v>
                </c:pt>
                <c:pt idx="43">
                  <c:v>365</c:v>
                </c:pt>
                <c:pt idx="44">
                  <c:v>365</c:v>
                </c:pt>
                <c:pt idx="45">
                  <c:v>365</c:v>
                </c:pt>
                <c:pt idx="46">
                  <c:v>365</c:v>
                </c:pt>
                <c:pt idx="47">
                  <c:v>365</c:v>
                </c:pt>
                <c:pt idx="48">
                  <c:v>366</c:v>
                </c:pt>
                <c:pt idx="49">
                  <c:v>366</c:v>
                </c:pt>
                <c:pt idx="50">
                  <c:v>366</c:v>
                </c:pt>
                <c:pt idx="51">
                  <c:v>366</c:v>
                </c:pt>
                <c:pt idx="52">
                  <c:v>366</c:v>
                </c:pt>
                <c:pt idx="53">
                  <c:v>366</c:v>
                </c:pt>
                <c:pt idx="54">
                  <c:v>366</c:v>
                </c:pt>
                <c:pt idx="55">
                  <c:v>366</c:v>
                </c:pt>
                <c:pt idx="56">
                  <c:v>363</c:v>
                </c:pt>
                <c:pt idx="57">
                  <c:v>363</c:v>
                </c:pt>
                <c:pt idx="58">
                  <c:v>363</c:v>
                </c:pt>
                <c:pt idx="59">
                  <c:v>363</c:v>
                </c:pt>
                <c:pt idx="60">
                  <c:v>362</c:v>
                </c:pt>
                <c:pt idx="61">
                  <c:v>362</c:v>
                </c:pt>
                <c:pt idx="62">
                  <c:v>362</c:v>
                </c:pt>
                <c:pt idx="63">
                  <c:v>362</c:v>
                </c:pt>
                <c:pt idx="64">
                  <c:v>366</c:v>
                </c:pt>
                <c:pt idx="65">
                  <c:v>366</c:v>
                </c:pt>
                <c:pt idx="66">
                  <c:v>366</c:v>
                </c:pt>
                <c:pt idx="67">
                  <c:v>366</c:v>
                </c:pt>
                <c:pt idx="68">
                  <c:v>361</c:v>
                </c:pt>
                <c:pt idx="69">
                  <c:v>361</c:v>
                </c:pt>
                <c:pt idx="70">
                  <c:v>361</c:v>
                </c:pt>
                <c:pt idx="71">
                  <c:v>361</c:v>
                </c:pt>
                <c:pt idx="72">
                  <c:v>362</c:v>
                </c:pt>
                <c:pt idx="73">
                  <c:v>362</c:v>
                </c:pt>
                <c:pt idx="74">
                  <c:v>362</c:v>
                </c:pt>
                <c:pt idx="75">
                  <c:v>362</c:v>
                </c:pt>
                <c:pt idx="76">
                  <c:v>362</c:v>
                </c:pt>
                <c:pt idx="77">
                  <c:v>362</c:v>
                </c:pt>
                <c:pt idx="78">
                  <c:v>362</c:v>
                </c:pt>
                <c:pt idx="79">
                  <c:v>362</c:v>
                </c:pt>
                <c:pt idx="80">
                  <c:v>360</c:v>
                </c:pt>
                <c:pt idx="81">
                  <c:v>360</c:v>
                </c:pt>
                <c:pt idx="82">
                  <c:v>360</c:v>
                </c:pt>
                <c:pt idx="83">
                  <c:v>360</c:v>
                </c:pt>
                <c:pt idx="84">
                  <c:v>353</c:v>
                </c:pt>
                <c:pt idx="85">
                  <c:v>353</c:v>
                </c:pt>
                <c:pt idx="86">
                  <c:v>353</c:v>
                </c:pt>
                <c:pt idx="87">
                  <c:v>353</c:v>
                </c:pt>
                <c:pt idx="88">
                  <c:v>348</c:v>
                </c:pt>
                <c:pt idx="89">
                  <c:v>348</c:v>
                </c:pt>
                <c:pt idx="90">
                  <c:v>348</c:v>
                </c:pt>
                <c:pt idx="91">
                  <c:v>348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FFF-4B4C-A0FA-351CB7B0DFB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FFF-4B4C-A0FA-351CB7B0DFB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3465.05</c:v>
                </c:pt>
                <c:pt idx="1">
                  <c:v>3370.6</c:v>
                </c:pt>
                <c:pt idx="2">
                  <c:v>3241.45</c:v>
                </c:pt>
                <c:pt idx="3">
                  <c:v>3240.45</c:v>
                </c:pt>
                <c:pt idx="4">
                  <c:v>3175.1800000000003</c:v>
                </c:pt>
                <c:pt idx="5">
                  <c:v>3101.4549999999999</c:v>
                </c:pt>
                <c:pt idx="6">
                  <c:v>2987.7840000000001</c:v>
                </c:pt>
                <c:pt idx="7">
                  <c:v>2911.4589999999998</c:v>
                </c:pt>
                <c:pt idx="8">
                  <c:v>2852.4059999999999</c:v>
                </c:pt>
                <c:pt idx="9">
                  <c:v>2777.9670000000001</c:v>
                </c:pt>
                <c:pt idx="10">
                  <c:v>2690.7830000000004</c:v>
                </c:pt>
                <c:pt idx="11">
                  <c:v>2629.95</c:v>
                </c:pt>
                <c:pt idx="12">
                  <c:v>2431.8810000000003</c:v>
                </c:pt>
                <c:pt idx="13">
                  <c:v>2406.4499999999998</c:v>
                </c:pt>
                <c:pt idx="14">
                  <c:v>2406.4499999999998</c:v>
                </c:pt>
                <c:pt idx="15">
                  <c:v>2356.4499999999998</c:v>
                </c:pt>
                <c:pt idx="16">
                  <c:v>2356.4499999999998</c:v>
                </c:pt>
                <c:pt idx="17">
                  <c:v>2356.4499999999998</c:v>
                </c:pt>
                <c:pt idx="18">
                  <c:v>2284.0060000000003</c:v>
                </c:pt>
                <c:pt idx="19">
                  <c:v>2337.4380000000001</c:v>
                </c:pt>
                <c:pt idx="20">
                  <c:v>2485.46</c:v>
                </c:pt>
                <c:pt idx="21">
                  <c:v>2546.232</c:v>
                </c:pt>
                <c:pt idx="22">
                  <c:v>2584.9210000000003</c:v>
                </c:pt>
                <c:pt idx="23">
                  <c:v>2657.3829999999998</c:v>
                </c:pt>
                <c:pt idx="24">
                  <c:v>2261.152</c:v>
                </c:pt>
                <c:pt idx="25">
                  <c:v>2190.732</c:v>
                </c:pt>
                <c:pt idx="26">
                  <c:v>2095.2840000000001</c:v>
                </c:pt>
                <c:pt idx="27">
                  <c:v>2283.4499999999998</c:v>
                </c:pt>
                <c:pt idx="28">
                  <c:v>2260.232</c:v>
                </c:pt>
                <c:pt idx="29">
                  <c:v>2283.4499999999998</c:v>
                </c:pt>
                <c:pt idx="30">
                  <c:v>2283.4499999999998</c:v>
                </c:pt>
                <c:pt idx="31">
                  <c:v>2355.6079999999997</c:v>
                </c:pt>
                <c:pt idx="32">
                  <c:v>2283.4499999999998</c:v>
                </c:pt>
                <c:pt idx="33">
                  <c:v>2283.4499999999998</c:v>
                </c:pt>
                <c:pt idx="34">
                  <c:v>2310.2699999999995</c:v>
                </c:pt>
                <c:pt idx="35">
                  <c:v>2293.0789999999997</c:v>
                </c:pt>
                <c:pt idx="36">
                  <c:v>2285.4159999999997</c:v>
                </c:pt>
                <c:pt idx="37">
                  <c:v>2278.9380000000001</c:v>
                </c:pt>
                <c:pt idx="38">
                  <c:v>2024.4499999999998</c:v>
                </c:pt>
                <c:pt idx="39">
                  <c:v>1702.665</c:v>
                </c:pt>
                <c:pt idx="40">
                  <c:v>1662.3220000000001</c:v>
                </c:pt>
                <c:pt idx="41">
                  <c:v>1655.3519999999999</c:v>
                </c:pt>
                <c:pt idx="42">
                  <c:v>1635.8629999999998</c:v>
                </c:pt>
                <c:pt idx="43">
                  <c:v>1638.7719999999999</c:v>
                </c:pt>
                <c:pt idx="44">
                  <c:v>1525.038</c:v>
                </c:pt>
                <c:pt idx="45">
                  <c:v>1593.1869999999999</c:v>
                </c:pt>
                <c:pt idx="46">
                  <c:v>1635.0079999999998</c:v>
                </c:pt>
                <c:pt idx="47">
                  <c:v>1598.4699999999998</c:v>
                </c:pt>
                <c:pt idx="48">
                  <c:v>1600.9070000000002</c:v>
                </c:pt>
                <c:pt idx="49">
                  <c:v>1646.4850000000001</c:v>
                </c:pt>
                <c:pt idx="50">
                  <c:v>1680.9</c:v>
                </c:pt>
                <c:pt idx="51">
                  <c:v>1680.9</c:v>
                </c:pt>
                <c:pt idx="52">
                  <c:v>1666.913</c:v>
                </c:pt>
                <c:pt idx="53">
                  <c:v>1672.288</c:v>
                </c:pt>
                <c:pt idx="54">
                  <c:v>1710.0990000000002</c:v>
                </c:pt>
                <c:pt idx="55">
                  <c:v>1759.654</c:v>
                </c:pt>
                <c:pt idx="56">
                  <c:v>1860.2739999999999</c:v>
                </c:pt>
                <c:pt idx="57">
                  <c:v>1930.893</c:v>
                </c:pt>
                <c:pt idx="58">
                  <c:v>2051.5279999999998</c:v>
                </c:pt>
                <c:pt idx="59">
                  <c:v>2193.0169999999998</c:v>
                </c:pt>
                <c:pt idx="60">
                  <c:v>2541.6850000000004</c:v>
                </c:pt>
                <c:pt idx="61">
                  <c:v>2524.1030000000001</c:v>
                </c:pt>
                <c:pt idx="62">
                  <c:v>2580.049</c:v>
                </c:pt>
                <c:pt idx="63">
                  <c:v>2755.6950000000002</c:v>
                </c:pt>
                <c:pt idx="64">
                  <c:v>3512.721</c:v>
                </c:pt>
                <c:pt idx="65">
                  <c:v>3578.2669999999998</c:v>
                </c:pt>
                <c:pt idx="66">
                  <c:v>3736.0340000000001</c:v>
                </c:pt>
                <c:pt idx="67">
                  <c:v>3772.788</c:v>
                </c:pt>
                <c:pt idx="68">
                  <c:v>3742.279</c:v>
                </c:pt>
                <c:pt idx="69">
                  <c:v>3750.9720000000002</c:v>
                </c:pt>
                <c:pt idx="70">
                  <c:v>3754.7470000000003</c:v>
                </c:pt>
                <c:pt idx="71">
                  <c:v>3761.1600000000003</c:v>
                </c:pt>
                <c:pt idx="72">
                  <c:v>3745.4210000000003</c:v>
                </c:pt>
                <c:pt idx="73">
                  <c:v>3745.4180000000001</c:v>
                </c:pt>
                <c:pt idx="74">
                  <c:v>3745.4190000000003</c:v>
                </c:pt>
                <c:pt idx="75">
                  <c:v>3740.1240000000003</c:v>
                </c:pt>
                <c:pt idx="76">
                  <c:v>3794.9830000000002</c:v>
                </c:pt>
                <c:pt idx="77">
                  <c:v>3784.8810000000003</c:v>
                </c:pt>
                <c:pt idx="78">
                  <c:v>3790.0340000000001</c:v>
                </c:pt>
                <c:pt idx="79">
                  <c:v>3797.8560000000002</c:v>
                </c:pt>
                <c:pt idx="80">
                  <c:v>3755.9640000000004</c:v>
                </c:pt>
                <c:pt idx="81">
                  <c:v>3767.9550000000004</c:v>
                </c:pt>
                <c:pt idx="82">
                  <c:v>3755.0040000000004</c:v>
                </c:pt>
                <c:pt idx="83">
                  <c:v>3756.06</c:v>
                </c:pt>
                <c:pt idx="84">
                  <c:v>3608.5210000000002</c:v>
                </c:pt>
                <c:pt idx="85">
                  <c:v>3598.5440000000003</c:v>
                </c:pt>
                <c:pt idx="86">
                  <c:v>3529.07</c:v>
                </c:pt>
                <c:pt idx="87">
                  <c:v>3436.04</c:v>
                </c:pt>
                <c:pt idx="88">
                  <c:v>3362.0250000000001</c:v>
                </c:pt>
                <c:pt idx="89">
                  <c:v>3313.116</c:v>
                </c:pt>
                <c:pt idx="90">
                  <c:v>3145.2750000000001</c:v>
                </c:pt>
                <c:pt idx="91">
                  <c:v>3313.116</c:v>
                </c:pt>
                <c:pt idx="92">
                  <c:v>3396.9739999999997</c:v>
                </c:pt>
                <c:pt idx="93">
                  <c:v>3255.3110000000001</c:v>
                </c:pt>
                <c:pt idx="94">
                  <c:v>3104.8389999999999</c:v>
                </c:pt>
                <c:pt idx="95">
                  <c:v>2944.2700000000004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FFF-4B4C-A0FA-351CB7B0DFB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569</c:v>
                </c:pt>
                <c:pt idx="1">
                  <c:v>569</c:v>
                </c:pt>
                <c:pt idx="2">
                  <c:v>569</c:v>
                </c:pt>
                <c:pt idx="3">
                  <c:v>569</c:v>
                </c:pt>
                <c:pt idx="4">
                  <c:v>569</c:v>
                </c:pt>
                <c:pt idx="5">
                  <c:v>569</c:v>
                </c:pt>
                <c:pt idx="6">
                  <c:v>569</c:v>
                </c:pt>
                <c:pt idx="7">
                  <c:v>569</c:v>
                </c:pt>
                <c:pt idx="8">
                  <c:v>569</c:v>
                </c:pt>
                <c:pt idx="9">
                  <c:v>569</c:v>
                </c:pt>
                <c:pt idx="10">
                  <c:v>569</c:v>
                </c:pt>
                <c:pt idx="11">
                  <c:v>569</c:v>
                </c:pt>
                <c:pt idx="12">
                  <c:v>569</c:v>
                </c:pt>
                <c:pt idx="13">
                  <c:v>569</c:v>
                </c:pt>
                <c:pt idx="14">
                  <c:v>569</c:v>
                </c:pt>
                <c:pt idx="15">
                  <c:v>569</c:v>
                </c:pt>
                <c:pt idx="16">
                  <c:v>558</c:v>
                </c:pt>
                <c:pt idx="17">
                  <c:v>558</c:v>
                </c:pt>
                <c:pt idx="18">
                  <c:v>558</c:v>
                </c:pt>
                <c:pt idx="19">
                  <c:v>558</c:v>
                </c:pt>
                <c:pt idx="20">
                  <c:v>558</c:v>
                </c:pt>
                <c:pt idx="21">
                  <c:v>558</c:v>
                </c:pt>
                <c:pt idx="22">
                  <c:v>558</c:v>
                </c:pt>
                <c:pt idx="23">
                  <c:v>558</c:v>
                </c:pt>
                <c:pt idx="24">
                  <c:v>583</c:v>
                </c:pt>
                <c:pt idx="25">
                  <c:v>583</c:v>
                </c:pt>
                <c:pt idx="26">
                  <c:v>583</c:v>
                </c:pt>
                <c:pt idx="27">
                  <c:v>583</c:v>
                </c:pt>
                <c:pt idx="28">
                  <c:v>560</c:v>
                </c:pt>
                <c:pt idx="29">
                  <c:v>560</c:v>
                </c:pt>
                <c:pt idx="30">
                  <c:v>560</c:v>
                </c:pt>
                <c:pt idx="31">
                  <c:v>560</c:v>
                </c:pt>
                <c:pt idx="32">
                  <c:v>441</c:v>
                </c:pt>
                <c:pt idx="33">
                  <c:v>441</c:v>
                </c:pt>
                <c:pt idx="34">
                  <c:v>441</c:v>
                </c:pt>
                <c:pt idx="35">
                  <c:v>441</c:v>
                </c:pt>
                <c:pt idx="36">
                  <c:v>463</c:v>
                </c:pt>
                <c:pt idx="37">
                  <c:v>463</c:v>
                </c:pt>
                <c:pt idx="38">
                  <c:v>463</c:v>
                </c:pt>
                <c:pt idx="39">
                  <c:v>463</c:v>
                </c:pt>
                <c:pt idx="40">
                  <c:v>462</c:v>
                </c:pt>
                <c:pt idx="41">
                  <c:v>462</c:v>
                </c:pt>
                <c:pt idx="42">
                  <c:v>462</c:v>
                </c:pt>
                <c:pt idx="43">
                  <c:v>462</c:v>
                </c:pt>
                <c:pt idx="44">
                  <c:v>657.6</c:v>
                </c:pt>
                <c:pt idx="45">
                  <c:v>657.6</c:v>
                </c:pt>
                <c:pt idx="46">
                  <c:v>657.6</c:v>
                </c:pt>
                <c:pt idx="47">
                  <c:v>657.6</c:v>
                </c:pt>
                <c:pt idx="48">
                  <c:v>797.5</c:v>
                </c:pt>
                <c:pt idx="49">
                  <c:v>797.5</c:v>
                </c:pt>
                <c:pt idx="50">
                  <c:v>797.5</c:v>
                </c:pt>
                <c:pt idx="51">
                  <c:v>797.5</c:v>
                </c:pt>
                <c:pt idx="52">
                  <c:v>873</c:v>
                </c:pt>
                <c:pt idx="53">
                  <c:v>873</c:v>
                </c:pt>
                <c:pt idx="54">
                  <c:v>873</c:v>
                </c:pt>
                <c:pt idx="55">
                  <c:v>873</c:v>
                </c:pt>
                <c:pt idx="56">
                  <c:v>910.4</c:v>
                </c:pt>
                <c:pt idx="57">
                  <c:v>910.4</c:v>
                </c:pt>
                <c:pt idx="58">
                  <c:v>910.4</c:v>
                </c:pt>
                <c:pt idx="59">
                  <c:v>910.4</c:v>
                </c:pt>
                <c:pt idx="60">
                  <c:v>679.7</c:v>
                </c:pt>
                <c:pt idx="61">
                  <c:v>679.7</c:v>
                </c:pt>
                <c:pt idx="62">
                  <c:v>679.7</c:v>
                </c:pt>
                <c:pt idx="63">
                  <c:v>679.7</c:v>
                </c:pt>
                <c:pt idx="64">
                  <c:v>404</c:v>
                </c:pt>
                <c:pt idx="65">
                  <c:v>404</c:v>
                </c:pt>
                <c:pt idx="66">
                  <c:v>404</c:v>
                </c:pt>
                <c:pt idx="67">
                  <c:v>404</c:v>
                </c:pt>
                <c:pt idx="68">
                  <c:v>404</c:v>
                </c:pt>
                <c:pt idx="69">
                  <c:v>404</c:v>
                </c:pt>
                <c:pt idx="70">
                  <c:v>404</c:v>
                </c:pt>
                <c:pt idx="71">
                  <c:v>404</c:v>
                </c:pt>
                <c:pt idx="72">
                  <c:v>404</c:v>
                </c:pt>
                <c:pt idx="73">
                  <c:v>404</c:v>
                </c:pt>
                <c:pt idx="74">
                  <c:v>404</c:v>
                </c:pt>
                <c:pt idx="75">
                  <c:v>404</c:v>
                </c:pt>
                <c:pt idx="76">
                  <c:v>366</c:v>
                </c:pt>
                <c:pt idx="77">
                  <c:v>366</c:v>
                </c:pt>
                <c:pt idx="78">
                  <c:v>366</c:v>
                </c:pt>
                <c:pt idx="79">
                  <c:v>366</c:v>
                </c:pt>
                <c:pt idx="80">
                  <c:v>371</c:v>
                </c:pt>
                <c:pt idx="81">
                  <c:v>371</c:v>
                </c:pt>
                <c:pt idx="82">
                  <c:v>371</c:v>
                </c:pt>
                <c:pt idx="83">
                  <c:v>371</c:v>
                </c:pt>
                <c:pt idx="84">
                  <c:v>448</c:v>
                </c:pt>
                <c:pt idx="85">
                  <c:v>448</c:v>
                </c:pt>
                <c:pt idx="86">
                  <c:v>448</c:v>
                </c:pt>
                <c:pt idx="87">
                  <c:v>448</c:v>
                </c:pt>
                <c:pt idx="88">
                  <c:v>539</c:v>
                </c:pt>
                <c:pt idx="89">
                  <c:v>539</c:v>
                </c:pt>
                <c:pt idx="90">
                  <c:v>539</c:v>
                </c:pt>
                <c:pt idx="91">
                  <c:v>539</c:v>
                </c:pt>
                <c:pt idx="92">
                  <c:v>569</c:v>
                </c:pt>
                <c:pt idx="93">
                  <c:v>569</c:v>
                </c:pt>
                <c:pt idx="94">
                  <c:v>569</c:v>
                </c:pt>
                <c:pt idx="95">
                  <c:v>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FFF-4B4C-A0FA-351CB7B0DFB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2227.6860000000001</c:v>
                </c:pt>
                <c:pt idx="1">
                  <c:v>2291.6989999999996</c:v>
                </c:pt>
                <c:pt idx="2">
                  <c:v>2355.3990000000003</c:v>
                </c:pt>
                <c:pt idx="3">
                  <c:v>2428.489</c:v>
                </c:pt>
                <c:pt idx="4">
                  <c:v>2488.982</c:v>
                </c:pt>
                <c:pt idx="5">
                  <c:v>2543.2130000000002</c:v>
                </c:pt>
                <c:pt idx="6">
                  <c:v>2613.1509999999998</c:v>
                </c:pt>
                <c:pt idx="7">
                  <c:v>2676.0120000000002</c:v>
                </c:pt>
                <c:pt idx="8">
                  <c:v>2734.511</c:v>
                </c:pt>
                <c:pt idx="9">
                  <c:v>2797.8220000000001</c:v>
                </c:pt>
                <c:pt idx="10">
                  <c:v>2847.5149999999999</c:v>
                </c:pt>
                <c:pt idx="11">
                  <c:v>2903.857</c:v>
                </c:pt>
                <c:pt idx="12">
                  <c:v>2948.8310000000001</c:v>
                </c:pt>
                <c:pt idx="13">
                  <c:v>2991.0709999999999</c:v>
                </c:pt>
                <c:pt idx="14">
                  <c:v>3026.4380000000001</c:v>
                </c:pt>
                <c:pt idx="15">
                  <c:v>3054.2170000000001</c:v>
                </c:pt>
                <c:pt idx="16">
                  <c:v>3089.7169999999996</c:v>
                </c:pt>
                <c:pt idx="17">
                  <c:v>3111.9079999999999</c:v>
                </c:pt>
                <c:pt idx="18">
                  <c:v>3133.8739999999998</c:v>
                </c:pt>
                <c:pt idx="19">
                  <c:v>3129.3110000000001</c:v>
                </c:pt>
                <c:pt idx="20">
                  <c:v>3119.7860000000001</c:v>
                </c:pt>
                <c:pt idx="21">
                  <c:v>3119.7080000000001</c:v>
                </c:pt>
                <c:pt idx="22">
                  <c:v>3124.3339999999998</c:v>
                </c:pt>
                <c:pt idx="23">
                  <c:v>3105.8890000000001</c:v>
                </c:pt>
                <c:pt idx="24">
                  <c:v>3097.81</c:v>
                </c:pt>
                <c:pt idx="25">
                  <c:v>3098.7820000000002</c:v>
                </c:pt>
                <c:pt idx="26">
                  <c:v>3104.991</c:v>
                </c:pt>
                <c:pt idx="27">
                  <c:v>3129.9850000000001</c:v>
                </c:pt>
                <c:pt idx="28">
                  <c:v>3128.6909999999998</c:v>
                </c:pt>
                <c:pt idx="29">
                  <c:v>3184.0000000000005</c:v>
                </c:pt>
                <c:pt idx="30">
                  <c:v>3227.2269999999999</c:v>
                </c:pt>
                <c:pt idx="31">
                  <c:v>3303.5859999999998</c:v>
                </c:pt>
                <c:pt idx="32">
                  <c:v>3383.346</c:v>
                </c:pt>
                <c:pt idx="33">
                  <c:v>3489.3579999999997</c:v>
                </c:pt>
                <c:pt idx="34">
                  <c:v>3602.8229999999999</c:v>
                </c:pt>
                <c:pt idx="35">
                  <c:v>3738.4629999999997</c:v>
                </c:pt>
                <c:pt idx="36">
                  <c:v>3862.4439999999995</c:v>
                </c:pt>
                <c:pt idx="37">
                  <c:v>4016.0619999999999</c:v>
                </c:pt>
                <c:pt idx="38">
                  <c:v>4147.7909999999993</c:v>
                </c:pt>
                <c:pt idx="39">
                  <c:v>4282.8249999999998</c:v>
                </c:pt>
                <c:pt idx="40">
                  <c:v>4369.9230000000007</c:v>
                </c:pt>
                <c:pt idx="41">
                  <c:v>4458.2889999999998</c:v>
                </c:pt>
                <c:pt idx="42">
                  <c:v>4524.3519999999999</c:v>
                </c:pt>
                <c:pt idx="43">
                  <c:v>4577.098</c:v>
                </c:pt>
                <c:pt idx="44">
                  <c:v>4620.7690000000002</c:v>
                </c:pt>
                <c:pt idx="45">
                  <c:v>4640.3990000000003</c:v>
                </c:pt>
                <c:pt idx="46">
                  <c:v>4638.2169999999996</c:v>
                </c:pt>
                <c:pt idx="47">
                  <c:v>4621.9190000000008</c:v>
                </c:pt>
                <c:pt idx="48">
                  <c:v>4597.8040000000001</c:v>
                </c:pt>
                <c:pt idx="49">
                  <c:v>4557.8520000000008</c:v>
                </c:pt>
                <c:pt idx="50">
                  <c:v>4487.3310000000001</c:v>
                </c:pt>
                <c:pt idx="51">
                  <c:v>4399.2310000000007</c:v>
                </c:pt>
                <c:pt idx="52">
                  <c:v>4307.7439999999997</c:v>
                </c:pt>
                <c:pt idx="53">
                  <c:v>4211.7709999999997</c:v>
                </c:pt>
                <c:pt idx="54">
                  <c:v>4109.0879999999997</c:v>
                </c:pt>
                <c:pt idx="55">
                  <c:v>3982.2849999999999</c:v>
                </c:pt>
                <c:pt idx="56">
                  <c:v>3858.2709999999997</c:v>
                </c:pt>
                <c:pt idx="57">
                  <c:v>3743.6280000000002</c:v>
                </c:pt>
                <c:pt idx="58">
                  <c:v>3613.1349999999998</c:v>
                </c:pt>
                <c:pt idx="59">
                  <c:v>3483.0830000000001</c:v>
                </c:pt>
                <c:pt idx="60">
                  <c:v>3357.7060000000001</c:v>
                </c:pt>
                <c:pt idx="61">
                  <c:v>3230.1379999999999</c:v>
                </c:pt>
                <c:pt idx="62">
                  <c:v>3115.0949999999998</c:v>
                </c:pt>
                <c:pt idx="63">
                  <c:v>2989.9389999999999</c:v>
                </c:pt>
                <c:pt idx="64">
                  <c:v>2875.37</c:v>
                </c:pt>
                <c:pt idx="65">
                  <c:v>2796.5119999999997</c:v>
                </c:pt>
                <c:pt idx="66">
                  <c:v>2725.2680000000005</c:v>
                </c:pt>
                <c:pt idx="67">
                  <c:v>2681.2040000000002</c:v>
                </c:pt>
                <c:pt idx="68">
                  <c:v>2678.7429999999999</c:v>
                </c:pt>
                <c:pt idx="69">
                  <c:v>2670.2419999999997</c:v>
                </c:pt>
                <c:pt idx="70">
                  <c:v>2656.8700000000003</c:v>
                </c:pt>
                <c:pt idx="71">
                  <c:v>2656.13</c:v>
                </c:pt>
                <c:pt idx="72">
                  <c:v>2658.82</c:v>
                </c:pt>
                <c:pt idx="73">
                  <c:v>2650.049</c:v>
                </c:pt>
                <c:pt idx="74">
                  <c:v>2651.8590000000004</c:v>
                </c:pt>
                <c:pt idx="75">
                  <c:v>2651.9410000000003</c:v>
                </c:pt>
                <c:pt idx="76">
                  <c:v>2644.9500000000003</c:v>
                </c:pt>
                <c:pt idx="77">
                  <c:v>2653.2730000000001</c:v>
                </c:pt>
                <c:pt idx="78">
                  <c:v>2655.6130000000003</c:v>
                </c:pt>
                <c:pt idx="79">
                  <c:v>2660.027</c:v>
                </c:pt>
                <c:pt idx="80">
                  <c:v>2672.1860000000001</c:v>
                </c:pt>
                <c:pt idx="81">
                  <c:v>2682.4639999999999</c:v>
                </c:pt>
                <c:pt idx="82">
                  <c:v>2691.75</c:v>
                </c:pt>
                <c:pt idx="83">
                  <c:v>2677.373</c:v>
                </c:pt>
                <c:pt idx="84">
                  <c:v>2684.0459999999998</c:v>
                </c:pt>
                <c:pt idx="85">
                  <c:v>2684.723</c:v>
                </c:pt>
                <c:pt idx="86">
                  <c:v>2687.8070000000002</c:v>
                </c:pt>
                <c:pt idx="87">
                  <c:v>2702.1729999999998</c:v>
                </c:pt>
                <c:pt idx="88">
                  <c:v>2699.6959999999999</c:v>
                </c:pt>
                <c:pt idx="89">
                  <c:v>2721.8700000000003</c:v>
                </c:pt>
                <c:pt idx="90">
                  <c:v>2735.4079999999999</c:v>
                </c:pt>
                <c:pt idx="91">
                  <c:v>2738.0810000000001</c:v>
                </c:pt>
                <c:pt idx="92">
                  <c:v>2738.6969999999997</c:v>
                </c:pt>
                <c:pt idx="93">
                  <c:v>2748.7130000000002</c:v>
                </c:pt>
                <c:pt idx="94">
                  <c:v>2764.0659999999998</c:v>
                </c:pt>
                <c:pt idx="95">
                  <c:v>2786.3530000000001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FFF-4B4C-A0FA-351CB7B0DFB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66</c:v>
                </c:pt>
                <c:pt idx="1">
                  <c:v>66</c:v>
                </c:pt>
                <c:pt idx="2">
                  <c:v>66</c:v>
                </c:pt>
                <c:pt idx="3">
                  <c:v>66</c:v>
                </c:pt>
                <c:pt idx="4">
                  <c:v>81</c:v>
                </c:pt>
                <c:pt idx="5">
                  <c:v>81</c:v>
                </c:pt>
                <c:pt idx="6">
                  <c:v>81</c:v>
                </c:pt>
                <c:pt idx="7">
                  <c:v>81</c:v>
                </c:pt>
                <c:pt idx="8">
                  <c:v>96</c:v>
                </c:pt>
                <c:pt idx="9">
                  <c:v>96</c:v>
                </c:pt>
                <c:pt idx="10">
                  <c:v>96</c:v>
                </c:pt>
                <c:pt idx="11">
                  <c:v>96</c:v>
                </c:pt>
                <c:pt idx="12">
                  <c:v>112</c:v>
                </c:pt>
                <c:pt idx="13">
                  <c:v>112</c:v>
                </c:pt>
                <c:pt idx="14">
                  <c:v>112</c:v>
                </c:pt>
                <c:pt idx="15">
                  <c:v>112</c:v>
                </c:pt>
                <c:pt idx="16">
                  <c:v>123</c:v>
                </c:pt>
                <c:pt idx="17">
                  <c:v>123</c:v>
                </c:pt>
                <c:pt idx="18">
                  <c:v>123</c:v>
                </c:pt>
                <c:pt idx="19">
                  <c:v>123</c:v>
                </c:pt>
                <c:pt idx="20">
                  <c:v>125</c:v>
                </c:pt>
                <c:pt idx="21">
                  <c:v>125</c:v>
                </c:pt>
                <c:pt idx="22">
                  <c:v>125</c:v>
                </c:pt>
                <c:pt idx="23">
                  <c:v>125</c:v>
                </c:pt>
                <c:pt idx="24">
                  <c:v>123</c:v>
                </c:pt>
                <c:pt idx="25">
                  <c:v>123</c:v>
                </c:pt>
                <c:pt idx="26">
                  <c:v>123</c:v>
                </c:pt>
                <c:pt idx="27">
                  <c:v>123</c:v>
                </c:pt>
                <c:pt idx="28">
                  <c:v>127</c:v>
                </c:pt>
                <c:pt idx="29">
                  <c:v>127</c:v>
                </c:pt>
                <c:pt idx="30">
                  <c:v>127</c:v>
                </c:pt>
                <c:pt idx="31">
                  <c:v>127</c:v>
                </c:pt>
                <c:pt idx="32">
                  <c:v>136</c:v>
                </c:pt>
                <c:pt idx="33">
                  <c:v>136</c:v>
                </c:pt>
                <c:pt idx="34">
                  <c:v>136</c:v>
                </c:pt>
                <c:pt idx="35">
                  <c:v>136</c:v>
                </c:pt>
                <c:pt idx="36">
                  <c:v>144</c:v>
                </c:pt>
                <c:pt idx="37">
                  <c:v>144</c:v>
                </c:pt>
                <c:pt idx="38">
                  <c:v>144</c:v>
                </c:pt>
                <c:pt idx="39">
                  <c:v>144</c:v>
                </c:pt>
                <c:pt idx="40">
                  <c:v>149</c:v>
                </c:pt>
                <c:pt idx="41">
                  <c:v>149</c:v>
                </c:pt>
                <c:pt idx="42">
                  <c:v>149</c:v>
                </c:pt>
                <c:pt idx="43">
                  <c:v>149</c:v>
                </c:pt>
                <c:pt idx="44">
                  <c:v>150</c:v>
                </c:pt>
                <c:pt idx="45">
                  <c:v>150</c:v>
                </c:pt>
                <c:pt idx="46">
                  <c:v>150</c:v>
                </c:pt>
                <c:pt idx="47">
                  <c:v>150</c:v>
                </c:pt>
                <c:pt idx="48">
                  <c:v>150</c:v>
                </c:pt>
                <c:pt idx="49">
                  <c:v>150</c:v>
                </c:pt>
                <c:pt idx="50">
                  <c:v>150</c:v>
                </c:pt>
                <c:pt idx="51">
                  <c:v>150</c:v>
                </c:pt>
                <c:pt idx="52">
                  <c:v>151</c:v>
                </c:pt>
                <c:pt idx="53">
                  <c:v>151</c:v>
                </c:pt>
                <c:pt idx="54">
                  <c:v>151</c:v>
                </c:pt>
                <c:pt idx="55">
                  <c:v>151</c:v>
                </c:pt>
                <c:pt idx="56">
                  <c:v>147</c:v>
                </c:pt>
                <c:pt idx="57">
                  <c:v>147</c:v>
                </c:pt>
                <c:pt idx="58">
                  <c:v>147</c:v>
                </c:pt>
                <c:pt idx="59">
                  <c:v>147</c:v>
                </c:pt>
                <c:pt idx="60">
                  <c:v>133</c:v>
                </c:pt>
                <c:pt idx="61">
                  <c:v>133</c:v>
                </c:pt>
                <c:pt idx="62">
                  <c:v>133</c:v>
                </c:pt>
                <c:pt idx="63">
                  <c:v>133</c:v>
                </c:pt>
                <c:pt idx="64">
                  <c:v>118</c:v>
                </c:pt>
                <c:pt idx="65">
                  <c:v>118</c:v>
                </c:pt>
                <c:pt idx="66">
                  <c:v>118</c:v>
                </c:pt>
                <c:pt idx="67">
                  <c:v>118</c:v>
                </c:pt>
                <c:pt idx="68">
                  <c:v>111</c:v>
                </c:pt>
                <c:pt idx="69">
                  <c:v>111</c:v>
                </c:pt>
                <c:pt idx="70">
                  <c:v>111</c:v>
                </c:pt>
                <c:pt idx="71">
                  <c:v>111</c:v>
                </c:pt>
                <c:pt idx="72">
                  <c:v>109</c:v>
                </c:pt>
                <c:pt idx="73">
                  <c:v>109</c:v>
                </c:pt>
                <c:pt idx="74">
                  <c:v>109</c:v>
                </c:pt>
                <c:pt idx="75">
                  <c:v>109</c:v>
                </c:pt>
                <c:pt idx="76">
                  <c:v>108</c:v>
                </c:pt>
                <c:pt idx="77">
                  <c:v>108</c:v>
                </c:pt>
                <c:pt idx="78">
                  <c:v>108</c:v>
                </c:pt>
                <c:pt idx="79">
                  <c:v>108</c:v>
                </c:pt>
                <c:pt idx="80">
                  <c:v>110</c:v>
                </c:pt>
                <c:pt idx="81">
                  <c:v>110</c:v>
                </c:pt>
                <c:pt idx="82">
                  <c:v>110</c:v>
                </c:pt>
                <c:pt idx="83">
                  <c:v>110</c:v>
                </c:pt>
                <c:pt idx="84">
                  <c:v>112</c:v>
                </c:pt>
                <c:pt idx="85">
                  <c:v>112</c:v>
                </c:pt>
                <c:pt idx="86">
                  <c:v>112</c:v>
                </c:pt>
                <c:pt idx="87">
                  <c:v>112</c:v>
                </c:pt>
                <c:pt idx="88">
                  <c:v>111</c:v>
                </c:pt>
                <c:pt idx="89">
                  <c:v>111</c:v>
                </c:pt>
                <c:pt idx="90">
                  <c:v>111</c:v>
                </c:pt>
                <c:pt idx="91">
                  <c:v>111</c:v>
                </c:pt>
                <c:pt idx="92">
                  <c:v>110</c:v>
                </c:pt>
                <c:pt idx="93">
                  <c:v>110</c:v>
                </c:pt>
                <c:pt idx="94">
                  <c:v>110</c:v>
                </c:pt>
                <c:pt idx="9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FFF-4B4C-A0FA-351CB7B0DFB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405</c:v>
                </c:pt>
                <c:pt idx="1">
                  <c:v>405</c:v>
                </c:pt>
                <c:pt idx="2">
                  <c:v>405</c:v>
                </c:pt>
                <c:pt idx="3">
                  <c:v>405</c:v>
                </c:pt>
                <c:pt idx="4">
                  <c:v>405</c:v>
                </c:pt>
                <c:pt idx="5">
                  <c:v>405</c:v>
                </c:pt>
                <c:pt idx="6">
                  <c:v>405</c:v>
                </c:pt>
                <c:pt idx="7">
                  <c:v>405</c:v>
                </c:pt>
                <c:pt idx="8">
                  <c:v>357</c:v>
                </c:pt>
                <c:pt idx="9">
                  <c:v>357</c:v>
                </c:pt>
                <c:pt idx="10">
                  <c:v>357</c:v>
                </c:pt>
                <c:pt idx="11">
                  <c:v>357</c:v>
                </c:pt>
                <c:pt idx="12">
                  <c:v>457</c:v>
                </c:pt>
                <c:pt idx="13">
                  <c:v>457</c:v>
                </c:pt>
                <c:pt idx="14">
                  <c:v>417.59300000000002</c:v>
                </c:pt>
                <c:pt idx="15">
                  <c:v>441.93200000000002</c:v>
                </c:pt>
                <c:pt idx="16">
                  <c:v>430.416</c:v>
                </c:pt>
                <c:pt idx="17">
                  <c:v>420.40499999999997</c:v>
                </c:pt>
                <c:pt idx="18">
                  <c:v>457</c:v>
                </c:pt>
                <c:pt idx="19">
                  <c:v>457</c:v>
                </c:pt>
                <c:pt idx="20">
                  <c:v>407</c:v>
                </c:pt>
                <c:pt idx="21">
                  <c:v>407</c:v>
                </c:pt>
                <c:pt idx="22">
                  <c:v>407</c:v>
                </c:pt>
                <c:pt idx="23">
                  <c:v>407</c:v>
                </c:pt>
                <c:pt idx="24">
                  <c:v>357</c:v>
                </c:pt>
                <c:pt idx="25">
                  <c:v>357</c:v>
                </c:pt>
                <c:pt idx="26">
                  <c:v>437</c:v>
                </c:pt>
                <c:pt idx="27">
                  <c:v>437</c:v>
                </c:pt>
                <c:pt idx="28">
                  <c:v>634</c:v>
                </c:pt>
                <c:pt idx="29">
                  <c:v>644</c:v>
                </c:pt>
                <c:pt idx="30">
                  <c:v>824</c:v>
                </c:pt>
                <c:pt idx="31">
                  <c:v>824</c:v>
                </c:pt>
                <c:pt idx="32">
                  <c:v>868</c:v>
                </c:pt>
                <c:pt idx="33">
                  <c:v>868</c:v>
                </c:pt>
                <c:pt idx="34">
                  <c:v>983</c:v>
                </c:pt>
                <c:pt idx="35">
                  <c:v>1068</c:v>
                </c:pt>
                <c:pt idx="36">
                  <c:v>1171</c:v>
                </c:pt>
                <c:pt idx="37">
                  <c:v>1256</c:v>
                </c:pt>
                <c:pt idx="38">
                  <c:v>1396</c:v>
                </c:pt>
                <c:pt idx="39">
                  <c:v>1396</c:v>
                </c:pt>
                <c:pt idx="40">
                  <c:v>1396</c:v>
                </c:pt>
                <c:pt idx="41">
                  <c:v>1396</c:v>
                </c:pt>
                <c:pt idx="42">
                  <c:v>1411</c:v>
                </c:pt>
                <c:pt idx="43">
                  <c:v>1411</c:v>
                </c:pt>
                <c:pt idx="44">
                  <c:v>1411</c:v>
                </c:pt>
                <c:pt idx="45">
                  <c:v>1353</c:v>
                </c:pt>
                <c:pt idx="46">
                  <c:v>1328</c:v>
                </c:pt>
                <c:pt idx="47">
                  <c:v>1361</c:v>
                </c:pt>
                <c:pt idx="48">
                  <c:v>1214</c:v>
                </c:pt>
                <c:pt idx="49">
                  <c:v>1154</c:v>
                </c:pt>
                <c:pt idx="50">
                  <c:v>1104</c:v>
                </c:pt>
                <c:pt idx="51">
                  <c:v>1104</c:v>
                </c:pt>
                <c:pt idx="52">
                  <c:v>1100</c:v>
                </c:pt>
                <c:pt idx="53">
                  <c:v>1100</c:v>
                </c:pt>
                <c:pt idx="54">
                  <c:v>1100</c:v>
                </c:pt>
                <c:pt idx="55">
                  <c:v>1100</c:v>
                </c:pt>
                <c:pt idx="56">
                  <c:v>1025</c:v>
                </c:pt>
                <c:pt idx="57">
                  <c:v>1025</c:v>
                </c:pt>
                <c:pt idx="58">
                  <c:v>1025</c:v>
                </c:pt>
                <c:pt idx="59">
                  <c:v>1025</c:v>
                </c:pt>
                <c:pt idx="60">
                  <c:v>1085</c:v>
                </c:pt>
                <c:pt idx="61">
                  <c:v>1285</c:v>
                </c:pt>
                <c:pt idx="62">
                  <c:v>1385</c:v>
                </c:pt>
                <c:pt idx="63">
                  <c:v>1401</c:v>
                </c:pt>
                <c:pt idx="64">
                  <c:v>1470</c:v>
                </c:pt>
                <c:pt idx="65">
                  <c:v>1495</c:v>
                </c:pt>
                <c:pt idx="66">
                  <c:v>1600</c:v>
                </c:pt>
                <c:pt idx="67">
                  <c:v>1600</c:v>
                </c:pt>
                <c:pt idx="68">
                  <c:v>1627</c:v>
                </c:pt>
                <c:pt idx="69">
                  <c:v>1627</c:v>
                </c:pt>
                <c:pt idx="70">
                  <c:v>1705</c:v>
                </c:pt>
                <c:pt idx="71">
                  <c:v>1705</c:v>
                </c:pt>
                <c:pt idx="72">
                  <c:v>1910</c:v>
                </c:pt>
                <c:pt idx="73">
                  <c:v>1910</c:v>
                </c:pt>
                <c:pt idx="74">
                  <c:v>1910</c:v>
                </c:pt>
                <c:pt idx="75">
                  <c:v>1911</c:v>
                </c:pt>
                <c:pt idx="76">
                  <c:v>1911</c:v>
                </c:pt>
                <c:pt idx="77">
                  <c:v>1831</c:v>
                </c:pt>
                <c:pt idx="78">
                  <c:v>1831</c:v>
                </c:pt>
                <c:pt idx="79">
                  <c:v>1852</c:v>
                </c:pt>
                <c:pt idx="80">
                  <c:v>1890</c:v>
                </c:pt>
                <c:pt idx="81">
                  <c:v>1758</c:v>
                </c:pt>
                <c:pt idx="82">
                  <c:v>1702</c:v>
                </c:pt>
                <c:pt idx="83">
                  <c:v>1577</c:v>
                </c:pt>
                <c:pt idx="84">
                  <c:v>1502</c:v>
                </c:pt>
                <c:pt idx="85">
                  <c:v>1402</c:v>
                </c:pt>
                <c:pt idx="86">
                  <c:v>1386</c:v>
                </c:pt>
                <c:pt idx="87">
                  <c:v>1241</c:v>
                </c:pt>
                <c:pt idx="88">
                  <c:v>1111</c:v>
                </c:pt>
                <c:pt idx="89">
                  <c:v>1015</c:v>
                </c:pt>
                <c:pt idx="90">
                  <c:v>965</c:v>
                </c:pt>
                <c:pt idx="91">
                  <c:v>615</c:v>
                </c:pt>
                <c:pt idx="92">
                  <c:v>294</c:v>
                </c:pt>
                <c:pt idx="93">
                  <c:v>294</c:v>
                </c:pt>
                <c:pt idx="94">
                  <c:v>293</c:v>
                </c:pt>
                <c:pt idx="95">
                  <c:v>293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FFF-4B4C-A0FA-351CB7B0DF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109.92</c:v>
                </c:pt>
                <c:pt idx="1">
                  <c:v>101.6</c:v>
                </c:pt>
                <c:pt idx="2">
                  <c:v>96.44</c:v>
                </c:pt>
                <c:pt idx="3">
                  <c:v>95.7</c:v>
                </c:pt>
                <c:pt idx="4">
                  <c:v>99.36</c:v>
                </c:pt>
                <c:pt idx="5">
                  <c:v>99.21</c:v>
                </c:pt>
                <c:pt idx="6">
                  <c:v>98.12</c:v>
                </c:pt>
                <c:pt idx="7">
                  <c:v>93.81</c:v>
                </c:pt>
                <c:pt idx="8">
                  <c:v>92.02</c:v>
                </c:pt>
                <c:pt idx="9">
                  <c:v>89.81</c:v>
                </c:pt>
                <c:pt idx="10">
                  <c:v>88.09</c:v>
                </c:pt>
                <c:pt idx="11">
                  <c:v>85.05</c:v>
                </c:pt>
                <c:pt idx="12">
                  <c:v>83.62</c:v>
                </c:pt>
                <c:pt idx="13">
                  <c:v>67.209999999999994</c:v>
                </c:pt>
                <c:pt idx="14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60</c:v>
                </c:pt>
                <c:pt idx="18">
                  <c:v>83.66</c:v>
                </c:pt>
                <c:pt idx="19">
                  <c:v>85.35</c:v>
                </c:pt>
                <c:pt idx="20">
                  <c:v>89.99</c:v>
                </c:pt>
                <c:pt idx="21">
                  <c:v>91.83</c:v>
                </c:pt>
                <c:pt idx="22">
                  <c:v>93.76</c:v>
                </c:pt>
                <c:pt idx="23">
                  <c:v>98.37</c:v>
                </c:pt>
                <c:pt idx="24">
                  <c:v>94.47</c:v>
                </c:pt>
                <c:pt idx="25">
                  <c:v>96.68</c:v>
                </c:pt>
                <c:pt idx="26">
                  <c:v>96.22</c:v>
                </c:pt>
                <c:pt idx="27">
                  <c:v>106.26</c:v>
                </c:pt>
                <c:pt idx="28">
                  <c:v>102.85</c:v>
                </c:pt>
                <c:pt idx="29">
                  <c:v>106.89</c:v>
                </c:pt>
                <c:pt idx="30">
                  <c:v>110.03</c:v>
                </c:pt>
                <c:pt idx="31">
                  <c:v>113.82</c:v>
                </c:pt>
                <c:pt idx="32">
                  <c:v>108.24</c:v>
                </c:pt>
                <c:pt idx="33">
                  <c:v>111.45</c:v>
                </c:pt>
                <c:pt idx="34">
                  <c:v>112.48</c:v>
                </c:pt>
                <c:pt idx="35">
                  <c:v>111.97</c:v>
                </c:pt>
                <c:pt idx="36">
                  <c:v>111.77</c:v>
                </c:pt>
                <c:pt idx="37">
                  <c:v>102.11</c:v>
                </c:pt>
                <c:pt idx="38">
                  <c:v>108.95</c:v>
                </c:pt>
                <c:pt idx="39">
                  <c:v>109.99</c:v>
                </c:pt>
                <c:pt idx="40">
                  <c:v>98.11</c:v>
                </c:pt>
                <c:pt idx="41">
                  <c:v>98.11</c:v>
                </c:pt>
                <c:pt idx="42">
                  <c:v>97.32</c:v>
                </c:pt>
                <c:pt idx="43">
                  <c:v>97.44</c:v>
                </c:pt>
                <c:pt idx="44">
                  <c:v>88.96</c:v>
                </c:pt>
                <c:pt idx="45">
                  <c:v>95.58</c:v>
                </c:pt>
                <c:pt idx="46">
                  <c:v>97.28</c:v>
                </c:pt>
                <c:pt idx="47">
                  <c:v>95.79</c:v>
                </c:pt>
                <c:pt idx="48">
                  <c:v>95.89</c:v>
                </c:pt>
                <c:pt idx="49">
                  <c:v>97.75</c:v>
                </c:pt>
                <c:pt idx="50">
                  <c:v>107.82</c:v>
                </c:pt>
                <c:pt idx="51">
                  <c:v>104.89</c:v>
                </c:pt>
                <c:pt idx="52">
                  <c:v>88.8</c:v>
                </c:pt>
                <c:pt idx="53">
                  <c:v>88.91</c:v>
                </c:pt>
                <c:pt idx="54">
                  <c:v>92.49</c:v>
                </c:pt>
                <c:pt idx="55">
                  <c:v>96.25</c:v>
                </c:pt>
                <c:pt idx="56">
                  <c:v>88.27</c:v>
                </c:pt>
                <c:pt idx="57">
                  <c:v>88.88</c:v>
                </c:pt>
                <c:pt idx="58">
                  <c:v>88.29</c:v>
                </c:pt>
                <c:pt idx="59">
                  <c:v>95.54</c:v>
                </c:pt>
                <c:pt idx="60">
                  <c:v>95.87</c:v>
                </c:pt>
                <c:pt idx="61">
                  <c:v>95.26</c:v>
                </c:pt>
                <c:pt idx="62">
                  <c:v>95.69</c:v>
                </c:pt>
                <c:pt idx="63">
                  <c:v>98.78</c:v>
                </c:pt>
                <c:pt idx="64">
                  <c:v>105.93</c:v>
                </c:pt>
                <c:pt idx="65">
                  <c:v>112.35</c:v>
                </c:pt>
                <c:pt idx="66">
                  <c:v>117.16</c:v>
                </c:pt>
                <c:pt idx="67">
                  <c:v>128.07</c:v>
                </c:pt>
                <c:pt idx="68">
                  <c:v>120.93</c:v>
                </c:pt>
                <c:pt idx="69">
                  <c:v>125.44</c:v>
                </c:pt>
                <c:pt idx="70">
                  <c:v>127.4</c:v>
                </c:pt>
                <c:pt idx="71">
                  <c:v>130.72999999999999</c:v>
                </c:pt>
                <c:pt idx="72">
                  <c:v>120.92</c:v>
                </c:pt>
                <c:pt idx="73">
                  <c:v>120.92</c:v>
                </c:pt>
                <c:pt idx="74">
                  <c:v>120.92</c:v>
                </c:pt>
                <c:pt idx="75">
                  <c:v>120.05</c:v>
                </c:pt>
                <c:pt idx="76">
                  <c:v>133.94</c:v>
                </c:pt>
                <c:pt idx="77">
                  <c:v>130.80000000000001</c:v>
                </c:pt>
                <c:pt idx="78">
                  <c:v>132.4</c:v>
                </c:pt>
                <c:pt idx="79">
                  <c:v>134.83000000000001</c:v>
                </c:pt>
                <c:pt idx="80">
                  <c:v>116.6</c:v>
                </c:pt>
                <c:pt idx="81">
                  <c:v>122.77</c:v>
                </c:pt>
                <c:pt idx="82">
                  <c:v>116.11</c:v>
                </c:pt>
                <c:pt idx="83">
                  <c:v>116.65</c:v>
                </c:pt>
                <c:pt idx="84">
                  <c:v>104.24</c:v>
                </c:pt>
                <c:pt idx="85">
                  <c:v>103.74</c:v>
                </c:pt>
                <c:pt idx="86">
                  <c:v>101.46</c:v>
                </c:pt>
                <c:pt idx="87">
                  <c:v>99.64</c:v>
                </c:pt>
                <c:pt idx="88">
                  <c:v>98.21</c:v>
                </c:pt>
                <c:pt idx="89">
                  <c:v>98.11</c:v>
                </c:pt>
                <c:pt idx="90">
                  <c:v>94.2</c:v>
                </c:pt>
                <c:pt idx="91">
                  <c:v>98.11</c:v>
                </c:pt>
                <c:pt idx="92">
                  <c:v>99.62</c:v>
                </c:pt>
                <c:pt idx="93">
                  <c:v>96.62</c:v>
                </c:pt>
                <c:pt idx="94">
                  <c:v>93.67</c:v>
                </c:pt>
                <c:pt idx="95">
                  <c:v>92.1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FFF-4B4C-A0FA-351CB7B0DF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109</c:v>
                </c:pt>
                <c:pt idx="1">
                  <c:v>106</c:v>
                </c:pt>
                <c:pt idx="2">
                  <c:v>105</c:v>
                </c:pt>
                <c:pt idx="3">
                  <c:v>104</c:v>
                </c:pt>
                <c:pt idx="4">
                  <c:v>104</c:v>
                </c:pt>
                <c:pt idx="5">
                  <c:v>103</c:v>
                </c:pt>
                <c:pt idx="6">
                  <c:v>102</c:v>
                </c:pt>
                <c:pt idx="7">
                  <c:v>101</c:v>
                </c:pt>
                <c:pt idx="8">
                  <c:v>100</c:v>
                </c:pt>
                <c:pt idx="9">
                  <c:v>99</c:v>
                </c:pt>
                <c:pt idx="10">
                  <c:v>98</c:v>
                </c:pt>
                <c:pt idx="11">
                  <c:v>97</c:v>
                </c:pt>
                <c:pt idx="12">
                  <c:v>97</c:v>
                </c:pt>
                <c:pt idx="13">
                  <c:v>97</c:v>
                </c:pt>
                <c:pt idx="14">
                  <c:v>96</c:v>
                </c:pt>
                <c:pt idx="15">
                  <c:v>96</c:v>
                </c:pt>
                <c:pt idx="16">
                  <c:v>96</c:v>
                </c:pt>
                <c:pt idx="17">
                  <c:v>96</c:v>
                </c:pt>
                <c:pt idx="18">
                  <c:v>97</c:v>
                </c:pt>
                <c:pt idx="19">
                  <c:v>98</c:v>
                </c:pt>
                <c:pt idx="20">
                  <c:v>99</c:v>
                </c:pt>
                <c:pt idx="21">
                  <c:v>101</c:v>
                </c:pt>
                <c:pt idx="22">
                  <c:v>102</c:v>
                </c:pt>
                <c:pt idx="23">
                  <c:v>103</c:v>
                </c:pt>
                <c:pt idx="24">
                  <c:v>104</c:v>
                </c:pt>
                <c:pt idx="25">
                  <c:v>105</c:v>
                </c:pt>
                <c:pt idx="26">
                  <c:v>106</c:v>
                </c:pt>
                <c:pt idx="27">
                  <c:v>108</c:v>
                </c:pt>
                <c:pt idx="28">
                  <c:v>109</c:v>
                </c:pt>
                <c:pt idx="29">
                  <c:v>111</c:v>
                </c:pt>
                <c:pt idx="30">
                  <c:v>113</c:v>
                </c:pt>
                <c:pt idx="31">
                  <c:v>115</c:v>
                </c:pt>
                <c:pt idx="32">
                  <c:v>117</c:v>
                </c:pt>
                <c:pt idx="33">
                  <c:v>119</c:v>
                </c:pt>
                <c:pt idx="34">
                  <c:v>120</c:v>
                </c:pt>
                <c:pt idx="35">
                  <c:v>121</c:v>
                </c:pt>
                <c:pt idx="36">
                  <c:v>122</c:v>
                </c:pt>
                <c:pt idx="37">
                  <c:v>122</c:v>
                </c:pt>
                <c:pt idx="38">
                  <c:v>123</c:v>
                </c:pt>
                <c:pt idx="39">
                  <c:v>123</c:v>
                </c:pt>
                <c:pt idx="40">
                  <c:v>123</c:v>
                </c:pt>
                <c:pt idx="41">
                  <c:v>123</c:v>
                </c:pt>
                <c:pt idx="42">
                  <c:v>124</c:v>
                </c:pt>
                <c:pt idx="43">
                  <c:v>124</c:v>
                </c:pt>
                <c:pt idx="44">
                  <c:v>124</c:v>
                </c:pt>
                <c:pt idx="45">
                  <c:v>125</c:v>
                </c:pt>
                <c:pt idx="46">
                  <c:v>125</c:v>
                </c:pt>
                <c:pt idx="47">
                  <c:v>125</c:v>
                </c:pt>
                <c:pt idx="48">
                  <c:v>126</c:v>
                </c:pt>
                <c:pt idx="49">
                  <c:v>125</c:v>
                </c:pt>
                <c:pt idx="50">
                  <c:v>125</c:v>
                </c:pt>
                <c:pt idx="51">
                  <c:v>123</c:v>
                </c:pt>
                <c:pt idx="52">
                  <c:v>121</c:v>
                </c:pt>
                <c:pt idx="53">
                  <c:v>120</c:v>
                </c:pt>
                <c:pt idx="54">
                  <c:v>120</c:v>
                </c:pt>
                <c:pt idx="55">
                  <c:v>120</c:v>
                </c:pt>
                <c:pt idx="56">
                  <c:v>121</c:v>
                </c:pt>
                <c:pt idx="57">
                  <c:v>122</c:v>
                </c:pt>
                <c:pt idx="58">
                  <c:v>123</c:v>
                </c:pt>
                <c:pt idx="59">
                  <c:v>124</c:v>
                </c:pt>
                <c:pt idx="60">
                  <c:v>125</c:v>
                </c:pt>
                <c:pt idx="61">
                  <c:v>127</c:v>
                </c:pt>
                <c:pt idx="62">
                  <c:v>129</c:v>
                </c:pt>
                <c:pt idx="63">
                  <c:v>131</c:v>
                </c:pt>
                <c:pt idx="64">
                  <c:v>134</c:v>
                </c:pt>
                <c:pt idx="65">
                  <c:v>137</c:v>
                </c:pt>
                <c:pt idx="66">
                  <c:v>141</c:v>
                </c:pt>
                <c:pt idx="67">
                  <c:v>144</c:v>
                </c:pt>
                <c:pt idx="68">
                  <c:v>149</c:v>
                </c:pt>
                <c:pt idx="69">
                  <c:v>152</c:v>
                </c:pt>
                <c:pt idx="70">
                  <c:v>154</c:v>
                </c:pt>
                <c:pt idx="71">
                  <c:v>156</c:v>
                </c:pt>
                <c:pt idx="72">
                  <c:v>156</c:v>
                </c:pt>
                <c:pt idx="73">
                  <c:v>156</c:v>
                </c:pt>
                <c:pt idx="74">
                  <c:v>155</c:v>
                </c:pt>
                <c:pt idx="75">
                  <c:v>155</c:v>
                </c:pt>
                <c:pt idx="76">
                  <c:v>155</c:v>
                </c:pt>
                <c:pt idx="77">
                  <c:v>154</c:v>
                </c:pt>
                <c:pt idx="78">
                  <c:v>153</c:v>
                </c:pt>
                <c:pt idx="79">
                  <c:v>152</c:v>
                </c:pt>
                <c:pt idx="80">
                  <c:v>150</c:v>
                </c:pt>
                <c:pt idx="81">
                  <c:v>148</c:v>
                </c:pt>
                <c:pt idx="82">
                  <c:v>146</c:v>
                </c:pt>
                <c:pt idx="83">
                  <c:v>144</c:v>
                </c:pt>
                <c:pt idx="84">
                  <c:v>142</c:v>
                </c:pt>
                <c:pt idx="85">
                  <c:v>139</c:v>
                </c:pt>
                <c:pt idx="86">
                  <c:v>137</c:v>
                </c:pt>
                <c:pt idx="87">
                  <c:v>134</c:v>
                </c:pt>
                <c:pt idx="88">
                  <c:v>132</c:v>
                </c:pt>
                <c:pt idx="89">
                  <c:v>129</c:v>
                </c:pt>
                <c:pt idx="90">
                  <c:v>126</c:v>
                </c:pt>
                <c:pt idx="91">
                  <c:v>122</c:v>
                </c:pt>
                <c:pt idx="92">
                  <c:v>118</c:v>
                </c:pt>
                <c:pt idx="93">
                  <c:v>115</c:v>
                </c:pt>
                <c:pt idx="94">
                  <c:v>112</c:v>
                </c:pt>
                <c:pt idx="9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2E-4A70-9DF3-A65A0962736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826.61099999999999</c:v>
                </c:pt>
                <c:pt idx="1">
                  <c:v>826.9799999999999</c:v>
                </c:pt>
                <c:pt idx="2">
                  <c:v>827.149</c:v>
                </c:pt>
                <c:pt idx="3">
                  <c:v>826.17299999999989</c:v>
                </c:pt>
                <c:pt idx="4">
                  <c:v>828.24899999999991</c:v>
                </c:pt>
                <c:pt idx="5">
                  <c:v>828.327</c:v>
                </c:pt>
                <c:pt idx="6">
                  <c:v>827.77800000000002</c:v>
                </c:pt>
                <c:pt idx="7">
                  <c:v>827.21399999999994</c:v>
                </c:pt>
                <c:pt idx="8">
                  <c:v>822.53599999999994</c:v>
                </c:pt>
                <c:pt idx="9">
                  <c:v>823.18299999999988</c:v>
                </c:pt>
                <c:pt idx="10">
                  <c:v>823.31399999999996</c:v>
                </c:pt>
                <c:pt idx="11">
                  <c:v>823.26099999999997</c:v>
                </c:pt>
                <c:pt idx="12">
                  <c:v>823.21799999999996</c:v>
                </c:pt>
                <c:pt idx="13">
                  <c:v>823.16499999999996</c:v>
                </c:pt>
                <c:pt idx="14">
                  <c:v>823.41</c:v>
                </c:pt>
                <c:pt idx="15">
                  <c:v>823.74199999999996</c:v>
                </c:pt>
                <c:pt idx="16">
                  <c:v>823.39099999999996</c:v>
                </c:pt>
                <c:pt idx="17">
                  <c:v>823.322</c:v>
                </c:pt>
                <c:pt idx="18">
                  <c:v>822.84300000000007</c:v>
                </c:pt>
                <c:pt idx="19">
                  <c:v>823.80700000000002</c:v>
                </c:pt>
                <c:pt idx="20">
                  <c:v>820.70900000000006</c:v>
                </c:pt>
                <c:pt idx="21">
                  <c:v>819.51599999999996</c:v>
                </c:pt>
                <c:pt idx="22">
                  <c:v>818.35599999999999</c:v>
                </c:pt>
                <c:pt idx="23">
                  <c:v>817.75300000000004</c:v>
                </c:pt>
                <c:pt idx="24">
                  <c:v>824.80000000000007</c:v>
                </c:pt>
                <c:pt idx="25">
                  <c:v>824.20899999999995</c:v>
                </c:pt>
                <c:pt idx="26">
                  <c:v>823.40600000000006</c:v>
                </c:pt>
                <c:pt idx="27">
                  <c:v>822.59899999999993</c:v>
                </c:pt>
                <c:pt idx="28">
                  <c:v>803.04200000000014</c:v>
                </c:pt>
                <c:pt idx="29">
                  <c:v>803.303</c:v>
                </c:pt>
                <c:pt idx="30">
                  <c:v>802.41100000000006</c:v>
                </c:pt>
                <c:pt idx="31">
                  <c:v>802.45899999999995</c:v>
                </c:pt>
                <c:pt idx="32">
                  <c:v>779.76400000000001</c:v>
                </c:pt>
                <c:pt idx="33">
                  <c:v>780.25599999999997</c:v>
                </c:pt>
                <c:pt idx="34">
                  <c:v>779.28899999999999</c:v>
                </c:pt>
                <c:pt idx="35">
                  <c:v>779.19200000000001</c:v>
                </c:pt>
                <c:pt idx="36">
                  <c:v>796.07299999999998</c:v>
                </c:pt>
                <c:pt idx="37">
                  <c:v>796.072</c:v>
                </c:pt>
                <c:pt idx="38">
                  <c:v>795.02099999999996</c:v>
                </c:pt>
                <c:pt idx="39">
                  <c:v>794.96400000000006</c:v>
                </c:pt>
                <c:pt idx="40">
                  <c:v>793.71199999999999</c:v>
                </c:pt>
                <c:pt idx="41">
                  <c:v>793.57600000000014</c:v>
                </c:pt>
                <c:pt idx="42">
                  <c:v>793.26100000000008</c:v>
                </c:pt>
                <c:pt idx="43">
                  <c:v>793.52700000000004</c:v>
                </c:pt>
                <c:pt idx="44">
                  <c:v>789.05</c:v>
                </c:pt>
                <c:pt idx="45">
                  <c:v>789.6450000000001</c:v>
                </c:pt>
                <c:pt idx="46">
                  <c:v>789.73700000000008</c:v>
                </c:pt>
                <c:pt idx="47">
                  <c:v>789.18399999999997</c:v>
                </c:pt>
                <c:pt idx="48">
                  <c:v>774.37400000000002</c:v>
                </c:pt>
                <c:pt idx="49">
                  <c:v>774.46400000000006</c:v>
                </c:pt>
                <c:pt idx="50">
                  <c:v>773.85399999999993</c:v>
                </c:pt>
                <c:pt idx="51">
                  <c:v>773.89099999999996</c:v>
                </c:pt>
                <c:pt idx="52">
                  <c:v>776.66600000000005</c:v>
                </c:pt>
                <c:pt idx="53">
                  <c:v>776.54399999999998</c:v>
                </c:pt>
                <c:pt idx="54">
                  <c:v>776.54200000000003</c:v>
                </c:pt>
                <c:pt idx="55">
                  <c:v>776.62299999999993</c:v>
                </c:pt>
                <c:pt idx="56">
                  <c:v>767.88900000000001</c:v>
                </c:pt>
                <c:pt idx="57">
                  <c:v>768.38200000000006</c:v>
                </c:pt>
                <c:pt idx="58">
                  <c:v>768.64599999999996</c:v>
                </c:pt>
                <c:pt idx="59">
                  <c:v>768.37099999999998</c:v>
                </c:pt>
                <c:pt idx="60">
                  <c:v>779.36300000000006</c:v>
                </c:pt>
                <c:pt idx="61">
                  <c:v>780.05700000000002</c:v>
                </c:pt>
                <c:pt idx="62">
                  <c:v>779.52499999999998</c:v>
                </c:pt>
                <c:pt idx="63">
                  <c:v>779.71199999999999</c:v>
                </c:pt>
                <c:pt idx="64">
                  <c:v>695.24400000000003</c:v>
                </c:pt>
                <c:pt idx="65">
                  <c:v>695.30799999999999</c:v>
                </c:pt>
                <c:pt idx="66">
                  <c:v>697.399</c:v>
                </c:pt>
                <c:pt idx="67">
                  <c:v>697.02399999999989</c:v>
                </c:pt>
                <c:pt idx="68">
                  <c:v>705.65800000000002</c:v>
                </c:pt>
                <c:pt idx="69">
                  <c:v>705.57899999999995</c:v>
                </c:pt>
                <c:pt idx="70">
                  <c:v>705.78199999999993</c:v>
                </c:pt>
                <c:pt idx="71">
                  <c:v>706.36</c:v>
                </c:pt>
                <c:pt idx="72">
                  <c:v>701.76899999999989</c:v>
                </c:pt>
                <c:pt idx="73">
                  <c:v>701.67200000000003</c:v>
                </c:pt>
                <c:pt idx="74">
                  <c:v>701.6640000000001</c:v>
                </c:pt>
                <c:pt idx="75">
                  <c:v>701.851</c:v>
                </c:pt>
                <c:pt idx="76">
                  <c:v>696.93</c:v>
                </c:pt>
                <c:pt idx="77">
                  <c:v>696.57099999999991</c:v>
                </c:pt>
                <c:pt idx="78">
                  <c:v>696.779</c:v>
                </c:pt>
                <c:pt idx="79">
                  <c:v>696.9</c:v>
                </c:pt>
                <c:pt idx="80">
                  <c:v>760.21400000000006</c:v>
                </c:pt>
                <c:pt idx="81">
                  <c:v>760.77499999999998</c:v>
                </c:pt>
                <c:pt idx="82">
                  <c:v>759.65499999999997</c:v>
                </c:pt>
                <c:pt idx="83">
                  <c:v>759.31000000000006</c:v>
                </c:pt>
                <c:pt idx="84">
                  <c:v>772.38000000000011</c:v>
                </c:pt>
                <c:pt idx="85">
                  <c:v>771.68399999999997</c:v>
                </c:pt>
                <c:pt idx="86">
                  <c:v>772.94</c:v>
                </c:pt>
                <c:pt idx="87">
                  <c:v>771.48399999999992</c:v>
                </c:pt>
                <c:pt idx="88">
                  <c:v>820.47799999999995</c:v>
                </c:pt>
                <c:pt idx="89">
                  <c:v>820.34799999999996</c:v>
                </c:pt>
                <c:pt idx="90">
                  <c:v>820.24400000000003</c:v>
                </c:pt>
                <c:pt idx="91">
                  <c:v>821.0619999999999</c:v>
                </c:pt>
                <c:pt idx="92">
                  <c:v>824.28499999999997</c:v>
                </c:pt>
                <c:pt idx="93">
                  <c:v>824.48500000000001</c:v>
                </c:pt>
                <c:pt idx="94">
                  <c:v>824.57099999999991</c:v>
                </c:pt>
                <c:pt idx="95">
                  <c:v>824.62200000000007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2E-4A70-9DF3-A65A0962736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863.74400000000003</c:v>
                </c:pt>
                <c:pt idx="1">
                  <c:v>859.54</c:v>
                </c:pt>
                <c:pt idx="2">
                  <c:v>859.5200000000001</c:v>
                </c:pt>
                <c:pt idx="3">
                  <c:v>855.68500000000017</c:v>
                </c:pt>
                <c:pt idx="4">
                  <c:v>843.78700000000015</c:v>
                </c:pt>
                <c:pt idx="5">
                  <c:v>842.73700000000008</c:v>
                </c:pt>
                <c:pt idx="6">
                  <c:v>842.5630000000001</c:v>
                </c:pt>
                <c:pt idx="7">
                  <c:v>841.30300000000011</c:v>
                </c:pt>
                <c:pt idx="8">
                  <c:v>833.96</c:v>
                </c:pt>
                <c:pt idx="9">
                  <c:v>834.42500000000007</c:v>
                </c:pt>
                <c:pt idx="10">
                  <c:v>834.3950000000001</c:v>
                </c:pt>
                <c:pt idx="11">
                  <c:v>833.03900000000021</c:v>
                </c:pt>
                <c:pt idx="12">
                  <c:v>832.66199999999992</c:v>
                </c:pt>
                <c:pt idx="13">
                  <c:v>838.52800000000013</c:v>
                </c:pt>
                <c:pt idx="14">
                  <c:v>837.57700000000011</c:v>
                </c:pt>
                <c:pt idx="15">
                  <c:v>835.33400000000006</c:v>
                </c:pt>
                <c:pt idx="16">
                  <c:v>844.33500000000004</c:v>
                </c:pt>
                <c:pt idx="17">
                  <c:v>844.89100000000008</c:v>
                </c:pt>
                <c:pt idx="18">
                  <c:v>837.05900000000008</c:v>
                </c:pt>
                <c:pt idx="19">
                  <c:v>836.90600000000006</c:v>
                </c:pt>
                <c:pt idx="20">
                  <c:v>854.29300000000001</c:v>
                </c:pt>
                <c:pt idx="21">
                  <c:v>856.56500000000005</c:v>
                </c:pt>
                <c:pt idx="22">
                  <c:v>855.85199999999998</c:v>
                </c:pt>
                <c:pt idx="23">
                  <c:v>855.62900000000002</c:v>
                </c:pt>
                <c:pt idx="24">
                  <c:v>873.19299999999998</c:v>
                </c:pt>
                <c:pt idx="25">
                  <c:v>881.72300000000007</c:v>
                </c:pt>
                <c:pt idx="26">
                  <c:v>877.78100000000006</c:v>
                </c:pt>
                <c:pt idx="27">
                  <c:v>872.86399999999992</c:v>
                </c:pt>
                <c:pt idx="28">
                  <c:v>881.96699999999998</c:v>
                </c:pt>
                <c:pt idx="29">
                  <c:v>878.07300000000009</c:v>
                </c:pt>
                <c:pt idx="30">
                  <c:v>872.19299999999998</c:v>
                </c:pt>
                <c:pt idx="31">
                  <c:v>865.61199999999997</c:v>
                </c:pt>
                <c:pt idx="32">
                  <c:v>859.14799999999991</c:v>
                </c:pt>
                <c:pt idx="33">
                  <c:v>853.32</c:v>
                </c:pt>
                <c:pt idx="34">
                  <c:v>847.16700000000003</c:v>
                </c:pt>
                <c:pt idx="35">
                  <c:v>842.88000000000011</c:v>
                </c:pt>
                <c:pt idx="36">
                  <c:v>837.93799999999987</c:v>
                </c:pt>
                <c:pt idx="37">
                  <c:v>833.19200000000012</c:v>
                </c:pt>
                <c:pt idx="38">
                  <c:v>832.86200000000008</c:v>
                </c:pt>
                <c:pt idx="39">
                  <c:v>825.89699999999993</c:v>
                </c:pt>
                <c:pt idx="40">
                  <c:v>816.80600000000004</c:v>
                </c:pt>
                <c:pt idx="41">
                  <c:v>813.41399999999999</c:v>
                </c:pt>
                <c:pt idx="42">
                  <c:v>813.44099999999992</c:v>
                </c:pt>
                <c:pt idx="43">
                  <c:v>812.24699999999996</c:v>
                </c:pt>
                <c:pt idx="44">
                  <c:v>815.57700000000011</c:v>
                </c:pt>
                <c:pt idx="45">
                  <c:v>812.01099999999997</c:v>
                </c:pt>
                <c:pt idx="46">
                  <c:v>812.58500000000004</c:v>
                </c:pt>
                <c:pt idx="47">
                  <c:v>811.44800000000009</c:v>
                </c:pt>
                <c:pt idx="48">
                  <c:v>810.90999999999985</c:v>
                </c:pt>
                <c:pt idx="49">
                  <c:v>821.4380000000001</c:v>
                </c:pt>
                <c:pt idx="50">
                  <c:v>811.64199999999994</c:v>
                </c:pt>
                <c:pt idx="51">
                  <c:v>814.14700000000005</c:v>
                </c:pt>
                <c:pt idx="52">
                  <c:v>843.43900000000008</c:v>
                </c:pt>
                <c:pt idx="53">
                  <c:v>847.27100000000007</c:v>
                </c:pt>
                <c:pt idx="54">
                  <c:v>849.56299999999987</c:v>
                </c:pt>
                <c:pt idx="55">
                  <c:v>850.43700000000001</c:v>
                </c:pt>
                <c:pt idx="56">
                  <c:v>864.14699999999993</c:v>
                </c:pt>
                <c:pt idx="57">
                  <c:v>870.67200000000003</c:v>
                </c:pt>
                <c:pt idx="58">
                  <c:v>878.22100000000012</c:v>
                </c:pt>
                <c:pt idx="59">
                  <c:v>880.24400000000014</c:v>
                </c:pt>
                <c:pt idx="60">
                  <c:v>890.03499999999997</c:v>
                </c:pt>
                <c:pt idx="61">
                  <c:v>902.2059999999999</c:v>
                </c:pt>
                <c:pt idx="62">
                  <c:v>906.22699999999998</c:v>
                </c:pt>
                <c:pt idx="63">
                  <c:v>908.56</c:v>
                </c:pt>
                <c:pt idx="64">
                  <c:v>915.26400000000012</c:v>
                </c:pt>
                <c:pt idx="65">
                  <c:v>923.59499999999991</c:v>
                </c:pt>
                <c:pt idx="66">
                  <c:v>928.44</c:v>
                </c:pt>
                <c:pt idx="67">
                  <c:v>935.8069999999999</c:v>
                </c:pt>
                <c:pt idx="68">
                  <c:v>943.69499999999994</c:v>
                </c:pt>
                <c:pt idx="69">
                  <c:v>939.73300000000017</c:v>
                </c:pt>
                <c:pt idx="70">
                  <c:v>938.79599999999994</c:v>
                </c:pt>
                <c:pt idx="71">
                  <c:v>937.69700000000012</c:v>
                </c:pt>
                <c:pt idx="72">
                  <c:v>932.63600000000008</c:v>
                </c:pt>
                <c:pt idx="73">
                  <c:v>938.20799999999997</c:v>
                </c:pt>
                <c:pt idx="74">
                  <c:v>938.11</c:v>
                </c:pt>
                <c:pt idx="75">
                  <c:v>936.22799999999995</c:v>
                </c:pt>
                <c:pt idx="76">
                  <c:v>931.23700000000008</c:v>
                </c:pt>
                <c:pt idx="77">
                  <c:v>928.78899999999999</c:v>
                </c:pt>
                <c:pt idx="78">
                  <c:v>925.4910000000001</c:v>
                </c:pt>
                <c:pt idx="79">
                  <c:v>921.10800000000017</c:v>
                </c:pt>
                <c:pt idx="80">
                  <c:v>916.90900000000011</c:v>
                </c:pt>
                <c:pt idx="81">
                  <c:v>910.25800000000004</c:v>
                </c:pt>
                <c:pt idx="82">
                  <c:v>911.98800000000006</c:v>
                </c:pt>
                <c:pt idx="83">
                  <c:v>911.13900000000001</c:v>
                </c:pt>
                <c:pt idx="84">
                  <c:v>903.15800000000002</c:v>
                </c:pt>
                <c:pt idx="85">
                  <c:v>903.03700000000015</c:v>
                </c:pt>
                <c:pt idx="86">
                  <c:v>902.27300000000014</c:v>
                </c:pt>
                <c:pt idx="87">
                  <c:v>900.06</c:v>
                </c:pt>
                <c:pt idx="88">
                  <c:v>892.35500000000002</c:v>
                </c:pt>
                <c:pt idx="89">
                  <c:v>893.90600000000006</c:v>
                </c:pt>
                <c:pt idx="90">
                  <c:v>894.16399999999987</c:v>
                </c:pt>
                <c:pt idx="91">
                  <c:v>891.63099999999997</c:v>
                </c:pt>
                <c:pt idx="92">
                  <c:v>880.31000000000006</c:v>
                </c:pt>
                <c:pt idx="93">
                  <c:v>879.38700000000006</c:v>
                </c:pt>
                <c:pt idx="94">
                  <c:v>878.90199999999993</c:v>
                </c:pt>
                <c:pt idx="95">
                  <c:v>876.49599999999987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2E-4A70-9DF3-A65A0962736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2849.8579999999997</c:v>
                </c:pt>
                <c:pt idx="1">
                  <c:v>2808.643</c:v>
                </c:pt>
                <c:pt idx="2">
                  <c:v>2776.7359999999999</c:v>
                </c:pt>
                <c:pt idx="3">
                  <c:v>2759.3829999999998</c:v>
                </c:pt>
                <c:pt idx="4">
                  <c:v>2751.1260000000002</c:v>
                </c:pt>
                <c:pt idx="5">
                  <c:v>2733.6039999999994</c:v>
                </c:pt>
                <c:pt idx="6">
                  <c:v>2709.7989999999995</c:v>
                </c:pt>
                <c:pt idx="7">
                  <c:v>2680.9539999999997</c:v>
                </c:pt>
                <c:pt idx="8">
                  <c:v>2644.4209999999998</c:v>
                </c:pt>
                <c:pt idx="9">
                  <c:v>2633.1809999999996</c:v>
                </c:pt>
                <c:pt idx="10">
                  <c:v>2596.5889999999999</c:v>
                </c:pt>
                <c:pt idx="11">
                  <c:v>2594.5069999999996</c:v>
                </c:pt>
                <c:pt idx="12">
                  <c:v>2538.8319999999999</c:v>
                </c:pt>
                <c:pt idx="13">
                  <c:v>2549.8279999999995</c:v>
                </c:pt>
                <c:pt idx="14">
                  <c:v>2547.4940000000001</c:v>
                </c:pt>
                <c:pt idx="15">
                  <c:v>2551.5230000000001</c:v>
                </c:pt>
                <c:pt idx="16">
                  <c:v>2537.8569999999995</c:v>
                </c:pt>
                <c:pt idx="17">
                  <c:v>2549.5499999999997</c:v>
                </c:pt>
                <c:pt idx="18">
                  <c:v>2542.9779999999996</c:v>
                </c:pt>
                <c:pt idx="19">
                  <c:v>2590.0359999999996</c:v>
                </c:pt>
                <c:pt idx="20">
                  <c:v>2642.2439999999997</c:v>
                </c:pt>
                <c:pt idx="21">
                  <c:v>2699.8589999999999</c:v>
                </c:pt>
                <c:pt idx="22">
                  <c:v>2744.0469999999996</c:v>
                </c:pt>
                <c:pt idx="23">
                  <c:v>2797.89</c:v>
                </c:pt>
                <c:pt idx="24">
                  <c:v>2842.7449999999999</c:v>
                </c:pt>
                <c:pt idx="25">
                  <c:v>2895.9709999999995</c:v>
                </c:pt>
                <c:pt idx="26">
                  <c:v>2957.2529999999997</c:v>
                </c:pt>
                <c:pt idx="27">
                  <c:v>3045.3209999999999</c:v>
                </c:pt>
                <c:pt idx="28">
                  <c:v>3187.0280000000002</c:v>
                </c:pt>
                <c:pt idx="29">
                  <c:v>3288.8020000000001</c:v>
                </c:pt>
                <c:pt idx="30">
                  <c:v>3381.37</c:v>
                </c:pt>
                <c:pt idx="31">
                  <c:v>3475.9340000000002</c:v>
                </c:pt>
                <c:pt idx="32">
                  <c:v>3637.6909999999998</c:v>
                </c:pt>
                <c:pt idx="33">
                  <c:v>3734.1809999999996</c:v>
                </c:pt>
                <c:pt idx="34">
                  <c:v>3819.5350000000003</c:v>
                </c:pt>
                <c:pt idx="35">
                  <c:v>3913.0639999999994</c:v>
                </c:pt>
                <c:pt idx="36">
                  <c:v>4043.3389999999999</c:v>
                </c:pt>
                <c:pt idx="37">
                  <c:v>4130.78</c:v>
                </c:pt>
                <c:pt idx="38">
                  <c:v>4206.8600000000006</c:v>
                </c:pt>
                <c:pt idx="39">
                  <c:v>4295.3640000000005</c:v>
                </c:pt>
                <c:pt idx="40">
                  <c:v>4450.4630000000006</c:v>
                </c:pt>
                <c:pt idx="41">
                  <c:v>4535.4270000000006</c:v>
                </c:pt>
                <c:pt idx="42">
                  <c:v>4596.3490000000002</c:v>
                </c:pt>
                <c:pt idx="43">
                  <c:v>4652.9960000000001</c:v>
                </c:pt>
                <c:pt idx="44">
                  <c:v>4767.3440000000001</c:v>
                </c:pt>
                <c:pt idx="45">
                  <c:v>4799.1380000000008</c:v>
                </c:pt>
                <c:pt idx="46">
                  <c:v>4813.1310000000003</c:v>
                </c:pt>
                <c:pt idx="47">
                  <c:v>4794.9610000000011</c:v>
                </c:pt>
                <c:pt idx="48">
                  <c:v>4770.4790000000003</c:v>
                </c:pt>
                <c:pt idx="49">
                  <c:v>4706.4389999999994</c:v>
                </c:pt>
                <c:pt idx="50">
                  <c:v>4651.1060000000007</c:v>
                </c:pt>
                <c:pt idx="51">
                  <c:v>4574.161000000001</c:v>
                </c:pt>
                <c:pt idx="52">
                  <c:v>4489.8080000000009</c:v>
                </c:pt>
                <c:pt idx="53">
                  <c:v>4399.34</c:v>
                </c:pt>
                <c:pt idx="54">
                  <c:v>4329.1539999999995</c:v>
                </c:pt>
                <c:pt idx="55">
                  <c:v>4250.8630000000003</c:v>
                </c:pt>
                <c:pt idx="56">
                  <c:v>4178.7930000000015</c:v>
                </c:pt>
                <c:pt idx="57">
                  <c:v>4126.6509999999998</c:v>
                </c:pt>
                <c:pt idx="58">
                  <c:v>4107.8760000000002</c:v>
                </c:pt>
                <c:pt idx="59">
                  <c:v>4116.4369999999999</c:v>
                </c:pt>
                <c:pt idx="60">
                  <c:v>4103.1090000000004</c:v>
                </c:pt>
                <c:pt idx="61">
                  <c:v>4142.9740000000002</c:v>
                </c:pt>
                <c:pt idx="62">
                  <c:v>4178.32</c:v>
                </c:pt>
                <c:pt idx="63">
                  <c:v>4240.2420000000011</c:v>
                </c:pt>
                <c:pt idx="64">
                  <c:v>4330.4690000000001</c:v>
                </c:pt>
                <c:pt idx="65">
                  <c:v>4386.6949999999997</c:v>
                </c:pt>
                <c:pt idx="66">
                  <c:v>4491.59</c:v>
                </c:pt>
                <c:pt idx="67">
                  <c:v>4543.3940000000002</c:v>
                </c:pt>
                <c:pt idx="68">
                  <c:v>4662.1870000000017</c:v>
                </c:pt>
                <c:pt idx="69">
                  <c:v>4707.1860000000006</c:v>
                </c:pt>
                <c:pt idx="70">
                  <c:v>4773</c:v>
                </c:pt>
                <c:pt idx="71">
                  <c:v>4796.9180000000006</c:v>
                </c:pt>
                <c:pt idx="72">
                  <c:v>4820.8890000000001</c:v>
                </c:pt>
                <c:pt idx="73">
                  <c:v>4826.5340000000006</c:v>
                </c:pt>
                <c:pt idx="74">
                  <c:v>4814.9809999999998</c:v>
                </c:pt>
                <c:pt idx="75">
                  <c:v>4781.5940000000001</c:v>
                </c:pt>
                <c:pt idx="76">
                  <c:v>4720.0000000000009</c:v>
                </c:pt>
                <c:pt idx="77">
                  <c:v>4693.3900000000003</c:v>
                </c:pt>
                <c:pt idx="78">
                  <c:v>4627.2529999999997</c:v>
                </c:pt>
                <c:pt idx="79">
                  <c:v>4562.8630000000003</c:v>
                </c:pt>
                <c:pt idx="80">
                  <c:v>4524.027</c:v>
                </c:pt>
                <c:pt idx="81">
                  <c:v>4422.3860000000004</c:v>
                </c:pt>
                <c:pt idx="82">
                  <c:v>4364.1110000000008</c:v>
                </c:pt>
                <c:pt idx="83">
                  <c:v>4233.1580000000004</c:v>
                </c:pt>
                <c:pt idx="84">
                  <c:v>4120.0290000000005</c:v>
                </c:pt>
                <c:pt idx="85">
                  <c:v>4014.5459999999998</c:v>
                </c:pt>
                <c:pt idx="86">
                  <c:v>3933.6639999999998</c:v>
                </c:pt>
                <c:pt idx="87">
                  <c:v>3818.2979999999998</c:v>
                </c:pt>
                <c:pt idx="88">
                  <c:v>3643.8880000000004</c:v>
                </c:pt>
                <c:pt idx="89">
                  <c:v>3525.299</c:v>
                </c:pt>
                <c:pt idx="90">
                  <c:v>3416.0650000000001</c:v>
                </c:pt>
                <c:pt idx="91">
                  <c:v>3293.94</c:v>
                </c:pt>
                <c:pt idx="92">
                  <c:v>3120.6229999999996</c:v>
                </c:pt>
                <c:pt idx="93">
                  <c:v>3007.627</c:v>
                </c:pt>
                <c:pt idx="94">
                  <c:v>2930.65</c:v>
                </c:pt>
                <c:pt idx="95">
                  <c:v>2865.2399999999993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32E-4A70-9DF3-A65A0962736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209.00000000000003</c:v>
                </c:pt>
                <c:pt idx="1">
                  <c:v>209.00000000000003</c:v>
                </c:pt>
                <c:pt idx="2">
                  <c:v>209.00000000000003</c:v>
                </c:pt>
                <c:pt idx="3">
                  <c:v>209.00000000000003</c:v>
                </c:pt>
                <c:pt idx="4">
                  <c:v>199</c:v>
                </c:pt>
                <c:pt idx="5">
                  <c:v>199</c:v>
                </c:pt>
                <c:pt idx="6">
                  <c:v>199</c:v>
                </c:pt>
                <c:pt idx="7">
                  <c:v>199</c:v>
                </c:pt>
                <c:pt idx="8">
                  <c:v>190</c:v>
                </c:pt>
                <c:pt idx="9">
                  <c:v>190</c:v>
                </c:pt>
                <c:pt idx="10">
                  <c:v>190</c:v>
                </c:pt>
                <c:pt idx="11">
                  <c:v>190</c:v>
                </c:pt>
                <c:pt idx="12">
                  <c:v>186.99999999999997</c:v>
                </c:pt>
                <c:pt idx="13">
                  <c:v>186.99999999999997</c:v>
                </c:pt>
                <c:pt idx="14">
                  <c:v>186.99999999999997</c:v>
                </c:pt>
                <c:pt idx="15">
                  <c:v>186.99999999999997</c:v>
                </c:pt>
                <c:pt idx="16">
                  <c:v>191.00000000000003</c:v>
                </c:pt>
                <c:pt idx="17">
                  <c:v>191.00000000000003</c:v>
                </c:pt>
                <c:pt idx="18">
                  <c:v>191.00000000000003</c:v>
                </c:pt>
                <c:pt idx="19">
                  <c:v>191.00000000000003</c:v>
                </c:pt>
                <c:pt idx="20">
                  <c:v>205.99999999999997</c:v>
                </c:pt>
                <c:pt idx="21">
                  <c:v>205.99999999999997</c:v>
                </c:pt>
                <c:pt idx="22">
                  <c:v>205.99999999999997</c:v>
                </c:pt>
                <c:pt idx="23">
                  <c:v>205.99999999999997</c:v>
                </c:pt>
                <c:pt idx="24">
                  <c:v>225</c:v>
                </c:pt>
                <c:pt idx="25">
                  <c:v>225</c:v>
                </c:pt>
                <c:pt idx="26">
                  <c:v>225</c:v>
                </c:pt>
                <c:pt idx="27">
                  <c:v>225</c:v>
                </c:pt>
                <c:pt idx="28">
                  <c:v>247.99999999999997</c:v>
                </c:pt>
                <c:pt idx="29">
                  <c:v>247.99999999999997</c:v>
                </c:pt>
                <c:pt idx="30">
                  <c:v>247.99999999999997</c:v>
                </c:pt>
                <c:pt idx="31">
                  <c:v>247.99999999999997</c:v>
                </c:pt>
                <c:pt idx="32">
                  <c:v>253.00000000000003</c:v>
                </c:pt>
                <c:pt idx="33">
                  <c:v>253.00000000000003</c:v>
                </c:pt>
                <c:pt idx="34">
                  <c:v>253.00000000000003</c:v>
                </c:pt>
                <c:pt idx="35">
                  <c:v>253.00000000000003</c:v>
                </c:pt>
                <c:pt idx="36">
                  <c:v>244</c:v>
                </c:pt>
                <c:pt idx="37">
                  <c:v>244</c:v>
                </c:pt>
                <c:pt idx="38">
                  <c:v>244</c:v>
                </c:pt>
                <c:pt idx="39">
                  <c:v>244</c:v>
                </c:pt>
                <c:pt idx="40">
                  <c:v>235</c:v>
                </c:pt>
                <c:pt idx="41">
                  <c:v>235</c:v>
                </c:pt>
                <c:pt idx="42">
                  <c:v>235</c:v>
                </c:pt>
                <c:pt idx="43">
                  <c:v>235</c:v>
                </c:pt>
                <c:pt idx="44">
                  <c:v>245</c:v>
                </c:pt>
                <c:pt idx="45">
                  <c:v>245</c:v>
                </c:pt>
                <c:pt idx="46">
                  <c:v>245</c:v>
                </c:pt>
                <c:pt idx="47">
                  <c:v>245</c:v>
                </c:pt>
                <c:pt idx="48">
                  <c:v>256</c:v>
                </c:pt>
                <c:pt idx="49">
                  <c:v>256</c:v>
                </c:pt>
                <c:pt idx="50">
                  <c:v>256</c:v>
                </c:pt>
                <c:pt idx="51">
                  <c:v>256</c:v>
                </c:pt>
                <c:pt idx="52">
                  <c:v>248.99999999999997</c:v>
                </c:pt>
                <c:pt idx="53">
                  <c:v>248.99999999999997</c:v>
                </c:pt>
                <c:pt idx="54">
                  <c:v>248.99999999999997</c:v>
                </c:pt>
                <c:pt idx="55">
                  <c:v>248.99999999999997</c:v>
                </c:pt>
                <c:pt idx="56">
                  <c:v>246.99999999999997</c:v>
                </c:pt>
                <c:pt idx="57">
                  <c:v>246.99999999999997</c:v>
                </c:pt>
                <c:pt idx="58">
                  <c:v>246.99999999999997</c:v>
                </c:pt>
                <c:pt idx="59">
                  <c:v>246.99999999999997</c:v>
                </c:pt>
                <c:pt idx="60">
                  <c:v>261</c:v>
                </c:pt>
                <c:pt idx="61">
                  <c:v>261</c:v>
                </c:pt>
                <c:pt idx="62">
                  <c:v>261</c:v>
                </c:pt>
                <c:pt idx="63">
                  <c:v>261</c:v>
                </c:pt>
                <c:pt idx="64">
                  <c:v>293</c:v>
                </c:pt>
                <c:pt idx="65">
                  <c:v>293</c:v>
                </c:pt>
                <c:pt idx="66">
                  <c:v>293</c:v>
                </c:pt>
                <c:pt idx="67">
                  <c:v>293</c:v>
                </c:pt>
                <c:pt idx="68">
                  <c:v>330</c:v>
                </c:pt>
                <c:pt idx="69">
                  <c:v>330</c:v>
                </c:pt>
                <c:pt idx="70">
                  <c:v>330</c:v>
                </c:pt>
                <c:pt idx="71">
                  <c:v>330</c:v>
                </c:pt>
                <c:pt idx="72">
                  <c:v>332</c:v>
                </c:pt>
                <c:pt idx="73">
                  <c:v>332</c:v>
                </c:pt>
                <c:pt idx="74">
                  <c:v>332</c:v>
                </c:pt>
                <c:pt idx="75">
                  <c:v>332</c:v>
                </c:pt>
                <c:pt idx="76">
                  <c:v>320.99999999999994</c:v>
                </c:pt>
                <c:pt idx="77">
                  <c:v>320.99999999999994</c:v>
                </c:pt>
                <c:pt idx="78">
                  <c:v>320.99999999999994</c:v>
                </c:pt>
                <c:pt idx="79">
                  <c:v>320.99999999999994</c:v>
                </c:pt>
                <c:pt idx="80">
                  <c:v>296</c:v>
                </c:pt>
                <c:pt idx="81">
                  <c:v>296</c:v>
                </c:pt>
                <c:pt idx="82">
                  <c:v>296</c:v>
                </c:pt>
                <c:pt idx="83">
                  <c:v>296</c:v>
                </c:pt>
                <c:pt idx="84">
                  <c:v>266.99999999999994</c:v>
                </c:pt>
                <c:pt idx="85">
                  <c:v>266.99999999999994</c:v>
                </c:pt>
                <c:pt idx="86">
                  <c:v>266.99999999999994</c:v>
                </c:pt>
                <c:pt idx="87">
                  <c:v>266.99999999999994</c:v>
                </c:pt>
                <c:pt idx="88">
                  <c:v>237.00000000000003</c:v>
                </c:pt>
                <c:pt idx="89">
                  <c:v>237.00000000000003</c:v>
                </c:pt>
                <c:pt idx="90">
                  <c:v>237.00000000000003</c:v>
                </c:pt>
                <c:pt idx="91">
                  <c:v>237.00000000000003</c:v>
                </c:pt>
                <c:pt idx="92">
                  <c:v>210</c:v>
                </c:pt>
                <c:pt idx="93">
                  <c:v>210</c:v>
                </c:pt>
                <c:pt idx="94">
                  <c:v>210</c:v>
                </c:pt>
                <c:pt idx="95">
                  <c:v>210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32E-4A70-9DF3-A65A0962736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32E-4A70-9DF3-A65A0962736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32E-4A70-9DF3-A65A0962736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32E-4A70-9DF3-A65A0962736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32E-4A70-9DF3-A65A0962736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32E-4A70-9DF3-A65A0962736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2159.5</c:v>
                </c:pt>
                <c:pt idx="1">
                  <c:v>2177.1</c:v>
                </c:pt>
                <c:pt idx="2">
                  <c:v>2144.4</c:v>
                </c:pt>
                <c:pt idx="3">
                  <c:v>2239.6999999999998</c:v>
                </c:pt>
                <c:pt idx="4">
                  <c:v>2278</c:v>
                </c:pt>
                <c:pt idx="5">
                  <c:v>2278</c:v>
                </c:pt>
                <c:pt idx="6">
                  <c:v>2259.8000000000002</c:v>
                </c:pt>
                <c:pt idx="7">
                  <c:v>2278</c:v>
                </c:pt>
                <c:pt idx="8">
                  <c:v>2303</c:v>
                </c:pt>
                <c:pt idx="9">
                  <c:v>2303</c:v>
                </c:pt>
                <c:pt idx="10">
                  <c:v>2303</c:v>
                </c:pt>
                <c:pt idx="11">
                  <c:v>2303</c:v>
                </c:pt>
                <c:pt idx="12">
                  <c:v>2325</c:v>
                </c:pt>
                <c:pt idx="13">
                  <c:v>2325</c:v>
                </c:pt>
                <c:pt idx="14">
                  <c:v>2325</c:v>
                </c:pt>
                <c:pt idx="15">
                  <c:v>2325</c:v>
                </c:pt>
                <c:pt idx="16">
                  <c:v>2350</c:v>
                </c:pt>
                <c:pt idx="17">
                  <c:v>2350</c:v>
                </c:pt>
                <c:pt idx="18">
                  <c:v>2350</c:v>
                </c:pt>
                <c:pt idx="19">
                  <c:v>2350</c:v>
                </c:pt>
                <c:pt idx="20">
                  <c:v>2358</c:v>
                </c:pt>
                <c:pt idx="21">
                  <c:v>2358</c:v>
                </c:pt>
                <c:pt idx="22">
                  <c:v>2358</c:v>
                </c:pt>
                <c:pt idx="23">
                  <c:v>2358</c:v>
                </c:pt>
                <c:pt idx="24">
                  <c:v>1848.2</c:v>
                </c:pt>
                <c:pt idx="25">
                  <c:v>1716.6</c:v>
                </c:pt>
                <c:pt idx="26">
                  <c:v>1650</c:v>
                </c:pt>
                <c:pt idx="27">
                  <c:v>1779.2</c:v>
                </c:pt>
                <c:pt idx="28">
                  <c:v>1779.9</c:v>
                </c:pt>
                <c:pt idx="29">
                  <c:v>1768.8</c:v>
                </c:pt>
                <c:pt idx="30">
                  <c:v>1904.9</c:v>
                </c:pt>
                <c:pt idx="31">
                  <c:v>1964</c:v>
                </c:pt>
                <c:pt idx="32">
                  <c:v>1771.1</c:v>
                </c:pt>
                <c:pt idx="33">
                  <c:v>1784.2</c:v>
                </c:pt>
                <c:pt idx="34">
                  <c:v>1960.4</c:v>
                </c:pt>
                <c:pt idx="35">
                  <c:v>2073.6999999999998</c:v>
                </c:pt>
                <c:pt idx="36">
                  <c:v>2193.7999999999997</c:v>
                </c:pt>
                <c:pt idx="37">
                  <c:v>2343.1999999999998</c:v>
                </c:pt>
                <c:pt idx="38">
                  <c:v>2284.6999999999998</c:v>
                </c:pt>
                <c:pt idx="39">
                  <c:v>2016.6000000000001</c:v>
                </c:pt>
                <c:pt idx="40">
                  <c:v>1931.6</c:v>
                </c:pt>
                <c:pt idx="41">
                  <c:v>1931.6</c:v>
                </c:pt>
                <c:pt idx="42">
                  <c:v>1931.6</c:v>
                </c:pt>
                <c:pt idx="43">
                  <c:v>1931.6</c:v>
                </c:pt>
                <c:pt idx="44">
                  <c:v>1935</c:v>
                </c:pt>
                <c:pt idx="45">
                  <c:v>1935</c:v>
                </c:pt>
                <c:pt idx="46">
                  <c:v>1935</c:v>
                </c:pt>
                <c:pt idx="47">
                  <c:v>1935</c:v>
                </c:pt>
                <c:pt idx="48">
                  <c:v>1935</c:v>
                </c:pt>
                <c:pt idx="49">
                  <c:v>1935</c:v>
                </c:pt>
                <c:pt idx="50">
                  <c:v>1914.6</c:v>
                </c:pt>
                <c:pt idx="51">
                  <c:v>1902.8</c:v>
                </c:pt>
                <c:pt idx="52">
                  <c:v>1931</c:v>
                </c:pt>
                <c:pt idx="53">
                  <c:v>1928.1</c:v>
                </c:pt>
                <c:pt idx="54">
                  <c:v>1931</c:v>
                </c:pt>
                <c:pt idx="55">
                  <c:v>1931</c:v>
                </c:pt>
                <c:pt idx="56">
                  <c:v>1931</c:v>
                </c:pt>
                <c:pt idx="57">
                  <c:v>1931</c:v>
                </c:pt>
                <c:pt idx="58">
                  <c:v>1931</c:v>
                </c:pt>
                <c:pt idx="59">
                  <c:v>1931</c:v>
                </c:pt>
                <c:pt idx="60">
                  <c:v>1946</c:v>
                </c:pt>
                <c:pt idx="61">
                  <c:v>1946</c:v>
                </c:pt>
                <c:pt idx="62">
                  <c:v>1946</c:v>
                </c:pt>
                <c:pt idx="63">
                  <c:v>1946</c:v>
                </c:pt>
                <c:pt idx="64">
                  <c:v>2323.1999999999998</c:v>
                </c:pt>
                <c:pt idx="65">
                  <c:v>2267.3000000000002</c:v>
                </c:pt>
                <c:pt idx="66">
                  <c:v>2342.9</c:v>
                </c:pt>
                <c:pt idx="67">
                  <c:v>2273.8000000000002</c:v>
                </c:pt>
                <c:pt idx="68">
                  <c:v>2078.5</c:v>
                </c:pt>
                <c:pt idx="69">
                  <c:v>2034.7</c:v>
                </c:pt>
                <c:pt idx="70">
                  <c:v>2036</c:v>
                </c:pt>
                <c:pt idx="71">
                  <c:v>2016.3</c:v>
                </c:pt>
                <c:pt idx="72">
                  <c:v>2190.9</c:v>
                </c:pt>
                <c:pt idx="73">
                  <c:v>2171.1</c:v>
                </c:pt>
                <c:pt idx="74">
                  <c:v>2185.5</c:v>
                </c:pt>
                <c:pt idx="75">
                  <c:v>2216.4</c:v>
                </c:pt>
                <c:pt idx="76">
                  <c:v>2307.8000000000002</c:v>
                </c:pt>
                <c:pt idx="77">
                  <c:v>2256.4</c:v>
                </c:pt>
                <c:pt idx="78">
                  <c:v>2334.1</c:v>
                </c:pt>
                <c:pt idx="79">
                  <c:v>2437</c:v>
                </c:pt>
                <c:pt idx="80">
                  <c:v>2457</c:v>
                </c:pt>
                <c:pt idx="81">
                  <c:v>2457</c:v>
                </c:pt>
                <c:pt idx="82">
                  <c:v>2457</c:v>
                </c:pt>
                <c:pt idx="83">
                  <c:v>2452.8000000000002</c:v>
                </c:pt>
                <c:pt idx="84">
                  <c:v>2448</c:v>
                </c:pt>
                <c:pt idx="85">
                  <c:v>2448</c:v>
                </c:pt>
                <c:pt idx="86">
                  <c:v>2448</c:v>
                </c:pt>
                <c:pt idx="87">
                  <c:v>2346.4</c:v>
                </c:pt>
                <c:pt idx="88">
                  <c:v>2390</c:v>
                </c:pt>
                <c:pt idx="89">
                  <c:v>2387.4</c:v>
                </c:pt>
                <c:pt idx="90">
                  <c:v>2295.1999999999998</c:v>
                </c:pt>
                <c:pt idx="91">
                  <c:v>2243.6</c:v>
                </c:pt>
                <c:pt idx="92">
                  <c:v>2240.5</c:v>
                </c:pt>
                <c:pt idx="93">
                  <c:v>2225.5</c:v>
                </c:pt>
                <c:pt idx="94">
                  <c:v>2169.8000000000002</c:v>
                </c:pt>
                <c:pt idx="95">
                  <c:v>2101.3000000000002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32E-4A70-9DF3-A65A0962736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54.795999999999999</c:v>
                </c:pt>
                <c:pt idx="27">
                  <c:v>54.468000000000004</c:v>
                </c:pt>
                <c:pt idx="28">
                  <c:v>54</c:v>
                </c:pt>
                <c:pt idx="29">
                  <c:v>53.423999999999999</c:v>
                </c:pt>
                <c:pt idx="30">
                  <c:v>52.811999999999998</c:v>
                </c:pt>
                <c:pt idx="31">
                  <c:v>52.231999999999999</c:v>
                </c:pt>
                <c:pt idx="32">
                  <c:v>54.124000000000002</c:v>
                </c:pt>
                <c:pt idx="33">
                  <c:v>53.86</c:v>
                </c:pt>
                <c:pt idx="34">
                  <c:v>53.707999999999998</c:v>
                </c:pt>
                <c:pt idx="35">
                  <c:v>53.68</c:v>
                </c:pt>
                <c:pt idx="36">
                  <c:v>53.72</c:v>
                </c:pt>
                <c:pt idx="37">
                  <c:v>53.756</c:v>
                </c:pt>
                <c:pt idx="38">
                  <c:v>53.747999999999998</c:v>
                </c:pt>
                <c:pt idx="39">
                  <c:v>53.704000000000001</c:v>
                </c:pt>
                <c:pt idx="40">
                  <c:v>53.664000000000001</c:v>
                </c:pt>
                <c:pt idx="41">
                  <c:v>53.624000000000002</c:v>
                </c:pt>
                <c:pt idx="42">
                  <c:v>53.564</c:v>
                </c:pt>
                <c:pt idx="43">
                  <c:v>53.5</c:v>
                </c:pt>
                <c:pt idx="44">
                  <c:v>53.436</c:v>
                </c:pt>
                <c:pt idx="45">
                  <c:v>53.392000000000003</c:v>
                </c:pt>
                <c:pt idx="46">
                  <c:v>53.372</c:v>
                </c:pt>
                <c:pt idx="47">
                  <c:v>53.396000000000001</c:v>
                </c:pt>
                <c:pt idx="48">
                  <c:v>53.448</c:v>
                </c:pt>
                <c:pt idx="49">
                  <c:v>53.496000000000002</c:v>
                </c:pt>
                <c:pt idx="50">
                  <c:v>53.548000000000002</c:v>
                </c:pt>
                <c:pt idx="51">
                  <c:v>53.631999999999998</c:v>
                </c:pt>
                <c:pt idx="52">
                  <c:v>53.744</c:v>
                </c:pt>
                <c:pt idx="53">
                  <c:v>53.844000000000001</c:v>
                </c:pt>
                <c:pt idx="54">
                  <c:v>53.927999999999997</c:v>
                </c:pt>
                <c:pt idx="55">
                  <c:v>54.015999999999998</c:v>
                </c:pt>
                <c:pt idx="56">
                  <c:v>54.116</c:v>
                </c:pt>
                <c:pt idx="57">
                  <c:v>54.216000000000001</c:v>
                </c:pt>
                <c:pt idx="58">
                  <c:v>54.32</c:v>
                </c:pt>
                <c:pt idx="59">
                  <c:v>54.448</c:v>
                </c:pt>
                <c:pt idx="60">
                  <c:v>54.584000000000003</c:v>
                </c:pt>
                <c:pt idx="61">
                  <c:v>54.704000000000001</c:v>
                </c:pt>
                <c:pt idx="62">
                  <c:v>54.771999999999998</c:v>
                </c:pt>
                <c:pt idx="63">
                  <c:v>54.82</c:v>
                </c:pt>
                <c:pt idx="64">
                  <c:v>54.872</c:v>
                </c:pt>
                <c:pt idx="65">
                  <c:v>54.92</c:v>
                </c:pt>
                <c:pt idx="66">
                  <c:v>54.968000000000004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32E-4A70-9DF3-A65A0962736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32E-4A70-9DF3-A65A0962736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32E-4A70-9DF3-A65A09627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109.92</c:v>
                </c:pt>
                <c:pt idx="1">
                  <c:v>101.6</c:v>
                </c:pt>
                <c:pt idx="2">
                  <c:v>96.44</c:v>
                </c:pt>
                <c:pt idx="3">
                  <c:v>95.7</c:v>
                </c:pt>
                <c:pt idx="4">
                  <c:v>99.36</c:v>
                </c:pt>
                <c:pt idx="5">
                  <c:v>99.21</c:v>
                </c:pt>
                <c:pt idx="6">
                  <c:v>98.12</c:v>
                </c:pt>
                <c:pt idx="7">
                  <c:v>93.81</c:v>
                </c:pt>
                <c:pt idx="8">
                  <c:v>92.02</c:v>
                </c:pt>
                <c:pt idx="9">
                  <c:v>89.81</c:v>
                </c:pt>
                <c:pt idx="10">
                  <c:v>88.09</c:v>
                </c:pt>
                <c:pt idx="11">
                  <c:v>85.05</c:v>
                </c:pt>
                <c:pt idx="12">
                  <c:v>83.62</c:v>
                </c:pt>
                <c:pt idx="13">
                  <c:v>67.209999999999994</c:v>
                </c:pt>
                <c:pt idx="14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60</c:v>
                </c:pt>
                <c:pt idx="18">
                  <c:v>83.66</c:v>
                </c:pt>
                <c:pt idx="19">
                  <c:v>85.35</c:v>
                </c:pt>
                <c:pt idx="20">
                  <c:v>89.99</c:v>
                </c:pt>
                <c:pt idx="21">
                  <c:v>91.83</c:v>
                </c:pt>
                <c:pt idx="22">
                  <c:v>93.76</c:v>
                </c:pt>
                <c:pt idx="23">
                  <c:v>98.37</c:v>
                </c:pt>
                <c:pt idx="24">
                  <c:v>94.47</c:v>
                </c:pt>
                <c:pt idx="25">
                  <c:v>96.68</c:v>
                </c:pt>
                <c:pt idx="26">
                  <c:v>96.22</c:v>
                </c:pt>
                <c:pt idx="27">
                  <c:v>106.26</c:v>
                </c:pt>
                <c:pt idx="28">
                  <c:v>102.85</c:v>
                </c:pt>
                <c:pt idx="29">
                  <c:v>106.89</c:v>
                </c:pt>
                <c:pt idx="30">
                  <c:v>110.03</c:v>
                </c:pt>
                <c:pt idx="31">
                  <c:v>113.82</c:v>
                </c:pt>
                <c:pt idx="32">
                  <c:v>108.24</c:v>
                </c:pt>
                <c:pt idx="33">
                  <c:v>111.45</c:v>
                </c:pt>
                <c:pt idx="34">
                  <c:v>112.48</c:v>
                </c:pt>
                <c:pt idx="35">
                  <c:v>111.97</c:v>
                </c:pt>
                <c:pt idx="36">
                  <c:v>111.77</c:v>
                </c:pt>
                <c:pt idx="37">
                  <c:v>102.11</c:v>
                </c:pt>
                <c:pt idx="38">
                  <c:v>108.95</c:v>
                </c:pt>
                <c:pt idx="39">
                  <c:v>109.99</c:v>
                </c:pt>
                <c:pt idx="40">
                  <c:v>98.11</c:v>
                </c:pt>
                <c:pt idx="41">
                  <c:v>98.11</c:v>
                </c:pt>
                <c:pt idx="42">
                  <c:v>97.32</c:v>
                </c:pt>
                <c:pt idx="43">
                  <c:v>97.44</c:v>
                </c:pt>
                <c:pt idx="44">
                  <c:v>88.96</c:v>
                </c:pt>
                <c:pt idx="45">
                  <c:v>95.58</c:v>
                </c:pt>
                <c:pt idx="46">
                  <c:v>97.28</c:v>
                </c:pt>
                <c:pt idx="47">
                  <c:v>95.79</c:v>
                </c:pt>
                <c:pt idx="48">
                  <c:v>95.89</c:v>
                </c:pt>
                <c:pt idx="49">
                  <c:v>97.75</c:v>
                </c:pt>
                <c:pt idx="50">
                  <c:v>107.82</c:v>
                </c:pt>
                <c:pt idx="51">
                  <c:v>104.89</c:v>
                </c:pt>
                <c:pt idx="52">
                  <c:v>88.8</c:v>
                </c:pt>
                <c:pt idx="53">
                  <c:v>88.91</c:v>
                </c:pt>
                <c:pt idx="54">
                  <c:v>92.49</c:v>
                </c:pt>
                <c:pt idx="55">
                  <c:v>96.25</c:v>
                </c:pt>
                <c:pt idx="56">
                  <c:v>88.27</c:v>
                </c:pt>
                <c:pt idx="57">
                  <c:v>88.88</c:v>
                </c:pt>
                <c:pt idx="58">
                  <c:v>88.29</c:v>
                </c:pt>
                <c:pt idx="59">
                  <c:v>95.54</c:v>
                </c:pt>
                <c:pt idx="60">
                  <c:v>95.87</c:v>
                </c:pt>
                <c:pt idx="61">
                  <c:v>95.26</c:v>
                </c:pt>
                <c:pt idx="62">
                  <c:v>95.69</c:v>
                </c:pt>
                <c:pt idx="63">
                  <c:v>98.78</c:v>
                </c:pt>
                <c:pt idx="64">
                  <c:v>105.93</c:v>
                </c:pt>
                <c:pt idx="65">
                  <c:v>112.35</c:v>
                </c:pt>
                <c:pt idx="66">
                  <c:v>117.16</c:v>
                </c:pt>
                <c:pt idx="67">
                  <c:v>128.07</c:v>
                </c:pt>
                <c:pt idx="68">
                  <c:v>120.93</c:v>
                </c:pt>
                <c:pt idx="69">
                  <c:v>125.44</c:v>
                </c:pt>
                <c:pt idx="70">
                  <c:v>127.4</c:v>
                </c:pt>
                <c:pt idx="71">
                  <c:v>130.72999999999999</c:v>
                </c:pt>
                <c:pt idx="72">
                  <c:v>120.92</c:v>
                </c:pt>
                <c:pt idx="73">
                  <c:v>120.92</c:v>
                </c:pt>
                <c:pt idx="74">
                  <c:v>120.92</c:v>
                </c:pt>
                <c:pt idx="75">
                  <c:v>120.05</c:v>
                </c:pt>
                <c:pt idx="76">
                  <c:v>133.94</c:v>
                </c:pt>
                <c:pt idx="77">
                  <c:v>130.80000000000001</c:v>
                </c:pt>
                <c:pt idx="78">
                  <c:v>132.4</c:v>
                </c:pt>
                <c:pt idx="79">
                  <c:v>134.83000000000001</c:v>
                </c:pt>
                <c:pt idx="80">
                  <c:v>116.6</c:v>
                </c:pt>
                <c:pt idx="81">
                  <c:v>122.77</c:v>
                </c:pt>
                <c:pt idx="82">
                  <c:v>116.11</c:v>
                </c:pt>
                <c:pt idx="83">
                  <c:v>116.65</c:v>
                </c:pt>
                <c:pt idx="84">
                  <c:v>104.24</c:v>
                </c:pt>
                <c:pt idx="85">
                  <c:v>103.74</c:v>
                </c:pt>
                <c:pt idx="86">
                  <c:v>101.46</c:v>
                </c:pt>
                <c:pt idx="87">
                  <c:v>99.64</c:v>
                </c:pt>
                <c:pt idx="88">
                  <c:v>98.21</c:v>
                </c:pt>
                <c:pt idx="89">
                  <c:v>98.11</c:v>
                </c:pt>
                <c:pt idx="90">
                  <c:v>94.2</c:v>
                </c:pt>
                <c:pt idx="91">
                  <c:v>98.11</c:v>
                </c:pt>
                <c:pt idx="92">
                  <c:v>99.62</c:v>
                </c:pt>
                <c:pt idx="93">
                  <c:v>96.62</c:v>
                </c:pt>
                <c:pt idx="94">
                  <c:v>93.67</c:v>
                </c:pt>
                <c:pt idx="95">
                  <c:v>92.1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32E-4A70-9DF3-A65A09627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7072.7359999999999</v>
      </c>
      <c r="C5" s="25">
        <v>7042.299</v>
      </c>
      <c r="D5" s="25">
        <v>6976.8490000000002</v>
      </c>
      <c r="E5" s="25">
        <v>7048.9390000000003</v>
      </c>
      <c r="F5" s="25">
        <v>7059.1620000000003</v>
      </c>
      <c r="G5" s="25">
        <v>7039.6679999999997</v>
      </c>
      <c r="H5" s="25">
        <v>6995.9350000000004</v>
      </c>
      <c r="I5" s="25">
        <v>6982.4709999999995</v>
      </c>
      <c r="J5" s="25">
        <v>6948.9170000000004</v>
      </c>
      <c r="K5" s="25">
        <v>6937.7889999999998</v>
      </c>
      <c r="L5" s="25">
        <v>6900.2979999999998</v>
      </c>
      <c r="M5" s="25">
        <v>6895.8069999999998</v>
      </c>
      <c r="N5" s="25">
        <v>6858.7120000000004</v>
      </c>
      <c r="O5" s="25">
        <v>6875.5209999999997</v>
      </c>
      <c r="P5" s="25">
        <v>6871.4809999999998</v>
      </c>
      <c r="Q5" s="25">
        <v>6873.5990000000002</v>
      </c>
      <c r="R5" s="25">
        <v>6897.5829999999996</v>
      </c>
      <c r="S5" s="25">
        <v>6909.7629999999999</v>
      </c>
      <c r="T5" s="25">
        <v>6895.88</v>
      </c>
      <c r="U5" s="25">
        <v>6944.7489999999998</v>
      </c>
      <c r="V5" s="25">
        <v>7035.2460000000001</v>
      </c>
      <c r="W5" s="25">
        <v>7095.94</v>
      </c>
      <c r="X5" s="25">
        <v>7139.2550000000001</v>
      </c>
      <c r="Y5" s="25">
        <v>7193.2719999999999</v>
      </c>
      <c r="Z5" s="25">
        <v>6772.9620000000004</v>
      </c>
      <c r="AA5" s="25">
        <v>6703.5140000000001</v>
      </c>
      <c r="AB5" s="25">
        <v>6694.2749999999996</v>
      </c>
      <c r="AC5" s="25">
        <v>6907.4350000000004</v>
      </c>
      <c r="AD5" s="25">
        <v>7062.9229999999998</v>
      </c>
      <c r="AE5" s="25">
        <v>7151.45</v>
      </c>
      <c r="AF5" s="25">
        <v>7374.6769999999997</v>
      </c>
      <c r="AG5" s="25">
        <v>7523.1940000000004</v>
      </c>
      <c r="AH5" s="25">
        <v>7471.7960000000003</v>
      </c>
      <c r="AI5" s="25">
        <v>7577.808</v>
      </c>
      <c r="AJ5" s="25">
        <v>7833.0929999999998</v>
      </c>
      <c r="AK5" s="25">
        <v>8036.5420000000004</v>
      </c>
      <c r="AL5" s="25">
        <v>8290.86</v>
      </c>
      <c r="AM5" s="25">
        <v>8523</v>
      </c>
      <c r="AN5" s="25">
        <v>8540.241</v>
      </c>
      <c r="AO5" s="25">
        <v>8353.49</v>
      </c>
      <c r="AP5" s="25">
        <v>8404.244999999999</v>
      </c>
      <c r="AQ5" s="25">
        <v>8485.6409999999996</v>
      </c>
      <c r="AR5" s="25">
        <v>8547.2150000000001</v>
      </c>
      <c r="AS5" s="25">
        <v>8602.869999999999</v>
      </c>
      <c r="AT5" s="25">
        <v>8729.4069999999992</v>
      </c>
      <c r="AU5" s="25">
        <v>8759.1859999999997</v>
      </c>
      <c r="AV5" s="25">
        <v>8773.8250000000007</v>
      </c>
      <c r="AW5" s="25">
        <v>8753.9889999999996</v>
      </c>
      <c r="AX5" s="25">
        <v>8726.2109999999993</v>
      </c>
      <c r="AY5" s="25">
        <v>8671.8369999999995</v>
      </c>
      <c r="AZ5" s="25">
        <v>8585.7309999999998</v>
      </c>
      <c r="BA5" s="25">
        <v>8497.6310000000012</v>
      </c>
      <c r="BB5" s="25">
        <v>8464.6569999999992</v>
      </c>
      <c r="BC5" s="25">
        <v>8374.0590000000011</v>
      </c>
      <c r="BD5" s="25">
        <v>8309.1869999999999</v>
      </c>
      <c r="BE5" s="25">
        <v>8231.9390000000003</v>
      </c>
      <c r="BF5" s="25">
        <v>8163.9449999999997</v>
      </c>
      <c r="BG5" s="25">
        <v>8119.9210000000003</v>
      </c>
      <c r="BH5" s="25">
        <v>8110.0630000000001</v>
      </c>
      <c r="BI5" s="25">
        <v>8121.5</v>
      </c>
      <c r="BJ5" s="25">
        <v>8159.0910000000003</v>
      </c>
      <c r="BK5" s="25">
        <v>8213.9409999999989</v>
      </c>
      <c r="BL5" s="25">
        <v>8254.844000000001</v>
      </c>
      <c r="BM5" s="25">
        <v>8321.3339999999989</v>
      </c>
      <c r="BN5" s="25">
        <v>8746.0910000000003</v>
      </c>
      <c r="BO5" s="25">
        <v>8757.7790000000005</v>
      </c>
      <c r="BP5" s="25">
        <v>8949.3019999999997</v>
      </c>
      <c r="BQ5" s="25">
        <v>8941.9920000000002</v>
      </c>
      <c r="BR5" s="25">
        <v>8924.0220000000008</v>
      </c>
      <c r="BS5" s="25">
        <v>8924.2139999999999</v>
      </c>
      <c r="BT5" s="25">
        <v>8992.6170000000002</v>
      </c>
      <c r="BU5" s="25">
        <v>8998.2900000000009</v>
      </c>
      <c r="BV5" s="25">
        <v>9189.241</v>
      </c>
      <c r="BW5" s="25">
        <v>9180.4670000000006</v>
      </c>
      <c r="BX5" s="25">
        <v>9182.2780000000002</v>
      </c>
      <c r="BY5" s="25">
        <v>9178.0650000000005</v>
      </c>
      <c r="BZ5" s="25">
        <v>9186.9330000000009</v>
      </c>
      <c r="CA5" s="25">
        <v>9105.1540000000005</v>
      </c>
      <c r="CB5" s="25">
        <v>9112.6470000000008</v>
      </c>
      <c r="CC5" s="25">
        <v>9145.8829999999998</v>
      </c>
      <c r="CD5" s="25">
        <v>9159.15</v>
      </c>
      <c r="CE5" s="25">
        <v>9049.4189999999999</v>
      </c>
      <c r="CF5" s="25">
        <v>8989.7540000000008</v>
      </c>
      <c r="CG5" s="25">
        <v>8851.4330000000009</v>
      </c>
      <c r="CH5" s="25">
        <v>8707.5669999999991</v>
      </c>
      <c r="CI5" s="25">
        <v>8598.2669999999998</v>
      </c>
      <c r="CJ5" s="25">
        <v>8515.8770000000004</v>
      </c>
      <c r="CK5" s="25">
        <v>8292.2129999999997</v>
      </c>
      <c r="CL5" s="25">
        <v>8170.7209999999995</v>
      </c>
      <c r="CM5" s="25">
        <v>8047.9859999999999</v>
      </c>
      <c r="CN5" s="25">
        <v>7843.683</v>
      </c>
      <c r="CO5" s="25">
        <v>7664.1970000000001</v>
      </c>
      <c r="CP5" s="25">
        <v>7448.6710000000003</v>
      </c>
      <c r="CQ5" s="25">
        <v>7317.0240000000003</v>
      </c>
      <c r="CR5" s="25">
        <v>7180.9049999999997</v>
      </c>
      <c r="CS5" s="25">
        <v>7042.6229999999996</v>
      </c>
      <c r="CT5" s="26"/>
      <c r="CU5" s="26"/>
      <c r="CV5" s="26"/>
      <c r="CW5" s="27"/>
      <c r="CX5" s="28">
        <f t="array" ref="CX5">SUMPRODUCT(B5:CW5*0.25)</f>
        <v>191521.46624999997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109.92</v>
      </c>
      <c r="C8" s="37">
        <v>101.6</v>
      </c>
      <c r="D8" s="37">
        <v>96.44</v>
      </c>
      <c r="E8" s="37">
        <v>95.7</v>
      </c>
      <c r="F8" s="37">
        <v>99.36</v>
      </c>
      <c r="G8" s="37">
        <v>99.21</v>
      </c>
      <c r="H8" s="37">
        <v>98.12</v>
      </c>
      <c r="I8" s="37">
        <v>93.81</v>
      </c>
      <c r="J8" s="37">
        <v>92.02</v>
      </c>
      <c r="K8" s="37">
        <v>89.81</v>
      </c>
      <c r="L8" s="37">
        <v>88.09</v>
      </c>
      <c r="M8" s="37">
        <v>85.05</v>
      </c>
      <c r="N8" s="37">
        <v>83.62</v>
      </c>
      <c r="O8" s="37">
        <v>67.209999999999994</v>
      </c>
      <c r="P8" s="37">
        <v>60</v>
      </c>
      <c r="Q8" s="37">
        <v>60</v>
      </c>
      <c r="R8" s="37">
        <v>60</v>
      </c>
      <c r="S8" s="37">
        <v>60</v>
      </c>
      <c r="T8" s="37">
        <v>83.66</v>
      </c>
      <c r="U8" s="37">
        <v>85.35</v>
      </c>
      <c r="V8" s="37">
        <v>89.99</v>
      </c>
      <c r="W8" s="37">
        <v>91.83</v>
      </c>
      <c r="X8" s="37">
        <v>93.76</v>
      </c>
      <c r="Y8" s="37">
        <v>98.37</v>
      </c>
      <c r="Z8" s="37">
        <v>94.47</v>
      </c>
      <c r="AA8" s="37">
        <v>96.68</v>
      </c>
      <c r="AB8" s="37">
        <v>96.22</v>
      </c>
      <c r="AC8" s="37">
        <v>106.26</v>
      </c>
      <c r="AD8" s="37">
        <v>102.85</v>
      </c>
      <c r="AE8" s="37">
        <v>106.89</v>
      </c>
      <c r="AF8" s="37">
        <v>110.03</v>
      </c>
      <c r="AG8" s="37">
        <v>113.82</v>
      </c>
      <c r="AH8" s="37">
        <v>108.24</v>
      </c>
      <c r="AI8" s="37">
        <v>111.45</v>
      </c>
      <c r="AJ8" s="37">
        <v>112.48</v>
      </c>
      <c r="AK8" s="37">
        <v>111.97</v>
      </c>
      <c r="AL8" s="37">
        <v>111.77</v>
      </c>
      <c r="AM8" s="37">
        <v>102.11</v>
      </c>
      <c r="AN8" s="37">
        <v>108.95</v>
      </c>
      <c r="AO8" s="37">
        <v>109.99</v>
      </c>
      <c r="AP8" s="37">
        <v>98.11</v>
      </c>
      <c r="AQ8" s="37">
        <v>98.11</v>
      </c>
      <c r="AR8" s="37">
        <v>97.32</v>
      </c>
      <c r="AS8" s="37">
        <v>97.44</v>
      </c>
      <c r="AT8" s="37">
        <v>88.96</v>
      </c>
      <c r="AU8" s="37">
        <v>95.58</v>
      </c>
      <c r="AV8" s="37">
        <v>97.28</v>
      </c>
      <c r="AW8" s="37">
        <v>95.79</v>
      </c>
      <c r="AX8" s="37">
        <v>95.89</v>
      </c>
      <c r="AY8" s="37">
        <v>97.75</v>
      </c>
      <c r="AZ8" s="37">
        <v>107.82</v>
      </c>
      <c r="BA8" s="37">
        <v>104.89</v>
      </c>
      <c r="BB8" s="37">
        <v>88.8</v>
      </c>
      <c r="BC8" s="37">
        <v>88.91</v>
      </c>
      <c r="BD8" s="37">
        <v>92.49</v>
      </c>
      <c r="BE8" s="37">
        <v>96.25</v>
      </c>
      <c r="BF8" s="37">
        <v>88.27</v>
      </c>
      <c r="BG8" s="37">
        <v>88.88</v>
      </c>
      <c r="BH8" s="37">
        <v>88.29</v>
      </c>
      <c r="BI8" s="37">
        <v>95.54</v>
      </c>
      <c r="BJ8" s="37">
        <v>95.87</v>
      </c>
      <c r="BK8" s="37">
        <v>95.26</v>
      </c>
      <c r="BL8" s="37">
        <v>95.69</v>
      </c>
      <c r="BM8" s="37">
        <v>98.78</v>
      </c>
      <c r="BN8" s="37">
        <v>105.93</v>
      </c>
      <c r="BO8" s="37">
        <v>112.35</v>
      </c>
      <c r="BP8" s="37">
        <v>117.16</v>
      </c>
      <c r="BQ8" s="37">
        <v>128.07</v>
      </c>
      <c r="BR8" s="37">
        <v>120.93</v>
      </c>
      <c r="BS8" s="37">
        <v>125.44</v>
      </c>
      <c r="BT8" s="37">
        <v>127.4</v>
      </c>
      <c r="BU8" s="37">
        <v>130.72999999999999</v>
      </c>
      <c r="BV8" s="37">
        <v>120.92</v>
      </c>
      <c r="BW8" s="37">
        <v>120.92</v>
      </c>
      <c r="BX8" s="37">
        <v>120.92</v>
      </c>
      <c r="BY8" s="37">
        <v>120.05</v>
      </c>
      <c r="BZ8" s="37">
        <v>133.94</v>
      </c>
      <c r="CA8" s="37">
        <v>130.80000000000001</v>
      </c>
      <c r="CB8" s="37">
        <v>132.4</v>
      </c>
      <c r="CC8" s="37">
        <v>134.83000000000001</v>
      </c>
      <c r="CD8" s="37">
        <v>116.6</v>
      </c>
      <c r="CE8" s="37">
        <v>122.77</v>
      </c>
      <c r="CF8" s="37">
        <v>116.11</v>
      </c>
      <c r="CG8" s="37">
        <v>116.65</v>
      </c>
      <c r="CH8" s="37">
        <v>104.24</v>
      </c>
      <c r="CI8" s="37">
        <v>103.74</v>
      </c>
      <c r="CJ8" s="37">
        <v>101.46</v>
      </c>
      <c r="CK8" s="37">
        <v>99.64</v>
      </c>
      <c r="CL8" s="37">
        <v>98.21</v>
      </c>
      <c r="CM8" s="37">
        <v>98.11</v>
      </c>
      <c r="CN8" s="37">
        <v>94.2</v>
      </c>
      <c r="CO8" s="37">
        <v>98.11</v>
      </c>
      <c r="CP8" s="37">
        <v>99.62</v>
      </c>
      <c r="CQ8" s="37">
        <v>96.62</v>
      </c>
      <c r="CR8" s="37">
        <v>93.67</v>
      </c>
      <c r="CS8" s="37">
        <v>92.1</v>
      </c>
      <c r="CT8" s="38"/>
      <c r="CU8" s="38"/>
      <c r="CV8" s="38"/>
      <c r="CW8" s="39"/>
      <c r="CX8" s="40">
        <f>IF(SUM(B8:CW8)&lt;&gt;0,AVERAGEIF(B8:CW8,"&lt;&gt;"""),"")</f>
        <v>101.14281249999999</v>
      </c>
    </row>
    <row r="9" spans="1:102" ht="24.95" customHeight="1" thickBot="1" x14ac:dyDescent="0.25">
      <c r="A9" s="41" t="s">
        <v>6</v>
      </c>
      <c r="B9" s="42">
        <v>100.91500000000001</v>
      </c>
      <c r="C9" s="43">
        <v>100.91500000000001</v>
      </c>
      <c r="D9" s="43">
        <v>100.91500000000001</v>
      </c>
      <c r="E9" s="43">
        <v>100.91500000000001</v>
      </c>
      <c r="F9" s="43">
        <v>97.625</v>
      </c>
      <c r="G9" s="43">
        <v>97.625</v>
      </c>
      <c r="H9" s="43">
        <v>97.625</v>
      </c>
      <c r="I9" s="43">
        <v>97.625</v>
      </c>
      <c r="J9" s="43">
        <v>88.742500000000007</v>
      </c>
      <c r="K9" s="43">
        <v>88.742500000000007</v>
      </c>
      <c r="L9" s="43">
        <v>88.742500000000007</v>
      </c>
      <c r="M9" s="43">
        <v>88.742500000000007</v>
      </c>
      <c r="N9" s="43">
        <v>67.707499999999996</v>
      </c>
      <c r="O9" s="43">
        <v>67.707499999999996</v>
      </c>
      <c r="P9" s="43">
        <v>67.707499999999996</v>
      </c>
      <c r="Q9" s="43">
        <v>67.707499999999996</v>
      </c>
      <c r="R9" s="43">
        <v>72.252499999999998</v>
      </c>
      <c r="S9" s="43">
        <v>72.252499999999998</v>
      </c>
      <c r="T9" s="43">
        <v>72.252499999999998</v>
      </c>
      <c r="U9" s="43">
        <v>72.252499999999998</v>
      </c>
      <c r="V9" s="43">
        <v>93.487499999999997</v>
      </c>
      <c r="W9" s="43">
        <v>93.487499999999997</v>
      </c>
      <c r="X9" s="43">
        <v>93.487499999999997</v>
      </c>
      <c r="Y9" s="43">
        <v>93.487499999999997</v>
      </c>
      <c r="Z9" s="43">
        <v>98.407499999999999</v>
      </c>
      <c r="AA9" s="43">
        <v>98.407499999999999</v>
      </c>
      <c r="AB9" s="43">
        <v>98.407499999999999</v>
      </c>
      <c r="AC9" s="43">
        <v>98.407499999999999</v>
      </c>
      <c r="AD9" s="43">
        <v>108.39749999999999</v>
      </c>
      <c r="AE9" s="43">
        <v>108.39749999999999</v>
      </c>
      <c r="AF9" s="43">
        <v>108.39749999999999</v>
      </c>
      <c r="AG9" s="43">
        <v>108.39749999999999</v>
      </c>
      <c r="AH9" s="43">
        <v>111.035</v>
      </c>
      <c r="AI9" s="43">
        <v>111.035</v>
      </c>
      <c r="AJ9" s="43">
        <v>111.035</v>
      </c>
      <c r="AK9" s="43">
        <v>111.035</v>
      </c>
      <c r="AL9" s="43">
        <v>108.205</v>
      </c>
      <c r="AM9" s="43">
        <v>108.205</v>
      </c>
      <c r="AN9" s="43">
        <v>108.205</v>
      </c>
      <c r="AO9" s="43">
        <v>108.205</v>
      </c>
      <c r="AP9" s="43">
        <v>97.745000000000005</v>
      </c>
      <c r="AQ9" s="43">
        <v>97.745000000000005</v>
      </c>
      <c r="AR9" s="43">
        <v>97.745000000000005</v>
      </c>
      <c r="AS9" s="43">
        <v>97.745000000000005</v>
      </c>
      <c r="AT9" s="43">
        <v>94.402500000000003</v>
      </c>
      <c r="AU9" s="43">
        <v>94.402500000000003</v>
      </c>
      <c r="AV9" s="43">
        <v>94.402500000000003</v>
      </c>
      <c r="AW9" s="43">
        <v>94.402500000000003</v>
      </c>
      <c r="AX9" s="43">
        <v>101.58750000000001</v>
      </c>
      <c r="AY9" s="43">
        <v>101.58750000000001</v>
      </c>
      <c r="AZ9" s="43">
        <v>101.58750000000001</v>
      </c>
      <c r="BA9" s="43">
        <v>101.58750000000001</v>
      </c>
      <c r="BB9" s="43">
        <v>91.612499999999997</v>
      </c>
      <c r="BC9" s="43">
        <v>91.612499999999997</v>
      </c>
      <c r="BD9" s="43">
        <v>91.612499999999997</v>
      </c>
      <c r="BE9" s="43">
        <v>91.612499999999997</v>
      </c>
      <c r="BF9" s="43">
        <v>90.245000000000005</v>
      </c>
      <c r="BG9" s="43">
        <v>90.245000000000005</v>
      </c>
      <c r="BH9" s="43">
        <v>90.245000000000005</v>
      </c>
      <c r="BI9" s="43">
        <v>90.245000000000005</v>
      </c>
      <c r="BJ9" s="43">
        <v>96.4</v>
      </c>
      <c r="BK9" s="43">
        <v>96.4</v>
      </c>
      <c r="BL9" s="43">
        <v>96.4</v>
      </c>
      <c r="BM9" s="43">
        <v>96.4</v>
      </c>
      <c r="BN9" s="43">
        <v>115.8775</v>
      </c>
      <c r="BO9" s="43">
        <v>115.8775</v>
      </c>
      <c r="BP9" s="43">
        <v>115.8775</v>
      </c>
      <c r="BQ9" s="43">
        <v>115.8775</v>
      </c>
      <c r="BR9" s="43">
        <v>126.125</v>
      </c>
      <c r="BS9" s="43">
        <v>126.125</v>
      </c>
      <c r="BT9" s="43">
        <v>126.125</v>
      </c>
      <c r="BU9" s="43">
        <v>126.125</v>
      </c>
      <c r="BV9" s="43">
        <v>120.7025</v>
      </c>
      <c r="BW9" s="43">
        <v>120.7025</v>
      </c>
      <c r="BX9" s="43">
        <v>120.7025</v>
      </c>
      <c r="BY9" s="43">
        <v>120.7025</v>
      </c>
      <c r="BZ9" s="43">
        <v>132.99250000000001</v>
      </c>
      <c r="CA9" s="43">
        <v>132.99250000000001</v>
      </c>
      <c r="CB9" s="43">
        <v>132.99250000000001</v>
      </c>
      <c r="CC9" s="43">
        <v>132.99250000000001</v>
      </c>
      <c r="CD9" s="43">
        <v>118.0325</v>
      </c>
      <c r="CE9" s="43">
        <v>118.0325</v>
      </c>
      <c r="CF9" s="43">
        <v>118.0325</v>
      </c>
      <c r="CG9" s="43">
        <v>118.0325</v>
      </c>
      <c r="CH9" s="43">
        <v>102.27</v>
      </c>
      <c r="CI9" s="43">
        <v>102.27</v>
      </c>
      <c r="CJ9" s="43">
        <v>102.27</v>
      </c>
      <c r="CK9" s="43">
        <v>102.27</v>
      </c>
      <c r="CL9" s="43">
        <v>97.157499999999999</v>
      </c>
      <c r="CM9" s="43">
        <v>97.157499999999999</v>
      </c>
      <c r="CN9" s="43">
        <v>97.157499999999999</v>
      </c>
      <c r="CO9" s="43">
        <v>97.157499999999999</v>
      </c>
      <c r="CP9" s="43">
        <v>95.502499999999998</v>
      </c>
      <c r="CQ9" s="43">
        <v>95.502499999999998</v>
      </c>
      <c r="CR9" s="43">
        <v>95.502499999999998</v>
      </c>
      <c r="CS9" s="43">
        <v>95.502499999999998</v>
      </c>
      <c r="CT9" s="44"/>
      <c r="CU9" s="44"/>
      <c r="CV9" s="44"/>
      <c r="CW9" s="45"/>
      <c r="CX9" s="46">
        <f>IF(SUM(B9:CW9)&lt;&gt;0,AVERAGEIF(B9:CW9,"&lt;&gt;"""),"")</f>
        <v>101.14281249999998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351</v>
      </c>
      <c r="AA11" s="53">
        <v>351</v>
      </c>
      <c r="AB11" s="53">
        <v>351</v>
      </c>
      <c r="AC11" s="53">
        <v>351</v>
      </c>
      <c r="AD11" s="53">
        <v>353</v>
      </c>
      <c r="AE11" s="53">
        <v>353</v>
      </c>
      <c r="AF11" s="53">
        <v>353</v>
      </c>
      <c r="AG11" s="53">
        <v>353</v>
      </c>
      <c r="AH11" s="53">
        <v>360</v>
      </c>
      <c r="AI11" s="53">
        <v>360</v>
      </c>
      <c r="AJ11" s="53">
        <v>360</v>
      </c>
      <c r="AK11" s="53">
        <v>360</v>
      </c>
      <c r="AL11" s="53">
        <v>365</v>
      </c>
      <c r="AM11" s="53">
        <v>365</v>
      </c>
      <c r="AN11" s="53">
        <v>365</v>
      </c>
      <c r="AO11" s="53">
        <v>365</v>
      </c>
      <c r="AP11" s="53">
        <v>365</v>
      </c>
      <c r="AQ11" s="53">
        <v>365</v>
      </c>
      <c r="AR11" s="53">
        <v>365</v>
      </c>
      <c r="AS11" s="53">
        <v>365</v>
      </c>
      <c r="AT11" s="53">
        <v>365</v>
      </c>
      <c r="AU11" s="53">
        <v>365</v>
      </c>
      <c r="AV11" s="53">
        <v>365</v>
      </c>
      <c r="AW11" s="53">
        <v>365</v>
      </c>
      <c r="AX11" s="53">
        <v>366</v>
      </c>
      <c r="AY11" s="53">
        <v>366</v>
      </c>
      <c r="AZ11" s="53">
        <v>366</v>
      </c>
      <c r="BA11" s="53">
        <v>366</v>
      </c>
      <c r="BB11" s="53">
        <v>366</v>
      </c>
      <c r="BC11" s="53">
        <v>366</v>
      </c>
      <c r="BD11" s="53">
        <v>366</v>
      </c>
      <c r="BE11" s="53">
        <v>366</v>
      </c>
      <c r="BF11" s="53">
        <v>363</v>
      </c>
      <c r="BG11" s="53">
        <v>363</v>
      </c>
      <c r="BH11" s="53">
        <v>363</v>
      </c>
      <c r="BI11" s="53">
        <v>363</v>
      </c>
      <c r="BJ11" s="53">
        <v>362</v>
      </c>
      <c r="BK11" s="53">
        <v>362</v>
      </c>
      <c r="BL11" s="53">
        <v>362</v>
      </c>
      <c r="BM11" s="53">
        <v>362</v>
      </c>
      <c r="BN11" s="53">
        <v>366</v>
      </c>
      <c r="BO11" s="53">
        <v>366</v>
      </c>
      <c r="BP11" s="53">
        <v>366</v>
      </c>
      <c r="BQ11" s="53">
        <v>366</v>
      </c>
      <c r="BR11" s="53">
        <v>361</v>
      </c>
      <c r="BS11" s="53">
        <v>361</v>
      </c>
      <c r="BT11" s="53">
        <v>361</v>
      </c>
      <c r="BU11" s="53">
        <v>361</v>
      </c>
      <c r="BV11" s="53">
        <v>362</v>
      </c>
      <c r="BW11" s="53">
        <v>362</v>
      </c>
      <c r="BX11" s="53">
        <v>362</v>
      </c>
      <c r="BY11" s="53">
        <v>362</v>
      </c>
      <c r="BZ11" s="53">
        <v>362</v>
      </c>
      <c r="CA11" s="53">
        <v>362</v>
      </c>
      <c r="CB11" s="53">
        <v>362</v>
      </c>
      <c r="CC11" s="53">
        <v>362</v>
      </c>
      <c r="CD11" s="53">
        <v>360</v>
      </c>
      <c r="CE11" s="53">
        <v>360</v>
      </c>
      <c r="CF11" s="53">
        <v>360</v>
      </c>
      <c r="CG11" s="53">
        <v>360</v>
      </c>
      <c r="CH11" s="53">
        <v>353</v>
      </c>
      <c r="CI11" s="53">
        <v>353</v>
      </c>
      <c r="CJ11" s="53">
        <v>353</v>
      </c>
      <c r="CK11" s="53">
        <v>353</v>
      </c>
      <c r="CL11" s="53">
        <v>348</v>
      </c>
      <c r="CM11" s="53">
        <v>348</v>
      </c>
      <c r="CN11" s="53">
        <v>348</v>
      </c>
      <c r="CO11" s="53">
        <v>348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8508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3465.05</v>
      </c>
      <c r="C13" s="65">
        <v>3370.6</v>
      </c>
      <c r="D13" s="65">
        <v>3241.45</v>
      </c>
      <c r="E13" s="65">
        <v>3240.45</v>
      </c>
      <c r="F13" s="65">
        <v>3175.1800000000003</v>
      </c>
      <c r="G13" s="65">
        <v>3101.4549999999999</v>
      </c>
      <c r="H13" s="65">
        <v>2987.7840000000001</v>
      </c>
      <c r="I13" s="65">
        <v>2911.4589999999998</v>
      </c>
      <c r="J13" s="65">
        <v>2852.4059999999999</v>
      </c>
      <c r="K13" s="65">
        <v>2777.9670000000001</v>
      </c>
      <c r="L13" s="65">
        <v>2690.7830000000004</v>
      </c>
      <c r="M13" s="65">
        <v>2629.95</v>
      </c>
      <c r="N13" s="65">
        <v>2431.8810000000003</v>
      </c>
      <c r="O13" s="65">
        <v>2406.4499999999998</v>
      </c>
      <c r="P13" s="65">
        <v>2406.4499999999998</v>
      </c>
      <c r="Q13" s="65">
        <v>2356.4499999999998</v>
      </c>
      <c r="R13" s="65">
        <v>2356.4499999999998</v>
      </c>
      <c r="S13" s="65">
        <v>2356.4499999999998</v>
      </c>
      <c r="T13" s="65">
        <v>2284.0060000000003</v>
      </c>
      <c r="U13" s="65">
        <v>2337.4380000000001</v>
      </c>
      <c r="V13" s="65">
        <v>2485.46</v>
      </c>
      <c r="W13" s="65">
        <v>2546.232</v>
      </c>
      <c r="X13" s="65">
        <v>2584.9210000000003</v>
      </c>
      <c r="Y13" s="65">
        <v>2657.3829999999998</v>
      </c>
      <c r="Z13" s="65">
        <v>2261.152</v>
      </c>
      <c r="AA13" s="65">
        <v>2190.732</v>
      </c>
      <c r="AB13" s="65">
        <v>2095.2840000000001</v>
      </c>
      <c r="AC13" s="65">
        <v>2283.4499999999998</v>
      </c>
      <c r="AD13" s="65">
        <v>2260.232</v>
      </c>
      <c r="AE13" s="65">
        <v>2283.4499999999998</v>
      </c>
      <c r="AF13" s="65">
        <v>2283.4499999999998</v>
      </c>
      <c r="AG13" s="65">
        <v>2355.6079999999997</v>
      </c>
      <c r="AH13" s="65">
        <v>2283.4499999999998</v>
      </c>
      <c r="AI13" s="65">
        <v>2283.4499999999998</v>
      </c>
      <c r="AJ13" s="65">
        <v>2310.2699999999995</v>
      </c>
      <c r="AK13" s="65">
        <v>2293.0789999999997</v>
      </c>
      <c r="AL13" s="65">
        <v>2285.4159999999997</v>
      </c>
      <c r="AM13" s="65">
        <v>2278.9380000000001</v>
      </c>
      <c r="AN13" s="65">
        <v>2024.4499999999998</v>
      </c>
      <c r="AO13" s="65">
        <v>1702.665</v>
      </c>
      <c r="AP13" s="65">
        <v>1662.3220000000001</v>
      </c>
      <c r="AQ13" s="65">
        <v>1655.3519999999999</v>
      </c>
      <c r="AR13" s="65">
        <v>1635.8629999999998</v>
      </c>
      <c r="AS13" s="65">
        <v>1638.7719999999999</v>
      </c>
      <c r="AT13" s="65">
        <v>1525.038</v>
      </c>
      <c r="AU13" s="65">
        <v>1593.1869999999999</v>
      </c>
      <c r="AV13" s="65">
        <v>1635.0079999999998</v>
      </c>
      <c r="AW13" s="65">
        <v>1598.4699999999998</v>
      </c>
      <c r="AX13" s="65">
        <v>1600.9070000000002</v>
      </c>
      <c r="AY13" s="65">
        <v>1646.4850000000001</v>
      </c>
      <c r="AZ13" s="65">
        <v>1680.9</v>
      </c>
      <c r="BA13" s="65">
        <v>1680.9</v>
      </c>
      <c r="BB13" s="65">
        <v>1666.913</v>
      </c>
      <c r="BC13" s="65">
        <v>1672.288</v>
      </c>
      <c r="BD13" s="65">
        <v>1710.0990000000002</v>
      </c>
      <c r="BE13" s="65">
        <v>1759.654</v>
      </c>
      <c r="BF13" s="65">
        <v>1860.2739999999999</v>
      </c>
      <c r="BG13" s="65">
        <v>1930.893</v>
      </c>
      <c r="BH13" s="65">
        <v>2051.5279999999998</v>
      </c>
      <c r="BI13" s="65">
        <v>2193.0169999999998</v>
      </c>
      <c r="BJ13" s="65">
        <v>2541.6850000000004</v>
      </c>
      <c r="BK13" s="65">
        <v>2524.1030000000001</v>
      </c>
      <c r="BL13" s="65">
        <v>2580.049</v>
      </c>
      <c r="BM13" s="65">
        <v>2755.6950000000002</v>
      </c>
      <c r="BN13" s="65">
        <v>3512.721</v>
      </c>
      <c r="BO13" s="65">
        <v>3578.2669999999998</v>
      </c>
      <c r="BP13" s="65">
        <v>3736.0340000000001</v>
      </c>
      <c r="BQ13" s="65">
        <v>3772.788</v>
      </c>
      <c r="BR13" s="65">
        <v>3742.279</v>
      </c>
      <c r="BS13" s="65">
        <v>3750.9720000000002</v>
      </c>
      <c r="BT13" s="65">
        <v>3754.7470000000003</v>
      </c>
      <c r="BU13" s="65">
        <v>3761.1600000000003</v>
      </c>
      <c r="BV13" s="65">
        <v>3745.4210000000003</v>
      </c>
      <c r="BW13" s="65">
        <v>3745.4180000000001</v>
      </c>
      <c r="BX13" s="65">
        <v>3745.4190000000003</v>
      </c>
      <c r="BY13" s="65">
        <v>3740.1240000000003</v>
      </c>
      <c r="BZ13" s="65">
        <v>3794.9830000000002</v>
      </c>
      <c r="CA13" s="65">
        <v>3784.8810000000003</v>
      </c>
      <c r="CB13" s="65">
        <v>3790.0340000000001</v>
      </c>
      <c r="CC13" s="65">
        <v>3797.8560000000002</v>
      </c>
      <c r="CD13" s="65">
        <v>3755.9640000000004</v>
      </c>
      <c r="CE13" s="65">
        <v>3767.9550000000004</v>
      </c>
      <c r="CF13" s="65">
        <v>3755.0040000000004</v>
      </c>
      <c r="CG13" s="65">
        <v>3756.06</v>
      </c>
      <c r="CH13" s="65">
        <v>3608.5210000000002</v>
      </c>
      <c r="CI13" s="65">
        <v>3598.5440000000003</v>
      </c>
      <c r="CJ13" s="65">
        <v>3529.07</v>
      </c>
      <c r="CK13" s="65">
        <v>3436.04</v>
      </c>
      <c r="CL13" s="65">
        <v>3362.0250000000001</v>
      </c>
      <c r="CM13" s="65">
        <v>3313.116</v>
      </c>
      <c r="CN13" s="65">
        <v>3145.2750000000001</v>
      </c>
      <c r="CO13" s="65">
        <v>3313.116</v>
      </c>
      <c r="CP13" s="65">
        <v>3396.9739999999997</v>
      </c>
      <c r="CQ13" s="65">
        <v>3255.3110000000001</v>
      </c>
      <c r="CR13" s="65">
        <v>3104.8389999999999</v>
      </c>
      <c r="CS13" s="65">
        <v>2944.2700000000004</v>
      </c>
      <c r="CT13" s="66"/>
      <c r="CU13" s="66"/>
      <c r="CV13" s="66"/>
      <c r="CW13" s="67"/>
      <c r="CX13" s="68">
        <f t="array" ref="CX13">SUMPRODUCT(B13:CW13*0.25)</f>
        <v>65180.942749999995</v>
      </c>
    </row>
    <row r="14" spans="1:102" ht="24.95" customHeight="1" x14ac:dyDescent="0.2">
      <c r="A14" s="63" t="s">
        <v>11</v>
      </c>
      <c r="B14" s="64">
        <v>405</v>
      </c>
      <c r="C14" s="65">
        <v>405</v>
      </c>
      <c r="D14" s="65">
        <v>405</v>
      </c>
      <c r="E14" s="65">
        <v>405</v>
      </c>
      <c r="F14" s="65">
        <v>405</v>
      </c>
      <c r="G14" s="65">
        <v>405</v>
      </c>
      <c r="H14" s="65">
        <v>405</v>
      </c>
      <c r="I14" s="65">
        <v>405</v>
      </c>
      <c r="J14" s="65">
        <v>357</v>
      </c>
      <c r="K14" s="65">
        <v>357</v>
      </c>
      <c r="L14" s="65">
        <v>357</v>
      </c>
      <c r="M14" s="65">
        <v>357</v>
      </c>
      <c r="N14" s="65">
        <v>457</v>
      </c>
      <c r="O14" s="65">
        <v>457</v>
      </c>
      <c r="P14" s="65">
        <v>417.59300000000002</v>
      </c>
      <c r="Q14" s="65">
        <v>441.93200000000002</v>
      </c>
      <c r="R14" s="65">
        <v>430.416</v>
      </c>
      <c r="S14" s="65">
        <v>420.40499999999997</v>
      </c>
      <c r="T14" s="65">
        <v>457</v>
      </c>
      <c r="U14" s="65">
        <v>457</v>
      </c>
      <c r="V14" s="65">
        <v>407</v>
      </c>
      <c r="W14" s="65">
        <v>407</v>
      </c>
      <c r="X14" s="65">
        <v>407</v>
      </c>
      <c r="Y14" s="65">
        <v>407</v>
      </c>
      <c r="Z14" s="65">
        <v>357</v>
      </c>
      <c r="AA14" s="65">
        <v>357</v>
      </c>
      <c r="AB14" s="65">
        <v>437</v>
      </c>
      <c r="AC14" s="65">
        <v>437</v>
      </c>
      <c r="AD14" s="65">
        <v>634</v>
      </c>
      <c r="AE14" s="65">
        <v>644</v>
      </c>
      <c r="AF14" s="65">
        <v>824</v>
      </c>
      <c r="AG14" s="65">
        <v>824</v>
      </c>
      <c r="AH14" s="65">
        <v>868</v>
      </c>
      <c r="AI14" s="65">
        <v>868</v>
      </c>
      <c r="AJ14" s="65">
        <v>983</v>
      </c>
      <c r="AK14" s="65">
        <v>1068</v>
      </c>
      <c r="AL14" s="65">
        <v>1171</v>
      </c>
      <c r="AM14" s="65">
        <v>1256</v>
      </c>
      <c r="AN14" s="65">
        <v>1396</v>
      </c>
      <c r="AO14" s="65">
        <v>1396</v>
      </c>
      <c r="AP14" s="65">
        <v>1396</v>
      </c>
      <c r="AQ14" s="65">
        <v>1396</v>
      </c>
      <c r="AR14" s="65">
        <v>1411</v>
      </c>
      <c r="AS14" s="65">
        <v>1411</v>
      </c>
      <c r="AT14" s="65">
        <v>1411</v>
      </c>
      <c r="AU14" s="65">
        <v>1353</v>
      </c>
      <c r="AV14" s="65">
        <v>1328</v>
      </c>
      <c r="AW14" s="65">
        <v>1361</v>
      </c>
      <c r="AX14" s="65">
        <v>1214</v>
      </c>
      <c r="AY14" s="65">
        <v>1154</v>
      </c>
      <c r="AZ14" s="65">
        <v>1104</v>
      </c>
      <c r="BA14" s="65">
        <v>1104</v>
      </c>
      <c r="BB14" s="65">
        <v>1100</v>
      </c>
      <c r="BC14" s="65">
        <v>1100</v>
      </c>
      <c r="BD14" s="65">
        <v>1100</v>
      </c>
      <c r="BE14" s="65">
        <v>1100</v>
      </c>
      <c r="BF14" s="65">
        <v>1025</v>
      </c>
      <c r="BG14" s="65">
        <v>1025</v>
      </c>
      <c r="BH14" s="65">
        <v>1025</v>
      </c>
      <c r="BI14" s="65">
        <v>1025</v>
      </c>
      <c r="BJ14" s="65">
        <v>1085</v>
      </c>
      <c r="BK14" s="65">
        <v>1285</v>
      </c>
      <c r="BL14" s="65">
        <v>1385</v>
      </c>
      <c r="BM14" s="65">
        <v>1401</v>
      </c>
      <c r="BN14" s="65">
        <v>1470</v>
      </c>
      <c r="BO14" s="65">
        <v>1495</v>
      </c>
      <c r="BP14" s="65">
        <v>1600</v>
      </c>
      <c r="BQ14" s="65">
        <v>1600</v>
      </c>
      <c r="BR14" s="65">
        <v>1627</v>
      </c>
      <c r="BS14" s="65">
        <v>1627</v>
      </c>
      <c r="BT14" s="65">
        <v>1705</v>
      </c>
      <c r="BU14" s="65">
        <v>1705</v>
      </c>
      <c r="BV14" s="65">
        <v>1910</v>
      </c>
      <c r="BW14" s="65">
        <v>1910</v>
      </c>
      <c r="BX14" s="65">
        <v>1910</v>
      </c>
      <c r="BY14" s="65">
        <v>1911</v>
      </c>
      <c r="BZ14" s="65">
        <v>1911</v>
      </c>
      <c r="CA14" s="65">
        <v>1831</v>
      </c>
      <c r="CB14" s="65">
        <v>1831</v>
      </c>
      <c r="CC14" s="65">
        <v>1852</v>
      </c>
      <c r="CD14" s="65">
        <v>1890</v>
      </c>
      <c r="CE14" s="65">
        <v>1758</v>
      </c>
      <c r="CF14" s="65">
        <v>1702</v>
      </c>
      <c r="CG14" s="65">
        <v>1577</v>
      </c>
      <c r="CH14" s="65">
        <v>1502</v>
      </c>
      <c r="CI14" s="65">
        <v>1402</v>
      </c>
      <c r="CJ14" s="65">
        <v>1386</v>
      </c>
      <c r="CK14" s="65">
        <v>1241</v>
      </c>
      <c r="CL14" s="65">
        <v>1111</v>
      </c>
      <c r="CM14" s="65">
        <v>1015</v>
      </c>
      <c r="CN14" s="65">
        <v>965</v>
      </c>
      <c r="CO14" s="65">
        <v>615</v>
      </c>
      <c r="CP14" s="65">
        <v>294</v>
      </c>
      <c r="CQ14" s="65">
        <v>294</v>
      </c>
      <c r="CR14" s="65">
        <v>293</v>
      </c>
      <c r="CS14" s="65">
        <v>293</v>
      </c>
      <c r="CT14" s="66"/>
      <c r="CU14" s="66"/>
      <c r="CV14" s="66"/>
      <c r="CW14" s="67"/>
      <c r="CX14" s="68">
        <f t="array" ref="CX14">SUMPRODUCT(B14:CW14*0.25)</f>
        <v>24471.586499999998</v>
      </c>
    </row>
    <row r="15" spans="1:102" ht="24.95" customHeight="1" x14ac:dyDescent="0.2">
      <c r="A15" s="69" t="s">
        <v>12</v>
      </c>
      <c r="B15" s="70">
        <v>2227.6860000000001</v>
      </c>
      <c r="C15" s="71">
        <v>2291.6989999999996</v>
      </c>
      <c r="D15" s="71">
        <v>2355.3990000000003</v>
      </c>
      <c r="E15" s="71">
        <v>2428.489</v>
      </c>
      <c r="F15" s="71">
        <v>2488.982</v>
      </c>
      <c r="G15" s="71">
        <v>2543.2130000000002</v>
      </c>
      <c r="H15" s="71">
        <v>2613.1509999999998</v>
      </c>
      <c r="I15" s="71">
        <v>2676.0120000000002</v>
      </c>
      <c r="J15" s="71">
        <v>2734.511</v>
      </c>
      <c r="K15" s="71">
        <v>2797.8220000000001</v>
      </c>
      <c r="L15" s="71">
        <v>2847.5149999999999</v>
      </c>
      <c r="M15" s="71">
        <v>2903.857</v>
      </c>
      <c r="N15" s="71">
        <v>2948.8310000000001</v>
      </c>
      <c r="O15" s="71">
        <v>2991.0709999999999</v>
      </c>
      <c r="P15" s="71">
        <v>3026.4380000000001</v>
      </c>
      <c r="Q15" s="71">
        <v>3054.2170000000001</v>
      </c>
      <c r="R15" s="71">
        <v>3089.7169999999996</v>
      </c>
      <c r="S15" s="71">
        <v>3111.9079999999999</v>
      </c>
      <c r="T15" s="71">
        <v>3133.8739999999998</v>
      </c>
      <c r="U15" s="71">
        <v>3129.3110000000001</v>
      </c>
      <c r="V15" s="71">
        <v>3119.7860000000001</v>
      </c>
      <c r="W15" s="71">
        <v>3119.7080000000001</v>
      </c>
      <c r="X15" s="71">
        <v>3124.3339999999998</v>
      </c>
      <c r="Y15" s="71">
        <v>3105.8890000000001</v>
      </c>
      <c r="Z15" s="71">
        <v>3097.81</v>
      </c>
      <c r="AA15" s="71">
        <v>3098.7820000000002</v>
      </c>
      <c r="AB15" s="71">
        <v>3104.991</v>
      </c>
      <c r="AC15" s="71">
        <v>3129.9850000000001</v>
      </c>
      <c r="AD15" s="71">
        <v>3128.6909999999998</v>
      </c>
      <c r="AE15" s="71">
        <v>3184.0000000000005</v>
      </c>
      <c r="AF15" s="71">
        <v>3227.2269999999999</v>
      </c>
      <c r="AG15" s="71">
        <v>3303.5859999999998</v>
      </c>
      <c r="AH15" s="71">
        <v>3383.346</v>
      </c>
      <c r="AI15" s="71">
        <v>3489.3579999999997</v>
      </c>
      <c r="AJ15" s="71">
        <v>3602.8229999999999</v>
      </c>
      <c r="AK15" s="71">
        <v>3738.4629999999997</v>
      </c>
      <c r="AL15" s="71">
        <v>3862.4439999999995</v>
      </c>
      <c r="AM15" s="71">
        <v>4016.0619999999999</v>
      </c>
      <c r="AN15" s="71">
        <v>4147.7909999999993</v>
      </c>
      <c r="AO15" s="71">
        <v>4282.8249999999998</v>
      </c>
      <c r="AP15" s="71">
        <v>4369.9230000000007</v>
      </c>
      <c r="AQ15" s="71">
        <v>4458.2889999999998</v>
      </c>
      <c r="AR15" s="71">
        <v>4524.3519999999999</v>
      </c>
      <c r="AS15" s="71">
        <v>4577.098</v>
      </c>
      <c r="AT15" s="71">
        <v>4620.7690000000002</v>
      </c>
      <c r="AU15" s="71">
        <v>4640.3990000000003</v>
      </c>
      <c r="AV15" s="71">
        <v>4638.2169999999996</v>
      </c>
      <c r="AW15" s="71">
        <v>4621.9190000000008</v>
      </c>
      <c r="AX15" s="71">
        <v>4597.8040000000001</v>
      </c>
      <c r="AY15" s="71">
        <v>4557.8520000000008</v>
      </c>
      <c r="AZ15" s="71">
        <v>4487.3310000000001</v>
      </c>
      <c r="BA15" s="71">
        <v>4399.2310000000007</v>
      </c>
      <c r="BB15" s="71">
        <v>4307.7439999999997</v>
      </c>
      <c r="BC15" s="71">
        <v>4211.7709999999997</v>
      </c>
      <c r="BD15" s="71">
        <v>4109.0879999999997</v>
      </c>
      <c r="BE15" s="71">
        <v>3982.2849999999999</v>
      </c>
      <c r="BF15" s="71">
        <v>3858.2709999999997</v>
      </c>
      <c r="BG15" s="71">
        <v>3743.6280000000002</v>
      </c>
      <c r="BH15" s="71">
        <v>3613.1349999999998</v>
      </c>
      <c r="BI15" s="71">
        <v>3483.0830000000001</v>
      </c>
      <c r="BJ15" s="71">
        <v>3357.7060000000001</v>
      </c>
      <c r="BK15" s="71">
        <v>3230.1379999999999</v>
      </c>
      <c r="BL15" s="71">
        <v>3115.0949999999998</v>
      </c>
      <c r="BM15" s="71">
        <v>2989.9389999999999</v>
      </c>
      <c r="BN15" s="71">
        <v>2875.37</v>
      </c>
      <c r="BO15" s="71">
        <v>2796.5119999999997</v>
      </c>
      <c r="BP15" s="71">
        <v>2725.2680000000005</v>
      </c>
      <c r="BQ15" s="71">
        <v>2681.2040000000002</v>
      </c>
      <c r="BR15" s="71">
        <v>2678.7429999999999</v>
      </c>
      <c r="BS15" s="71">
        <v>2670.2419999999997</v>
      </c>
      <c r="BT15" s="71">
        <v>2656.8700000000003</v>
      </c>
      <c r="BU15" s="71">
        <v>2656.13</v>
      </c>
      <c r="BV15" s="71">
        <v>2658.82</v>
      </c>
      <c r="BW15" s="71">
        <v>2650.049</v>
      </c>
      <c r="BX15" s="71">
        <v>2651.8590000000004</v>
      </c>
      <c r="BY15" s="71">
        <v>2651.9410000000003</v>
      </c>
      <c r="BZ15" s="71">
        <v>2644.9500000000003</v>
      </c>
      <c r="CA15" s="71">
        <v>2653.2730000000001</v>
      </c>
      <c r="CB15" s="71">
        <v>2655.6130000000003</v>
      </c>
      <c r="CC15" s="71">
        <v>2660.027</v>
      </c>
      <c r="CD15" s="71">
        <v>2672.1860000000001</v>
      </c>
      <c r="CE15" s="71">
        <v>2682.4639999999999</v>
      </c>
      <c r="CF15" s="71">
        <v>2691.75</v>
      </c>
      <c r="CG15" s="71">
        <v>2677.373</v>
      </c>
      <c r="CH15" s="71">
        <v>2684.0459999999998</v>
      </c>
      <c r="CI15" s="71">
        <v>2684.723</v>
      </c>
      <c r="CJ15" s="71">
        <v>2687.8070000000002</v>
      </c>
      <c r="CK15" s="71">
        <v>2702.1729999999998</v>
      </c>
      <c r="CL15" s="71">
        <v>2699.6959999999999</v>
      </c>
      <c r="CM15" s="71">
        <v>2721.8700000000003</v>
      </c>
      <c r="CN15" s="71">
        <v>2735.4079999999999</v>
      </c>
      <c r="CO15" s="71">
        <v>2738.0810000000001</v>
      </c>
      <c r="CP15" s="71">
        <v>2738.6969999999997</v>
      </c>
      <c r="CQ15" s="71">
        <v>2748.7130000000002</v>
      </c>
      <c r="CR15" s="71">
        <v>2764.0659999999998</v>
      </c>
      <c r="CS15" s="71">
        <v>2786.3530000000001</v>
      </c>
      <c r="CT15" s="72"/>
      <c r="CU15" s="72"/>
      <c r="CV15" s="72"/>
      <c r="CW15" s="73"/>
      <c r="CX15" s="74">
        <f t="array" ref="CX15">SUMPRODUCT(B15:CW15*0.25)</f>
        <v>77134.736999999994</v>
      </c>
    </row>
    <row r="16" spans="1:102" ht="24.95" customHeight="1" x14ac:dyDescent="0.2">
      <c r="A16" s="69" t="s">
        <v>13</v>
      </c>
      <c r="B16" s="70">
        <v>66</v>
      </c>
      <c r="C16" s="71">
        <v>66</v>
      </c>
      <c r="D16" s="71">
        <v>66</v>
      </c>
      <c r="E16" s="71">
        <v>66</v>
      </c>
      <c r="F16" s="71">
        <v>81</v>
      </c>
      <c r="G16" s="71">
        <v>81</v>
      </c>
      <c r="H16" s="71">
        <v>81</v>
      </c>
      <c r="I16" s="71">
        <v>81</v>
      </c>
      <c r="J16" s="71">
        <v>96</v>
      </c>
      <c r="K16" s="71">
        <v>96</v>
      </c>
      <c r="L16" s="71">
        <v>96</v>
      </c>
      <c r="M16" s="71">
        <v>96</v>
      </c>
      <c r="N16" s="71">
        <v>112</v>
      </c>
      <c r="O16" s="71">
        <v>112</v>
      </c>
      <c r="P16" s="71">
        <v>112</v>
      </c>
      <c r="Q16" s="71">
        <v>112</v>
      </c>
      <c r="R16" s="71">
        <v>123</v>
      </c>
      <c r="S16" s="71">
        <v>123</v>
      </c>
      <c r="T16" s="71">
        <v>123</v>
      </c>
      <c r="U16" s="71">
        <v>123</v>
      </c>
      <c r="V16" s="71">
        <v>125</v>
      </c>
      <c r="W16" s="71">
        <v>125</v>
      </c>
      <c r="X16" s="71">
        <v>125</v>
      </c>
      <c r="Y16" s="71">
        <v>125</v>
      </c>
      <c r="Z16" s="71">
        <v>123</v>
      </c>
      <c r="AA16" s="71">
        <v>123</v>
      </c>
      <c r="AB16" s="71">
        <v>123</v>
      </c>
      <c r="AC16" s="71">
        <v>123</v>
      </c>
      <c r="AD16" s="71">
        <v>127</v>
      </c>
      <c r="AE16" s="71">
        <v>127</v>
      </c>
      <c r="AF16" s="71">
        <v>127</v>
      </c>
      <c r="AG16" s="71">
        <v>127</v>
      </c>
      <c r="AH16" s="71">
        <v>136</v>
      </c>
      <c r="AI16" s="71">
        <v>136</v>
      </c>
      <c r="AJ16" s="71">
        <v>136</v>
      </c>
      <c r="AK16" s="71">
        <v>136</v>
      </c>
      <c r="AL16" s="71">
        <v>144</v>
      </c>
      <c r="AM16" s="71">
        <v>144</v>
      </c>
      <c r="AN16" s="71">
        <v>144</v>
      </c>
      <c r="AO16" s="71">
        <v>144</v>
      </c>
      <c r="AP16" s="71">
        <v>149</v>
      </c>
      <c r="AQ16" s="71">
        <v>149</v>
      </c>
      <c r="AR16" s="71">
        <v>149</v>
      </c>
      <c r="AS16" s="71">
        <v>149</v>
      </c>
      <c r="AT16" s="71">
        <v>150</v>
      </c>
      <c r="AU16" s="71">
        <v>150</v>
      </c>
      <c r="AV16" s="71">
        <v>150</v>
      </c>
      <c r="AW16" s="71">
        <v>150</v>
      </c>
      <c r="AX16" s="71">
        <v>150</v>
      </c>
      <c r="AY16" s="71">
        <v>150</v>
      </c>
      <c r="AZ16" s="71">
        <v>150</v>
      </c>
      <c r="BA16" s="71">
        <v>150</v>
      </c>
      <c r="BB16" s="71">
        <v>151</v>
      </c>
      <c r="BC16" s="71">
        <v>151</v>
      </c>
      <c r="BD16" s="71">
        <v>151</v>
      </c>
      <c r="BE16" s="71">
        <v>151</v>
      </c>
      <c r="BF16" s="71">
        <v>147</v>
      </c>
      <c r="BG16" s="71">
        <v>147</v>
      </c>
      <c r="BH16" s="71">
        <v>147</v>
      </c>
      <c r="BI16" s="71">
        <v>147</v>
      </c>
      <c r="BJ16" s="71">
        <v>133</v>
      </c>
      <c r="BK16" s="71">
        <v>133</v>
      </c>
      <c r="BL16" s="71">
        <v>133</v>
      </c>
      <c r="BM16" s="71">
        <v>133</v>
      </c>
      <c r="BN16" s="71">
        <v>118</v>
      </c>
      <c r="BO16" s="71">
        <v>118</v>
      </c>
      <c r="BP16" s="71">
        <v>118</v>
      </c>
      <c r="BQ16" s="71">
        <v>118</v>
      </c>
      <c r="BR16" s="71">
        <v>111</v>
      </c>
      <c r="BS16" s="71">
        <v>111</v>
      </c>
      <c r="BT16" s="71">
        <v>111</v>
      </c>
      <c r="BU16" s="71">
        <v>111</v>
      </c>
      <c r="BV16" s="71">
        <v>109</v>
      </c>
      <c r="BW16" s="71">
        <v>109</v>
      </c>
      <c r="BX16" s="71">
        <v>109</v>
      </c>
      <c r="BY16" s="71">
        <v>109</v>
      </c>
      <c r="BZ16" s="71">
        <v>108</v>
      </c>
      <c r="CA16" s="71">
        <v>108</v>
      </c>
      <c r="CB16" s="71">
        <v>108</v>
      </c>
      <c r="CC16" s="71">
        <v>108</v>
      </c>
      <c r="CD16" s="71">
        <v>110</v>
      </c>
      <c r="CE16" s="71">
        <v>110</v>
      </c>
      <c r="CF16" s="71">
        <v>110</v>
      </c>
      <c r="CG16" s="71">
        <v>110</v>
      </c>
      <c r="CH16" s="71">
        <v>112</v>
      </c>
      <c r="CI16" s="71">
        <v>112</v>
      </c>
      <c r="CJ16" s="71">
        <v>112</v>
      </c>
      <c r="CK16" s="71">
        <v>112</v>
      </c>
      <c r="CL16" s="71">
        <v>111</v>
      </c>
      <c r="CM16" s="71">
        <v>111</v>
      </c>
      <c r="CN16" s="71">
        <v>111</v>
      </c>
      <c r="CO16" s="71">
        <v>111</v>
      </c>
      <c r="CP16" s="71">
        <v>110</v>
      </c>
      <c r="CQ16" s="71">
        <v>110</v>
      </c>
      <c r="CR16" s="71">
        <v>110</v>
      </c>
      <c r="CS16" s="71">
        <v>110</v>
      </c>
      <c r="CT16" s="72"/>
      <c r="CU16" s="72"/>
      <c r="CV16" s="72"/>
      <c r="CW16" s="73"/>
      <c r="CX16" s="74">
        <f t="array" ref="CX16">SUMPRODUCT(B16:CW16*0.25)</f>
        <v>2902</v>
      </c>
    </row>
    <row r="17" spans="1:102" ht="30" customHeight="1" thickBot="1" x14ac:dyDescent="0.25">
      <c r="A17" s="75" t="s">
        <v>14</v>
      </c>
      <c r="B17" s="76">
        <f>SUM(B11:B16)</f>
        <v>6503.7360000000008</v>
      </c>
      <c r="C17" s="77">
        <f t="shared" ref="C17:BN17" si="0">SUM(C11:C16)</f>
        <v>6473.299</v>
      </c>
      <c r="D17" s="77">
        <f t="shared" si="0"/>
        <v>6407.8490000000002</v>
      </c>
      <c r="E17" s="77">
        <f t="shared" si="0"/>
        <v>6479.9390000000003</v>
      </c>
      <c r="F17" s="77">
        <f t="shared" si="0"/>
        <v>6490.1620000000003</v>
      </c>
      <c r="G17" s="77">
        <f t="shared" si="0"/>
        <v>6470.6679999999997</v>
      </c>
      <c r="H17" s="77">
        <f t="shared" si="0"/>
        <v>6426.9349999999995</v>
      </c>
      <c r="I17" s="77">
        <f t="shared" si="0"/>
        <v>6413.4709999999995</v>
      </c>
      <c r="J17" s="77">
        <f t="shared" si="0"/>
        <v>6379.9169999999995</v>
      </c>
      <c r="K17" s="77">
        <f t="shared" si="0"/>
        <v>6368.7890000000007</v>
      </c>
      <c r="L17" s="77">
        <f t="shared" si="0"/>
        <v>6331.2980000000007</v>
      </c>
      <c r="M17" s="77">
        <f t="shared" si="0"/>
        <v>6326.8069999999998</v>
      </c>
      <c r="N17" s="77">
        <f t="shared" si="0"/>
        <v>6289.7120000000004</v>
      </c>
      <c r="O17" s="77">
        <f t="shared" si="0"/>
        <v>6306.5209999999997</v>
      </c>
      <c r="P17" s="77">
        <f t="shared" si="0"/>
        <v>6302.4809999999998</v>
      </c>
      <c r="Q17" s="77">
        <f t="shared" si="0"/>
        <v>6304.5990000000002</v>
      </c>
      <c r="R17" s="77">
        <f t="shared" si="0"/>
        <v>6339.5829999999996</v>
      </c>
      <c r="S17" s="77">
        <f t="shared" si="0"/>
        <v>6351.762999999999</v>
      </c>
      <c r="T17" s="77">
        <f t="shared" si="0"/>
        <v>6337.88</v>
      </c>
      <c r="U17" s="77">
        <f t="shared" si="0"/>
        <v>6386.7489999999998</v>
      </c>
      <c r="V17" s="77">
        <f t="shared" si="0"/>
        <v>6477.2460000000001</v>
      </c>
      <c r="W17" s="77">
        <f t="shared" si="0"/>
        <v>6537.9400000000005</v>
      </c>
      <c r="X17" s="77">
        <f t="shared" si="0"/>
        <v>6581.2550000000001</v>
      </c>
      <c r="Y17" s="77">
        <f t="shared" si="0"/>
        <v>6635.2719999999999</v>
      </c>
      <c r="Z17" s="77">
        <f t="shared" si="0"/>
        <v>6189.9619999999995</v>
      </c>
      <c r="AA17" s="77">
        <f t="shared" si="0"/>
        <v>6120.5140000000001</v>
      </c>
      <c r="AB17" s="77">
        <f t="shared" si="0"/>
        <v>6111.2749999999996</v>
      </c>
      <c r="AC17" s="77">
        <f t="shared" si="0"/>
        <v>6324.4349999999995</v>
      </c>
      <c r="AD17" s="77">
        <f t="shared" si="0"/>
        <v>6502.9229999999998</v>
      </c>
      <c r="AE17" s="77">
        <f t="shared" si="0"/>
        <v>6591.4500000000007</v>
      </c>
      <c r="AF17" s="77">
        <f t="shared" si="0"/>
        <v>6814.6769999999997</v>
      </c>
      <c r="AG17" s="77">
        <f t="shared" si="0"/>
        <v>6963.1939999999995</v>
      </c>
      <c r="AH17" s="77">
        <f t="shared" si="0"/>
        <v>7030.7960000000003</v>
      </c>
      <c r="AI17" s="77">
        <f t="shared" si="0"/>
        <v>7136.8079999999991</v>
      </c>
      <c r="AJ17" s="77">
        <f t="shared" si="0"/>
        <v>7392.0929999999989</v>
      </c>
      <c r="AK17" s="77">
        <f t="shared" si="0"/>
        <v>7595.5419999999995</v>
      </c>
      <c r="AL17" s="77">
        <f t="shared" si="0"/>
        <v>7827.8599999999988</v>
      </c>
      <c r="AM17" s="77">
        <f t="shared" si="0"/>
        <v>8060</v>
      </c>
      <c r="AN17" s="77">
        <f t="shared" si="0"/>
        <v>8077.2409999999991</v>
      </c>
      <c r="AO17" s="77">
        <f t="shared" si="0"/>
        <v>7890.49</v>
      </c>
      <c r="AP17" s="77">
        <f t="shared" si="0"/>
        <v>7942.2450000000008</v>
      </c>
      <c r="AQ17" s="77">
        <f t="shared" si="0"/>
        <v>8023.6409999999996</v>
      </c>
      <c r="AR17" s="77">
        <f t="shared" si="0"/>
        <v>8085.2150000000001</v>
      </c>
      <c r="AS17" s="77">
        <f t="shared" si="0"/>
        <v>8140.87</v>
      </c>
      <c r="AT17" s="77">
        <f t="shared" si="0"/>
        <v>8071.8070000000007</v>
      </c>
      <c r="AU17" s="77">
        <f t="shared" si="0"/>
        <v>8101.5860000000002</v>
      </c>
      <c r="AV17" s="77">
        <f t="shared" si="0"/>
        <v>8116.2249999999995</v>
      </c>
      <c r="AW17" s="77">
        <f t="shared" si="0"/>
        <v>8096.389000000001</v>
      </c>
      <c r="AX17" s="77">
        <f t="shared" si="0"/>
        <v>7928.7110000000002</v>
      </c>
      <c r="AY17" s="77">
        <f t="shared" si="0"/>
        <v>7874.3370000000014</v>
      </c>
      <c r="AZ17" s="77">
        <f t="shared" si="0"/>
        <v>7788.2309999999998</v>
      </c>
      <c r="BA17" s="77">
        <f t="shared" si="0"/>
        <v>7700.1310000000012</v>
      </c>
      <c r="BB17" s="77">
        <f t="shared" si="0"/>
        <v>7591.6569999999992</v>
      </c>
      <c r="BC17" s="77">
        <f t="shared" si="0"/>
        <v>7501.0589999999993</v>
      </c>
      <c r="BD17" s="77">
        <f t="shared" si="0"/>
        <v>7436.1869999999999</v>
      </c>
      <c r="BE17" s="77">
        <f t="shared" si="0"/>
        <v>7358.9390000000003</v>
      </c>
      <c r="BF17" s="77">
        <f t="shared" si="0"/>
        <v>7253.5450000000001</v>
      </c>
      <c r="BG17" s="77">
        <f t="shared" si="0"/>
        <v>7209.5210000000006</v>
      </c>
      <c r="BH17" s="77">
        <f t="shared" si="0"/>
        <v>7199.6629999999996</v>
      </c>
      <c r="BI17" s="77">
        <f t="shared" si="0"/>
        <v>7211.1</v>
      </c>
      <c r="BJ17" s="77">
        <f t="shared" si="0"/>
        <v>7479.3910000000005</v>
      </c>
      <c r="BK17" s="77">
        <f t="shared" si="0"/>
        <v>7534.241</v>
      </c>
      <c r="BL17" s="77">
        <f t="shared" si="0"/>
        <v>7575.1440000000002</v>
      </c>
      <c r="BM17" s="77">
        <f t="shared" si="0"/>
        <v>7641.634</v>
      </c>
      <c r="BN17" s="77">
        <f t="shared" si="0"/>
        <v>8342.0910000000003</v>
      </c>
      <c r="BO17" s="77">
        <f t="shared" ref="BO17:CW17" si="1">SUM(BO11:BO16)</f>
        <v>8353.7789999999986</v>
      </c>
      <c r="BP17" s="77">
        <f t="shared" si="1"/>
        <v>8545.3019999999997</v>
      </c>
      <c r="BQ17" s="77">
        <f t="shared" si="1"/>
        <v>8537.9920000000002</v>
      </c>
      <c r="BR17" s="77">
        <f t="shared" si="1"/>
        <v>8520.0220000000008</v>
      </c>
      <c r="BS17" s="77">
        <f t="shared" si="1"/>
        <v>8520.2139999999999</v>
      </c>
      <c r="BT17" s="77">
        <f t="shared" si="1"/>
        <v>8588.6170000000002</v>
      </c>
      <c r="BU17" s="77">
        <f t="shared" si="1"/>
        <v>8594.2900000000009</v>
      </c>
      <c r="BV17" s="77">
        <f t="shared" si="1"/>
        <v>8785.241</v>
      </c>
      <c r="BW17" s="77">
        <f t="shared" si="1"/>
        <v>8776.4670000000006</v>
      </c>
      <c r="BX17" s="77">
        <f t="shared" si="1"/>
        <v>8778.2780000000002</v>
      </c>
      <c r="BY17" s="77">
        <f t="shared" si="1"/>
        <v>8774.0650000000005</v>
      </c>
      <c r="BZ17" s="77">
        <f t="shared" si="1"/>
        <v>8820.9330000000009</v>
      </c>
      <c r="CA17" s="77">
        <f t="shared" si="1"/>
        <v>8739.1540000000005</v>
      </c>
      <c r="CB17" s="77">
        <f t="shared" si="1"/>
        <v>8746.6470000000008</v>
      </c>
      <c r="CC17" s="77">
        <f t="shared" si="1"/>
        <v>8779.8829999999998</v>
      </c>
      <c r="CD17" s="77">
        <f t="shared" si="1"/>
        <v>8788.15</v>
      </c>
      <c r="CE17" s="77">
        <f t="shared" si="1"/>
        <v>8678.4189999999999</v>
      </c>
      <c r="CF17" s="77">
        <f t="shared" si="1"/>
        <v>8618.7540000000008</v>
      </c>
      <c r="CG17" s="77">
        <f t="shared" si="1"/>
        <v>8480.4329999999991</v>
      </c>
      <c r="CH17" s="77">
        <f t="shared" si="1"/>
        <v>8259.5670000000009</v>
      </c>
      <c r="CI17" s="77">
        <f t="shared" si="1"/>
        <v>8150.2669999999998</v>
      </c>
      <c r="CJ17" s="77">
        <f t="shared" si="1"/>
        <v>8067.8770000000004</v>
      </c>
      <c r="CK17" s="77">
        <f t="shared" si="1"/>
        <v>7844.2129999999997</v>
      </c>
      <c r="CL17" s="77">
        <f t="shared" si="1"/>
        <v>7631.7209999999995</v>
      </c>
      <c r="CM17" s="77">
        <f t="shared" si="1"/>
        <v>7508.9860000000008</v>
      </c>
      <c r="CN17" s="77">
        <f t="shared" si="1"/>
        <v>7304.6829999999991</v>
      </c>
      <c r="CO17" s="77">
        <f t="shared" si="1"/>
        <v>7125.1970000000001</v>
      </c>
      <c r="CP17" s="77">
        <f t="shared" si="1"/>
        <v>6879.6709999999994</v>
      </c>
      <c r="CQ17" s="77">
        <f t="shared" si="1"/>
        <v>6748.0240000000003</v>
      </c>
      <c r="CR17" s="77">
        <f t="shared" si="1"/>
        <v>6611.9049999999997</v>
      </c>
      <c r="CS17" s="77">
        <f t="shared" si="1"/>
        <v>6473.6230000000005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178197.26624999999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2927.9</v>
      </c>
      <c r="C30" s="88">
        <v>2957.9</v>
      </c>
      <c r="D30" s="88">
        <v>2988.9</v>
      </c>
      <c r="E30" s="88">
        <v>3020.9</v>
      </c>
      <c r="F30" s="88">
        <v>3069.9</v>
      </c>
      <c r="G30" s="88">
        <v>3102.9</v>
      </c>
      <c r="H30" s="88">
        <v>3135.9</v>
      </c>
      <c r="I30" s="88">
        <v>3167.9</v>
      </c>
      <c r="J30" s="88">
        <v>3166.9</v>
      </c>
      <c r="K30" s="88">
        <v>3196.9</v>
      </c>
      <c r="L30" s="88">
        <v>3223.9</v>
      </c>
      <c r="M30" s="88">
        <v>3247.9</v>
      </c>
      <c r="N30" s="88">
        <v>3235.9</v>
      </c>
      <c r="O30" s="88">
        <v>3256.9</v>
      </c>
      <c r="P30" s="88">
        <v>3275.9</v>
      </c>
      <c r="Q30" s="88">
        <v>3244.9</v>
      </c>
      <c r="R30" s="88">
        <v>3262.9</v>
      </c>
      <c r="S30" s="88">
        <v>3274.9</v>
      </c>
      <c r="T30" s="88">
        <v>3180.9</v>
      </c>
      <c r="U30" s="88">
        <v>3180.9</v>
      </c>
      <c r="V30" s="88">
        <v>3127.9</v>
      </c>
      <c r="W30" s="88">
        <v>3121.9</v>
      </c>
      <c r="X30" s="88">
        <v>3114.9</v>
      </c>
      <c r="Y30" s="88">
        <v>3107.9</v>
      </c>
      <c r="Z30" s="88">
        <v>3058.9</v>
      </c>
      <c r="AA30" s="88">
        <v>3056.9</v>
      </c>
      <c r="AB30" s="88">
        <v>3139.9</v>
      </c>
      <c r="AC30" s="88">
        <v>3147.9</v>
      </c>
      <c r="AD30" s="88">
        <v>3347.12</v>
      </c>
      <c r="AE30" s="88">
        <v>3374.12</v>
      </c>
      <c r="AF30" s="88">
        <v>3474.12</v>
      </c>
      <c r="AG30" s="88">
        <v>3499.12</v>
      </c>
      <c r="AH30" s="88">
        <v>3567.55</v>
      </c>
      <c r="AI30" s="88">
        <v>3601.55</v>
      </c>
      <c r="AJ30" s="88">
        <v>3780.55</v>
      </c>
      <c r="AK30" s="88">
        <v>3935.55</v>
      </c>
      <c r="AL30" s="88">
        <v>4129.46</v>
      </c>
      <c r="AM30" s="88">
        <v>4262.46</v>
      </c>
      <c r="AN30" s="88">
        <v>4472.46</v>
      </c>
      <c r="AO30" s="88">
        <v>4513.46</v>
      </c>
      <c r="AP30" s="88">
        <v>4554.99</v>
      </c>
      <c r="AQ30" s="88">
        <v>4587.99</v>
      </c>
      <c r="AR30" s="88">
        <v>4654.99</v>
      </c>
      <c r="AS30" s="88">
        <v>4673.99</v>
      </c>
      <c r="AT30" s="88">
        <v>4687.0200000000004</v>
      </c>
      <c r="AU30" s="88">
        <v>4667.0200000000004</v>
      </c>
      <c r="AV30" s="88">
        <v>4641.0200000000004</v>
      </c>
      <c r="AW30" s="88">
        <v>4632.0200000000004</v>
      </c>
      <c r="AX30" s="88">
        <v>4470.62</v>
      </c>
      <c r="AY30" s="88">
        <v>4391.62</v>
      </c>
      <c r="AZ30" s="88">
        <v>4319.62</v>
      </c>
      <c r="BA30" s="88">
        <v>4292.62</v>
      </c>
      <c r="BB30" s="88">
        <v>4402.42</v>
      </c>
      <c r="BC30" s="88">
        <v>4365.42</v>
      </c>
      <c r="BD30" s="88">
        <v>4323.42</v>
      </c>
      <c r="BE30" s="88">
        <v>4274.42</v>
      </c>
      <c r="BF30" s="88">
        <v>4286.8900000000003</v>
      </c>
      <c r="BG30" s="88">
        <v>4236.8899999999994</v>
      </c>
      <c r="BH30" s="88">
        <v>4189.8899999999994</v>
      </c>
      <c r="BI30" s="88">
        <v>4145.8899999999994</v>
      </c>
      <c r="BJ30" s="88">
        <v>4133.46</v>
      </c>
      <c r="BK30" s="88">
        <v>4294.46</v>
      </c>
      <c r="BL30" s="88">
        <v>4330.46</v>
      </c>
      <c r="BM30" s="88">
        <v>4308.46</v>
      </c>
      <c r="BN30" s="88">
        <v>4326.8999999999996</v>
      </c>
      <c r="BO30" s="88">
        <v>4319.8999999999996</v>
      </c>
      <c r="BP30" s="88">
        <v>4373.8999999999996</v>
      </c>
      <c r="BQ30" s="88">
        <v>4353.8999999999996</v>
      </c>
      <c r="BR30" s="88">
        <v>4354.8999999999996</v>
      </c>
      <c r="BS30" s="88">
        <v>4382.8999999999996</v>
      </c>
      <c r="BT30" s="88">
        <v>4477.8999999999996</v>
      </c>
      <c r="BU30" s="88">
        <v>4477.8999999999996</v>
      </c>
      <c r="BV30" s="88">
        <v>4685.8999999999996</v>
      </c>
      <c r="BW30" s="88">
        <v>4689.8999999999996</v>
      </c>
      <c r="BX30" s="88">
        <v>4693.8999999999996</v>
      </c>
      <c r="BY30" s="88">
        <v>4697.8999999999996</v>
      </c>
      <c r="BZ30" s="88">
        <v>4699.8999999999996</v>
      </c>
      <c r="CA30" s="88">
        <v>4624.8999999999996</v>
      </c>
      <c r="CB30" s="88">
        <v>4629.8999999999996</v>
      </c>
      <c r="CC30" s="88">
        <v>4636.8999999999996</v>
      </c>
      <c r="CD30" s="88">
        <v>4644.8999999999996</v>
      </c>
      <c r="CE30" s="88">
        <v>4520.8999999999996</v>
      </c>
      <c r="CF30" s="88">
        <v>4471.8999999999996</v>
      </c>
      <c r="CG30" s="88">
        <v>4352.8999999999996</v>
      </c>
      <c r="CH30" s="88">
        <v>4278.8999999999996</v>
      </c>
      <c r="CI30" s="88">
        <v>4185.8999999999996</v>
      </c>
      <c r="CJ30" s="88">
        <v>4178.8999999999996</v>
      </c>
      <c r="CK30" s="88">
        <v>4044.9</v>
      </c>
      <c r="CL30" s="88">
        <v>3920.9</v>
      </c>
      <c r="CM30" s="88">
        <v>3885.9</v>
      </c>
      <c r="CN30" s="88">
        <v>3819.9</v>
      </c>
      <c r="CO30" s="88">
        <v>3502.9</v>
      </c>
      <c r="CP30" s="88">
        <v>3261.9</v>
      </c>
      <c r="CQ30" s="88">
        <v>3267.9</v>
      </c>
      <c r="CR30" s="88">
        <v>3273.9</v>
      </c>
      <c r="CS30" s="88">
        <v>3280.9</v>
      </c>
      <c r="CT30" s="89"/>
      <c r="CU30" s="89"/>
      <c r="CV30" s="89"/>
      <c r="CW30" s="90"/>
      <c r="CX30" s="91">
        <f t="array" ref="CX30">SUMPRODUCT(B30:CW30*0.25)</f>
        <v>93785.28000000013</v>
      </c>
    </row>
    <row r="31" spans="1:102" ht="24.95" customHeight="1" x14ac:dyDescent="0.2">
      <c r="A31" s="92" t="s">
        <v>26</v>
      </c>
      <c r="B31" s="93">
        <v>2732.8359999999998</v>
      </c>
      <c r="C31" s="94">
        <v>2515.8490000000002</v>
      </c>
      <c r="D31" s="94">
        <v>2109.3989999999999</v>
      </c>
      <c r="E31" s="94">
        <v>2149.489</v>
      </c>
      <c r="F31" s="94">
        <v>2275.712</v>
      </c>
      <c r="G31" s="94">
        <v>2290.7179999999998</v>
      </c>
      <c r="H31" s="94">
        <v>2281.4849999999997</v>
      </c>
      <c r="I31" s="94">
        <v>2236.0209999999997</v>
      </c>
      <c r="J31" s="94">
        <v>2203.4670000000001</v>
      </c>
      <c r="K31" s="94">
        <v>2162.3389999999999</v>
      </c>
      <c r="L31" s="94">
        <v>2097.848</v>
      </c>
      <c r="M31" s="94">
        <v>2069.357</v>
      </c>
      <c r="N31" s="94">
        <v>2044.2619999999999</v>
      </c>
      <c r="O31" s="94">
        <v>2040.0709999999999</v>
      </c>
      <c r="P31" s="94">
        <v>2017.0309999999999</v>
      </c>
      <c r="Q31" s="94">
        <v>2050.1489999999999</v>
      </c>
      <c r="R31" s="94">
        <v>2056.1329999999998</v>
      </c>
      <c r="S31" s="94">
        <v>2056.3130000000001</v>
      </c>
      <c r="T31" s="94">
        <v>2136.4300000000003</v>
      </c>
      <c r="U31" s="94">
        <v>2185.299</v>
      </c>
      <c r="V31" s="94">
        <v>2328.7960000000003</v>
      </c>
      <c r="W31" s="94">
        <v>2395.4899999999998</v>
      </c>
      <c r="X31" s="94">
        <v>2470.8049999999998</v>
      </c>
      <c r="Y31" s="94">
        <v>2546.8220000000001</v>
      </c>
      <c r="Z31" s="94">
        <v>2225.5119999999997</v>
      </c>
      <c r="AA31" s="94">
        <v>2249.0640000000003</v>
      </c>
      <c r="AB31" s="94">
        <v>2247.8249999999998</v>
      </c>
      <c r="AC31" s="94">
        <v>2452.9850000000001</v>
      </c>
      <c r="AD31" s="94">
        <v>2409.2529999999997</v>
      </c>
      <c r="AE31" s="94">
        <v>2470.7800000000002</v>
      </c>
      <c r="AF31" s="94">
        <v>2594.0070000000001</v>
      </c>
      <c r="AG31" s="94">
        <v>2717.5239999999999</v>
      </c>
      <c r="AH31" s="94">
        <v>2597.6959999999999</v>
      </c>
      <c r="AI31" s="94">
        <v>2669.7080000000001</v>
      </c>
      <c r="AJ31" s="94">
        <v>2745.9929999999999</v>
      </c>
      <c r="AK31" s="94">
        <v>2794.442</v>
      </c>
      <c r="AL31" s="94">
        <v>2854.85</v>
      </c>
      <c r="AM31" s="94">
        <v>2953.99</v>
      </c>
      <c r="AN31" s="94">
        <v>3020.2310000000002</v>
      </c>
      <c r="AO31" s="94">
        <v>3014.2649999999999</v>
      </c>
      <c r="AP31" s="94">
        <v>3038.2550000000001</v>
      </c>
      <c r="AQ31" s="94">
        <v>3093.6509999999998</v>
      </c>
      <c r="AR31" s="94">
        <v>3088.2249999999999</v>
      </c>
      <c r="AS31" s="94">
        <v>3124.88</v>
      </c>
      <c r="AT31" s="94">
        <v>3016.7869999999998</v>
      </c>
      <c r="AU31" s="94">
        <v>3066.5659999999998</v>
      </c>
      <c r="AV31" s="94">
        <v>3107.2049999999999</v>
      </c>
      <c r="AW31" s="94">
        <v>3096.3690000000001</v>
      </c>
      <c r="AX31" s="94">
        <v>3062.0909999999999</v>
      </c>
      <c r="AY31" s="94">
        <v>3086.7170000000001</v>
      </c>
      <c r="AZ31" s="94">
        <v>3072.6109999999999</v>
      </c>
      <c r="BA31" s="94">
        <v>3011.511</v>
      </c>
      <c r="BB31" s="94">
        <v>2848.2370000000001</v>
      </c>
      <c r="BC31" s="94">
        <v>2794.6390000000001</v>
      </c>
      <c r="BD31" s="94">
        <v>2771.7669999999998</v>
      </c>
      <c r="BE31" s="94">
        <v>2743.5189999999998</v>
      </c>
      <c r="BF31" s="94">
        <v>2528.6550000000002</v>
      </c>
      <c r="BG31" s="94">
        <v>2494.6309999999999</v>
      </c>
      <c r="BH31" s="94">
        <v>2381.7730000000001</v>
      </c>
      <c r="BI31" s="94">
        <v>2390.21</v>
      </c>
      <c r="BJ31" s="94">
        <v>2561.931</v>
      </c>
      <c r="BK31" s="94">
        <v>2450.7809999999999</v>
      </c>
      <c r="BL31" s="94">
        <v>2415.6840000000002</v>
      </c>
      <c r="BM31" s="94">
        <v>2439.174</v>
      </c>
      <c r="BN31" s="94">
        <v>2631.1909999999998</v>
      </c>
      <c r="BO31" s="94">
        <v>2649.8789999999999</v>
      </c>
      <c r="BP31" s="94">
        <v>2658.402</v>
      </c>
      <c r="BQ31" s="94">
        <v>2671.0920000000001</v>
      </c>
      <c r="BR31" s="94">
        <v>2650.1219999999998</v>
      </c>
      <c r="BS31" s="94">
        <v>2622.3139999999999</v>
      </c>
      <c r="BT31" s="94">
        <v>2595.7170000000001</v>
      </c>
      <c r="BU31" s="94">
        <v>2601.39</v>
      </c>
      <c r="BV31" s="94">
        <v>2583.3409999999999</v>
      </c>
      <c r="BW31" s="94">
        <v>2570.567</v>
      </c>
      <c r="BX31" s="94">
        <v>2568.3780000000002</v>
      </c>
      <c r="BY31" s="94">
        <v>2560.165</v>
      </c>
      <c r="BZ31" s="94">
        <v>2567.0329999999999</v>
      </c>
      <c r="CA31" s="94">
        <v>2560.2539999999999</v>
      </c>
      <c r="CB31" s="94">
        <v>2562.7469999999998</v>
      </c>
      <c r="CC31" s="94">
        <v>2588.9830000000002</v>
      </c>
      <c r="CD31" s="94">
        <v>2593.25</v>
      </c>
      <c r="CE31" s="94">
        <v>2607.5189999999998</v>
      </c>
      <c r="CF31" s="94">
        <v>2596.8539999999998</v>
      </c>
      <c r="CG31" s="94">
        <v>2577.5329999999999</v>
      </c>
      <c r="CH31" s="94">
        <v>2507.6669999999999</v>
      </c>
      <c r="CI31" s="94">
        <v>2541.3670000000002</v>
      </c>
      <c r="CJ31" s="94">
        <v>2465.9769999999999</v>
      </c>
      <c r="CK31" s="94">
        <v>2426.3130000000001</v>
      </c>
      <c r="CL31" s="94">
        <v>2528.8209999999999</v>
      </c>
      <c r="CM31" s="94">
        <v>2486.0859999999998</v>
      </c>
      <c r="CN31" s="94">
        <v>2347.7829999999999</v>
      </c>
      <c r="CO31" s="94">
        <v>2485.297</v>
      </c>
      <c r="CP31" s="94">
        <v>2510.7710000000002</v>
      </c>
      <c r="CQ31" s="94">
        <v>2373.1239999999998</v>
      </c>
      <c r="CR31" s="94">
        <v>2231.0050000000001</v>
      </c>
      <c r="CS31" s="94">
        <v>2085.723</v>
      </c>
      <c r="CT31" s="95"/>
      <c r="CU31" s="95"/>
      <c r="CV31" s="95"/>
      <c r="CW31" s="96"/>
      <c r="CX31" s="97">
        <f t="array" ref="CX31">SUMPRODUCT(B31:CW31*0.25)</f>
        <v>61040.695</v>
      </c>
    </row>
    <row r="32" spans="1:102" ht="24.95" customHeight="1" x14ac:dyDescent="0.2">
      <c r="A32" s="101" t="s">
        <v>27</v>
      </c>
      <c r="B32" s="98">
        <v>1412</v>
      </c>
      <c r="C32" s="99">
        <v>1568.55</v>
      </c>
      <c r="D32" s="99">
        <v>1878.55</v>
      </c>
      <c r="E32" s="99">
        <v>1878.55</v>
      </c>
      <c r="F32" s="99">
        <v>1713.55</v>
      </c>
      <c r="G32" s="99">
        <v>1646.05</v>
      </c>
      <c r="H32" s="99">
        <v>1578.55</v>
      </c>
      <c r="I32" s="99">
        <v>1578.55</v>
      </c>
      <c r="J32" s="99">
        <v>1578.55</v>
      </c>
      <c r="K32" s="99">
        <v>1578.55</v>
      </c>
      <c r="L32" s="99">
        <v>1578.55</v>
      </c>
      <c r="M32" s="99">
        <v>1578.55</v>
      </c>
      <c r="N32" s="99">
        <v>1578.55</v>
      </c>
      <c r="O32" s="99">
        <v>1578.55</v>
      </c>
      <c r="P32" s="99">
        <v>1578.55</v>
      </c>
      <c r="Q32" s="99">
        <v>1578.55</v>
      </c>
      <c r="R32" s="99">
        <v>1578.55</v>
      </c>
      <c r="S32" s="99">
        <v>1578.55</v>
      </c>
      <c r="T32" s="99">
        <v>1578.55</v>
      </c>
      <c r="U32" s="99">
        <v>1578.55</v>
      </c>
      <c r="V32" s="99">
        <v>1578.55</v>
      </c>
      <c r="W32" s="99">
        <v>1578.55</v>
      </c>
      <c r="X32" s="99">
        <v>1553.55</v>
      </c>
      <c r="Y32" s="99">
        <v>1538.55</v>
      </c>
      <c r="Z32" s="99">
        <v>1488.55</v>
      </c>
      <c r="AA32" s="99">
        <v>1397.55</v>
      </c>
      <c r="AB32" s="99">
        <v>1306.55</v>
      </c>
      <c r="AC32" s="99">
        <v>1306.55</v>
      </c>
      <c r="AD32" s="99">
        <v>1306.55</v>
      </c>
      <c r="AE32" s="99">
        <v>1306.55</v>
      </c>
      <c r="AF32" s="99">
        <v>1306.55</v>
      </c>
      <c r="AG32" s="99">
        <v>1306.55</v>
      </c>
      <c r="AH32" s="99">
        <v>1306.55</v>
      </c>
      <c r="AI32" s="99">
        <v>1306.55</v>
      </c>
      <c r="AJ32" s="99">
        <v>1306.55</v>
      </c>
      <c r="AK32" s="99">
        <v>1306.55</v>
      </c>
      <c r="AL32" s="99">
        <v>1306.55</v>
      </c>
      <c r="AM32" s="99">
        <v>1306.55</v>
      </c>
      <c r="AN32" s="99">
        <v>1047.55</v>
      </c>
      <c r="AO32" s="99">
        <v>825.76499999999999</v>
      </c>
      <c r="AP32" s="99">
        <v>811</v>
      </c>
      <c r="AQ32" s="99">
        <v>804</v>
      </c>
      <c r="AR32" s="99">
        <v>804</v>
      </c>
      <c r="AS32" s="99">
        <v>804</v>
      </c>
      <c r="AT32" s="99">
        <v>804</v>
      </c>
      <c r="AU32" s="99">
        <v>804</v>
      </c>
      <c r="AV32" s="99">
        <v>804</v>
      </c>
      <c r="AW32" s="99">
        <v>804</v>
      </c>
      <c r="AX32" s="99">
        <v>804</v>
      </c>
      <c r="AY32" s="99">
        <v>804</v>
      </c>
      <c r="AZ32" s="99">
        <v>804</v>
      </c>
      <c r="BA32" s="99">
        <v>804</v>
      </c>
      <c r="BB32" s="99">
        <v>804</v>
      </c>
      <c r="BC32" s="99">
        <v>804</v>
      </c>
      <c r="BD32" s="99">
        <v>804</v>
      </c>
      <c r="BE32" s="99">
        <v>804</v>
      </c>
      <c r="BF32" s="99">
        <v>874</v>
      </c>
      <c r="BG32" s="99">
        <v>914</v>
      </c>
      <c r="BH32" s="99">
        <v>1064</v>
      </c>
      <c r="BI32" s="99">
        <v>1111</v>
      </c>
      <c r="BJ32" s="99">
        <v>1199</v>
      </c>
      <c r="BK32" s="99">
        <v>1204</v>
      </c>
      <c r="BL32" s="99">
        <v>1244</v>
      </c>
      <c r="BM32" s="99">
        <v>1309</v>
      </c>
      <c r="BN32" s="99">
        <v>1788</v>
      </c>
      <c r="BO32" s="99">
        <v>1788</v>
      </c>
      <c r="BP32" s="99">
        <v>1917</v>
      </c>
      <c r="BQ32" s="99">
        <v>1917</v>
      </c>
      <c r="BR32" s="99">
        <v>1919</v>
      </c>
      <c r="BS32" s="99">
        <v>1919</v>
      </c>
      <c r="BT32" s="99">
        <v>1919</v>
      </c>
      <c r="BU32" s="99">
        <v>1919</v>
      </c>
      <c r="BV32" s="99">
        <v>1920</v>
      </c>
      <c r="BW32" s="99">
        <v>1920</v>
      </c>
      <c r="BX32" s="99">
        <v>1920</v>
      </c>
      <c r="BY32" s="99">
        <v>1920</v>
      </c>
      <c r="BZ32" s="99">
        <v>1920</v>
      </c>
      <c r="CA32" s="99">
        <v>1920</v>
      </c>
      <c r="CB32" s="99">
        <v>1920</v>
      </c>
      <c r="CC32" s="99">
        <v>1920</v>
      </c>
      <c r="CD32" s="99">
        <v>1921</v>
      </c>
      <c r="CE32" s="99">
        <v>1921</v>
      </c>
      <c r="CF32" s="99">
        <v>1921</v>
      </c>
      <c r="CG32" s="99">
        <v>1921</v>
      </c>
      <c r="CH32" s="99">
        <v>1921</v>
      </c>
      <c r="CI32" s="99">
        <v>1871</v>
      </c>
      <c r="CJ32" s="99">
        <v>1871</v>
      </c>
      <c r="CK32" s="99">
        <v>1821</v>
      </c>
      <c r="CL32" s="99">
        <v>1721</v>
      </c>
      <c r="CM32" s="99">
        <v>1676</v>
      </c>
      <c r="CN32" s="99">
        <v>1676</v>
      </c>
      <c r="CO32" s="99">
        <v>1676</v>
      </c>
      <c r="CP32" s="99">
        <v>1676</v>
      </c>
      <c r="CQ32" s="99">
        <v>1676</v>
      </c>
      <c r="CR32" s="99">
        <v>1676</v>
      </c>
      <c r="CS32" s="99">
        <v>1676</v>
      </c>
      <c r="CT32" s="100"/>
      <c r="CU32" s="100"/>
      <c r="CV32" s="100"/>
      <c r="CW32" s="102"/>
      <c r="CX32" s="103">
        <f t="array" ref="CX32">SUMPRODUCT(B32:CW32*0.25)</f>
        <v>34935.291250000009</v>
      </c>
    </row>
    <row r="33" spans="1:102" ht="30" customHeight="1" thickBot="1" x14ac:dyDescent="0.25">
      <c r="A33" s="75" t="s">
        <v>28</v>
      </c>
      <c r="B33" s="76">
        <f>SUM(B30:B32)</f>
        <v>7072.7359999999999</v>
      </c>
      <c r="C33" s="77">
        <f t="shared" ref="C33:BN33" si="5">SUM(C30:C32)</f>
        <v>7042.299</v>
      </c>
      <c r="D33" s="77">
        <f t="shared" si="5"/>
        <v>6976.8490000000002</v>
      </c>
      <c r="E33" s="77">
        <f t="shared" si="5"/>
        <v>7048.9390000000003</v>
      </c>
      <c r="F33" s="77">
        <f t="shared" si="5"/>
        <v>7059.1620000000003</v>
      </c>
      <c r="G33" s="77">
        <f t="shared" si="5"/>
        <v>7039.6680000000006</v>
      </c>
      <c r="H33" s="77">
        <f t="shared" si="5"/>
        <v>6995.9350000000004</v>
      </c>
      <c r="I33" s="77">
        <f t="shared" si="5"/>
        <v>6982.4710000000005</v>
      </c>
      <c r="J33" s="77">
        <f t="shared" si="5"/>
        <v>6948.9170000000004</v>
      </c>
      <c r="K33" s="77">
        <f t="shared" si="5"/>
        <v>6937.7889999999998</v>
      </c>
      <c r="L33" s="77">
        <f t="shared" si="5"/>
        <v>6900.2979999999998</v>
      </c>
      <c r="M33" s="77">
        <f t="shared" si="5"/>
        <v>6895.8069999999998</v>
      </c>
      <c r="N33" s="77">
        <f t="shared" si="5"/>
        <v>6858.7120000000004</v>
      </c>
      <c r="O33" s="77">
        <f t="shared" si="5"/>
        <v>6875.5209999999997</v>
      </c>
      <c r="P33" s="77">
        <f t="shared" si="5"/>
        <v>6871.4810000000007</v>
      </c>
      <c r="Q33" s="77">
        <f t="shared" si="5"/>
        <v>6873.5990000000002</v>
      </c>
      <c r="R33" s="77">
        <f t="shared" si="5"/>
        <v>6897.5829999999996</v>
      </c>
      <c r="S33" s="77">
        <f t="shared" si="5"/>
        <v>6909.7629999999999</v>
      </c>
      <c r="T33" s="77">
        <f t="shared" si="5"/>
        <v>6895.88</v>
      </c>
      <c r="U33" s="77">
        <f t="shared" si="5"/>
        <v>6944.7490000000007</v>
      </c>
      <c r="V33" s="77">
        <f t="shared" si="5"/>
        <v>7035.2460000000001</v>
      </c>
      <c r="W33" s="77">
        <f t="shared" si="5"/>
        <v>7095.94</v>
      </c>
      <c r="X33" s="77">
        <f t="shared" si="5"/>
        <v>7139.2550000000001</v>
      </c>
      <c r="Y33" s="77">
        <f t="shared" si="5"/>
        <v>7193.2719999999999</v>
      </c>
      <c r="Z33" s="77">
        <f t="shared" si="5"/>
        <v>6772.9620000000004</v>
      </c>
      <c r="AA33" s="77">
        <f t="shared" si="5"/>
        <v>6703.5140000000001</v>
      </c>
      <c r="AB33" s="77">
        <f t="shared" si="5"/>
        <v>6694.2750000000005</v>
      </c>
      <c r="AC33" s="77">
        <f t="shared" si="5"/>
        <v>6907.4350000000004</v>
      </c>
      <c r="AD33" s="77">
        <f t="shared" si="5"/>
        <v>7062.9229999999998</v>
      </c>
      <c r="AE33" s="77">
        <f t="shared" si="5"/>
        <v>7151.45</v>
      </c>
      <c r="AF33" s="77">
        <f t="shared" si="5"/>
        <v>7374.6770000000006</v>
      </c>
      <c r="AG33" s="77">
        <f t="shared" si="5"/>
        <v>7523.1940000000004</v>
      </c>
      <c r="AH33" s="77">
        <f t="shared" si="5"/>
        <v>7471.7960000000003</v>
      </c>
      <c r="AI33" s="77">
        <f t="shared" si="5"/>
        <v>7577.808</v>
      </c>
      <c r="AJ33" s="77">
        <f t="shared" si="5"/>
        <v>7833.0929999999998</v>
      </c>
      <c r="AK33" s="77">
        <f t="shared" si="5"/>
        <v>8036.5420000000004</v>
      </c>
      <c r="AL33" s="77">
        <f t="shared" si="5"/>
        <v>8290.8599999999988</v>
      </c>
      <c r="AM33" s="77">
        <f t="shared" si="5"/>
        <v>8523</v>
      </c>
      <c r="AN33" s="77">
        <f t="shared" si="5"/>
        <v>8540.241</v>
      </c>
      <c r="AO33" s="77">
        <f t="shared" si="5"/>
        <v>8353.49</v>
      </c>
      <c r="AP33" s="77">
        <f t="shared" si="5"/>
        <v>8404.244999999999</v>
      </c>
      <c r="AQ33" s="77">
        <f t="shared" si="5"/>
        <v>8485.6409999999996</v>
      </c>
      <c r="AR33" s="77">
        <f t="shared" si="5"/>
        <v>8547.2150000000001</v>
      </c>
      <c r="AS33" s="77">
        <f t="shared" si="5"/>
        <v>8602.869999999999</v>
      </c>
      <c r="AT33" s="77">
        <f t="shared" si="5"/>
        <v>8507.8070000000007</v>
      </c>
      <c r="AU33" s="77">
        <f t="shared" si="5"/>
        <v>8537.5859999999993</v>
      </c>
      <c r="AV33" s="77">
        <f t="shared" si="5"/>
        <v>8552.2250000000004</v>
      </c>
      <c r="AW33" s="77">
        <f t="shared" si="5"/>
        <v>8532.389000000001</v>
      </c>
      <c r="AX33" s="77">
        <f t="shared" si="5"/>
        <v>8336.7109999999993</v>
      </c>
      <c r="AY33" s="77">
        <f t="shared" si="5"/>
        <v>8282.3369999999995</v>
      </c>
      <c r="AZ33" s="77">
        <f t="shared" si="5"/>
        <v>8196.2309999999998</v>
      </c>
      <c r="BA33" s="77">
        <f t="shared" si="5"/>
        <v>8108.1309999999994</v>
      </c>
      <c r="BB33" s="77">
        <f t="shared" si="5"/>
        <v>8054.6570000000002</v>
      </c>
      <c r="BC33" s="77">
        <f t="shared" si="5"/>
        <v>7964.0590000000002</v>
      </c>
      <c r="BD33" s="77">
        <f t="shared" si="5"/>
        <v>7899.1869999999999</v>
      </c>
      <c r="BE33" s="77">
        <f t="shared" si="5"/>
        <v>7821.9390000000003</v>
      </c>
      <c r="BF33" s="77">
        <f t="shared" si="5"/>
        <v>7689.5450000000001</v>
      </c>
      <c r="BG33" s="77">
        <f t="shared" si="5"/>
        <v>7645.5209999999988</v>
      </c>
      <c r="BH33" s="77">
        <f t="shared" si="5"/>
        <v>7635.6629999999996</v>
      </c>
      <c r="BI33" s="77">
        <f t="shared" si="5"/>
        <v>7647.0999999999995</v>
      </c>
      <c r="BJ33" s="77">
        <f t="shared" si="5"/>
        <v>7894.3909999999996</v>
      </c>
      <c r="BK33" s="77">
        <f t="shared" si="5"/>
        <v>7949.241</v>
      </c>
      <c r="BL33" s="77">
        <f t="shared" si="5"/>
        <v>7990.1440000000002</v>
      </c>
      <c r="BM33" s="77">
        <f t="shared" si="5"/>
        <v>8056.634</v>
      </c>
      <c r="BN33" s="77">
        <f t="shared" si="5"/>
        <v>8746.0910000000003</v>
      </c>
      <c r="BO33" s="77">
        <f t="shared" ref="BO33:CW33" si="6">SUM(BO30:BO32)</f>
        <v>8757.7789999999986</v>
      </c>
      <c r="BP33" s="77">
        <f t="shared" si="6"/>
        <v>8949.3019999999997</v>
      </c>
      <c r="BQ33" s="77">
        <f t="shared" si="6"/>
        <v>8941.9920000000002</v>
      </c>
      <c r="BR33" s="77">
        <f t="shared" si="6"/>
        <v>8924.021999999999</v>
      </c>
      <c r="BS33" s="77">
        <f t="shared" si="6"/>
        <v>8924.2139999999999</v>
      </c>
      <c r="BT33" s="77">
        <f t="shared" si="6"/>
        <v>8992.6170000000002</v>
      </c>
      <c r="BU33" s="77">
        <f t="shared" si="6"/>
        <v>8998.2899999999991</v>
      </c>
      <c r="BV33" s="77">
        <f t="shared" si="6"/>
        <v>9189.241</v>
      </c>
      <c r="BW33" s="77">
        <f t="shared" si="6"/>
        <v>9180.4670000000006</v>
      </c>
      <c r="BX33" s="77">
        <f t="shared" si="6"/>
        <v>9182.2780000000002</v>
      </c>
      <c r="BY33" s="77">
        <f t="shared" si="6"/>
        <v>9178.0649999999987</v>
      </c>
      <c r="BZ33" s="77">
        <f t="shared" si="6"/>
        <v>9186.9329999999991</v>
      </c>
      <c r="CA33" s="77">
        <f t="shared" si="6"/>
        <v>9105.1539999999986</v>
      </c>
      <c r="CB33" s="77">
        <f t="shared" si="6"/>
        <v>9112.646999999999</v>
      </c>
      <c r="CC33" s="77">
        <f t="shared" si="6"/>
        <v>9145.8829999999998</v>
      </c>
      <c r="CD33" s="77">
        <f t="shared" si="6"/>
        <v>9159.15</v>
      </c>
      <c r="CE33" s="77">
        <f t="shared" si="6"/>
        <v>9049.4189999999999</v>
      </c>
      <c r="CF33" s="77">
        <f t="shared" si="6"/>
        <v>8989.753999999999</v>
      </c>
      <c r="CG33" s="77">
        <f t="shared" si="6"/>
        <v>8851.4329999999991</v>
      </c>
      <c r="CH33" s="77">
        <f t="shared" si="6"/>
        <v>8707.5669999999991</v>
      </c>
      <c r="CI33" s="77">
        <f t="shared" si="6"/>
        <v>8598.2669999999998</v>
      </c>
      <c r="CJ33" s="77">
        <f t="shared" si="6"/>
        <v>8515.8770000000004</v>
      </c>
      <c r="CK33" s="77">
        <f t="shared" si="6"/>
        <v>8292.2129999999997</v>
      </c>
      <c r="CL33" s="77">
        <f t="shared" si="6"/>
        <v>8170.7209999999995</v>
      </c>
      <c r="CM33" s="77">
        <f t="shared" si="6"/>
        <v>8047.9859999999999</v>
      </c>
      <c r="CN33" s="77">
        <f t="shared" si="6"/>
        <v>7843.683</v>
      </c>
      <c r="CO33" s="77">
        <f t="shared" si="6"/>
        <v>7664.1970000000001</v>
      </c>
      <c r="CP33" s="77">
        <f t="shared" si="6"/>
        <v>7448.6710000000003</v>
      </c>
      <c r="CQ33" s="77">
        <f t="shared" si="6"/>
        <v>7317.0239999999994</v>
      </c>
      <c r="CR33" s="77">
        <f t="shared" si="6"/>
        <v>7180.9050000000007</v>
      </c>
      <c r="CS33" s="77">
        <f t="shared" si="6"/>
        <v>7042.6229999999996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189761.26625000013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500</v>
      </c>
      <c r="C36" s="115">
        <v>500</v>
      </c>
      <c r="D36" s="115">
        <v>500</v>
      </c>
      <c r="E36" s="115">
        <v>500</v>
      </c>
      <c r="F36" s="115">
        <v>500</v>
      </c>
      <c r="G36" s="115">
        <v>500</v>
      </c>
      <c r="H36" s="115">
        <v>500</v>
      </c>
      <c r="I36" s="115">
        <v>500</v>
      </c>
      <c r="J36" s="115">
        <v>500</v>
      </c>
      <c r="K36" s="115">
        <v>500</v>
      </c>
      <c r="L36" s="115">
        <v>500</v>
      </c>
      <c r="M36" s="115">
        <v>500</v>
      </c>
      <c r="N36" s="115">
        <v>500</v>
      </c>
      <c r="O36" s="115">
        <v>500</v>
      </c>
      <c r="P36" s="115">
        <v>500</v>
      </c>
      <c r="Q36" s="115">
        <v>500</v>
      </c>
      <c r="R36" s="115">
        <v>500</v>
      </c>
      <c r="S36" s="115">
        <v>500</v>
      </c>
      <c r="T36" s="115">
        <v>500</v>
      </c>
      <c r="U36" s="115">
        <v>500</v>
      </c>
      <c r="V36" s="115">
        <v>500</v>
      </c>
      <c r="W36" s="115">
        <v>500</v>
      </c>
      <c r="X36" s="115">
        <v>500</v>
      </c>
      <c r="Y36" s="115">
        <v>500</v>
      </c>
      <c r="Z36" s="115">
        <v>500</v>
      </c>
      <c r="AA36" s="115">
        <v>500</v>
      </c>
      <c r="AB36" s="115">
        <v>500</v>
      </c>
      <c r="AC36" s="115">
        <v>500</v>
      </c>
      <c r="AD36" s="115">
        <v>460</v>
      </c>
      <c r="AE36" s="115">
        <v>460</v>
      </c>
      <c r="AF36" s="115">
        <v>460</v>
      </c>
      <c r="AG36" s="115">
        <v>460</v>
      </c>
      <c r="AH36" s="115">
        <v>341</v>
      </c>
      <c r="AI36" s="115">
        <v>341</v>
      </c>
      <c r="AJ36" s="115">
        <v>341</v>
      </c>
      <c r="AK36" s="115">
        <v>341</v>
      </c>
      <c r="AL36" s="115">
        <v>363</v>
      </c>
      <c r="AM36" s="115">
        <v>363</v>
      </c>
      <c r="AN36" s="115">
        <v>363</v>
      </c>
      <c r="AO36" s="115">
        <v>363</v>
      </c>
      <c r="AP36" s="115">
        <v>362</v>
      </c>
      <c r="AQ36" s="115">
        <v>362</v>
      </c>
      <c r="AR36" s="115">
        <v>362</v>
      </c>
      <c r="AS36" s="115">
        <v>362</v>
      </c>
      <c r="AT36" s="115">
        <v>362</v>
      </c>
      <c r="AU36" s="115">
        <v>362</v>
      </c>
      <c r="AV36" s="115">
        <v>362</v>
      </c>
      <c r="AW36" s="115">
        <v>362</v>
      </c>
      <c r="AX36" s="115">
        <v>325</v>
      </c>
      <c r="AY36" s="115">
        <v>325</v>
      </c>
      <c r="AZ36" s="115">
        <v>325</v>
      </c>
      <c r="BA36" s="115">
        <v>325</v>
      </c>
      <c r="BB36" s="115">
        <v>363</v>
      </c>
      <c r="BC36" s="115">
        <v>363</v>
      </c>
      <c r="BD36" s="115">
        <v>363</v>
      </c>
      <c r="BE36" s="115">
        <v>363</v>
      </c>
      <c r="BF36" s="115">
        <v>362</v>
      </c>
      <c r="BG36" s="115">
        <v>362</v>
      </c>
      <c r="BH36" s="115">
        <v>362</v>
      </c>
      <c r="BI36" s="115">
        <v>362</v>
      </c>
      <c r="BJ36" s="115">
        <v>346</v>
      </c>
      <c r="BK36" s="115">
        <v>346</v>
      </c>
      <c r="BL36" s="115">
        <v>346</v>
      </c>
      <c r="BM36" s="115">
        <v>346</v>
      </c>
      <c r="BN36" s="115">
        <v>306</v>
      </c>
      <c r="BO36" s="115">
        <v>306</v>
      </c>
      <c r="BP36" s="115">
        <v>306</v>
      </c>
      <c r="BQ36" s="115">
        <v>306</v>
      </c>
      <c r="BR36" s="115">
        <v>306</v>
      </c>
      <c r="BS36" s="115">
        <v>306</v>
      </c>
      <c r="BT36" s="115">
        <v>306</v>
      </c>
      <c r="BU36" s="115">
        <v>306</v>
      </c>
      <c r="BV36" s="115">
        <v>306</v>
      </c>
      <c r="BW36" s="115">
        <v>306</v>
      </c>
      <c r="BX36" s="115">
        <v>306</v>
      </c>
      <c r="BY36" s="115">
        <v>306</v>
      </c>
      <c r="BZ36" s="115">
        <v>266</v>
      </c>
      <c r="CA36" s="115">
        <v>266</v>
      </c>
      <c r="CB36" s="115">
        <v>266</v>
      </c>
      <c r="CC36" s="115">
        <v>266</v>
      </c>
      <c r="CD36" s="115">
        <v>271</v>
      </c>
      <c r="CE36" s="115">
        <v>271</v>
      </c>
      <c r="CF36" s="115">
        <v>271</v>
      </c>
      <c r="CG36" s="115">
        <v>271</v>
      </c>
      <c r="CH36" s="115">
        <v>348</v>
      </c>
      <c r="CI36" s="115">
        <v>348</v>
      </c>
      <c r="CJ36" s="115">
        <v>348</v>
      </c>
      <c r="CK36" s="115">
        <v>348</v>
      </c>
      <c r="CL36" s="115">
        <v>441</v>
      </c>
      <c r="CM36" s="115">
        <v>441</v>
      </c>
      <c r="CN36" s="115">
        <v>441</v>
      </c>
      <c r="CO36" s="115">
        <v>441</v>
      </c>
      <c r="CP36" s="115">
        <v>496</v>
      </c>
      <c r="CQ36" s="115">
        <v>496</v>
      </c>
      <c r="CR36" s="115">
        <v>496</v>
      </c>
      <c r="CS36" s="115">
        <v>496</v>
      </c>
      <c r="CT36" s="116"/>
      <c r="CU36" s="116"/>
      <c r="CV36" s="116"/>
      <c r="CW36" s="117"/>
      <c r="CX36" s="91">
        <f t="array" ref="CX36">SUMPRODUCT(B36:CW36*0.25)</f>
        <v>9524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69</v>
      </c>
      <c r="C39" s="120">
        <v>69</v>
      </c>
      <c r="D39" s="120">
        <v>69</v>
      </c>
      <c r="E39" s="120">
        <v>69</v>
      </c>
      <c r="F39" s="120">
        <v>69</v>
      </c>
      <c r="G39" s="120">
        <v>69</v>
      </c>
      <c r="H39" s="120">
        <v>69</v>
      </c>
      <c r="I39" s="120">
        <v>69</v>
      </c>
      <c r="J39" s="120">
        <v>69</v>
      </c>
      <c r="K39" s="120">
        <v>69</v>
      </c>
      <c r="L39" s="120">
        <v>69</v>
      </c>
      <c r="M39" s="120">
        <v>69</v>
      </c>
      <c r="N39" s="120">
        <v>69</v>
      </c>
      <c r="O39" s="120">
        <v>69</v>
      </c>
      <c r="P39" s="120">
        <v>69</v>
      </c>
      <c r="Q39" s="120">
        <v>69</v>
      </c>
      <c r="R39" s="120">
        <v>58</v>
      </c>
      <c r="S39" s="120">
        <v>58</v>
      </c>
      <c r="T39" s="120">
        <v>58</v>
      </c>
      <c r="U39" s="120">
        <v>58</v>
      </c>
      <c r="V39" s="120">
        <v>58</v>
      </c>
      <c r="W39" s="120">
        <v>58</v>
      </c>
      <c r="X39" s="120">
        <v>58</v>
      </c>
      <c r="Y39" s="120">
        <v>58</v>
      </c>
      <c r="Z39" s="120">
        <v>83</v>
      </c>
      <c r="AA39" s="120">
        <v>83</v>
      </c>
      <c r="AB39" s="120">
        <v>83</v>
      </c>
      <c r="AC39" s="120">
        <v>83</v>
      </c>
      <c r="AD39" s="120">
        <v>100</v>
      </c>
      <c r="AE39" s="120">
        <v>100</v>
      </c>
      <c r="AF39" s="120">
        <v>100</v>
      </c>
      <c r="AG39" s="120">
        <v>100</v>
      </c>
      <c r="AH39" s="120">
        <v>100</v>
      </c>
      <c r="AI39" s="120">
        <v>100</v>
      </c>
      <c r="AJ39" s="120">
        <v>100</v>
      </c>
      <c r="AK39" s="120">
        <v>100</v>
      </c>
      <c r="AL39" s="120">
        <v>100</v>
      </c>
      <c r="AM39" s="120">
        <v>100</v>
      </c>
      <c r="AN39" s="120">
        <v>100</v>
      </c>
      <c r="AO39" s="120">
        <v>100</v>
      </c>
      <c r="AP39" s="120">
        <v>100</v>
      </c>
      <c r="AQ39" s="120">
        <v>100</v>
      </c>
      <c r="AR39" s="120">
        <v>100</v>
      </c>
      <c r="AS39" s="120">
        <v>100</v>
      </c>
      <c r="AT39" s="120">
        <v>74</v>
      </c>
      <c r="AU39" s="120">
        <v>74</v>
      </c>
      <c r="AV39" s="120">
        <v>74</v>
      </c>
      <c r="AW39" s="120">
        <v>74</v>
      </c>
      <c r="AX39" s="120">
        <v>83</v>
      </c>
      <c r="AY39" s="120">
        <v>83</v>
      </c>
      <c r="AZ39" s="120">
        <v>83</v>
      </c>
      <c r="BA39" s="120">
        <v>83</v>
      </c>
      <c r="BB39" s="120">
        <v>100</v>
      </c>
      <c r="BC39" s="120">
        <v>100</v>
      </c>
      <c r="BD39" s="120">
        <v>100</v>
      </c>
      <c r="BE39" s="120">
        <v>100</v>
      </c>
      <c r="BF39" s="120">
        <v>74</v>
      </c>
      <c r="BG39" s="120">
        <v>74</v>
      </c>
      <c r="BH39" s="120">
        <v>74</v>
      </c>
      <c r="BI39" s="120">
        <v>74</v>
      </c>
      <c r="BJ39" s="120">
        <v>69</v>
      </c>
      <c r="BK39" s="120">
        <v>69</v>
      </c>
      <c r="BL39" s="120">
        <v>69</v>
      </c>
      <c r="BM39" s="120">
        <v>69</v>
      </c>
      <c r="BN39" s="120">
        <v>98</v>
      </c>
      <c r="BO39" s="120">
        <v>98</v>
      </c>
      <c r="BP39" s="120">
        <v>98</v>
      </c>
      <c r="BQ39" s="120">
        <v>98</v>
      </c>
      <c r="BR39" s="120">
        <v>98</v>
      </c>
      <c r="BS39" s="120">
        <v>98</v>
      </c>
      <c r="BT39" s="120">
        <v>98</v>
      </c>
      <c r="BU39" s="120">
        <v>98</v>
      </c>
      <c r="BV39" s="120">
        <v>98</v>
      </c>
      <c r="BW39" s="120">
        <v>98</v>
      </c>
      <c r="BX39" s="120">
        <v>98</v>
      </c>
      <c r="BY39" s="120">
        <v>98</v>
      </c>
      <c r="BZ39" s="120">
        <v>100</v>
      </c>
      <c r="CA39" s="120">
        <v>100</v>
      </c>
      <c r="CB39" s="120">
        <v>100</v>
      </c>
      <c r="CC39" s="120">
        <v>100</v>
      </c>
      <c r="CD39" s="120">
        <v>100</v>
      </c>
      <c r="CE39" s="120">
        <v>100</v>
      </c>
      <c r="CF39" s="120">
        <v>100</v>
      </c>
      <c r="CG39" s="120">
        <v>100</v>
      </c>
      <c r="CH39" s="120">
        <v>100</v>
      </c>
      <c r="CI39" s="120">
        <v>100</v>
      </c>
      <c r="CJ39" s="120">
        <v>100</v>
      </c>
      <c r="CK39" s="120">
        <v>100</v>
      </c>
      <c r="CL39" s="120">
        <v>98</v>
      </c>
      <c r="CM39" s="120">
        <v>98</v>
      </c>
      <c r="CN39" s="120">
        <v>98</v>
      </c>
      <c r="CO39" s="120">
        <v>98</v>
      </c>
      <c r="CP39" s="120">
        <v>73</v>
      </c>
      <c r="CQ39" s="120">
        <v>73</v>
      </c>
      <c r="CR39" s="120">
        <v>73</v>
      </c>
      <c r="CS39" s="120">
        <v>73</v>
      </c>
      <c r="CT39" s="122"/>
      <c r="CU39" s="122"/>
      <c r="CV39" s="122"/>
      <c r="CW39" s="121"/>
      <c r="CX39" s="97">
        <f t="array" ref="CX39">SUMPRODUCT(B39:CW39*0.25)</f>
        <v>2040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>
        <v>221.6</v>
      </c>
      <c r="AU40" s="120">
        <v>221.6</v>
      </c>
      <c r="AV40" s="120">
        <v>221.6</v>
      </c>
      <c r="AW40" s="120">
        <v>221.6</v>
      </c>
      <c r="AX40" s="120">
        <v>389.5</v>
      </c>
      <c r="AY40" s="120">
        <v>389.5</v>
      </c>
      <c r="AZ40" s="120">
        <v>389.5</v>
      </c>
      <c r="BA40" s="120">
        <v>389.5</v>
      </c>
      <c r="BB40" s="120">
        <v>410</v>
      </c>
      <c r="BC40" s="120">
        <v>410</v>
      </c>
      <c r="BD40" s="120">
        <v>410</v>
      </c>
      <c r="BE40" s="120">
        <v>410</v>
      </c>
      <c r="BF40" s="120">
        <v>474.4</v>
      </c>
      <c r="BG40" s="120">
        <v>474.4</v>
      </c>
      <c r="BH40" s="120">
        <v>474.4</v>
      </c>
      <c r="BI40" s="120">
        <v>474.4</v>
      </c>
      <c r="BJ40" s="120">
        <v>264.7</v>
      </c>
      <c r="BK40" s="120">
        <v>264.7</v>
      </c>
      <c r="BL40" s="120">
        <v>264.7</v>
      </c>
      <c r="BM40" s="120">
        <v>264.7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1760.1999999999996</v>
      </c>
    </row>
    <row r="41" spans="1:102" ht="30" customHeight="1" thickBot="1" x14ac:dyDescent="0.25">
      <c r="A41" s="105" t="s">
        <v>35</v>
      </c>
      <c r="B41" s="106">
        <f>SUM(B36:B40)</f>
        <v>569</v>
      </c>
      <c r="C41" s="107">
        <f t="shared" ref="C41:BN41" si="7">SUM(C36:C40)</f>
        <v>569</v>
      </c>
      <c r="D41" s="107">
        <f t="shared" si="7"/>
        <v>569</v>
      </c>
      <c r="E41" s="107">
        <f t="shared" si="7"/>
        <v>569</v>
      </c>
      <c r="F41" s="107">
        <f t="shared" si="7"/>
        <v>569</v>
      </c>
      <c r="G41" s="107">
        <f t="shared" si="7"/>
        <v>569</v>
      </c>
      <c r="H41" s="107">
        <f t="shared" si="7"/>
        <v>569</v>
      </c>
      <c r="I41" s="107">
        <f t="shared" si="7"/>
        <v>569</v>
      </c>
      <c r="J41" s="107">
        <f t="shared" si="7"/>
        <v>569</v>
      </c>
      <c r="K41" s="107">
        <f t="shared" si="7"/>
        <v>569</v>
      </c>
      <c r="L41" s="107">
        <f t="shared" si="7"/>
        <v>569</v>
      </c>
      <c r="M41" s="107">
        <f t="shared" si="7"/>
        <v>569</v>
      </c>
      <c r="N41" s="107">
        <f t="shared" si="7"/>
        <v>569</v>
      </c>
      <c r="O41" s="107">
        <f t="shared" si="7"/>
        <v>569</v>
      </c>
      <c r="P41" s="107">
        <f t="shared" si="7"/>
        <v>569</v>
      </c>
      <c r="Q41" s="107">
        <f t="shared" si="7"/>
        <v>569</v>
      </c>
      <c r="R41" s="107">
        <f t="shared" si="7"/>
        <v>558</v>
      </c>
      <c r="S41" s="107">
        <f t="shared" si="7"/>
        <v>558</v>
      </c>
      <c r="T41" s="107">
        <f t="shared" si="7"/>
        <v>558</v>
      </c>
      <c r="U41" s="107">
        <f t="shared" si="7"/>
        <v>558</v>
      </c>
      <c r="V41" s="107">
        <f t="shared" si="7"/>
        <v>558</v>
      </c>
      <c r="W41" s="107">
        <f t="shared" si="7"/>
        <v>558</v>
      </c>
      <c r="X41" s="107">
        <f t="shared" si="7"/>
        <v>558</v>
      </c>
      <c r="Y41" s="107">
        <f t="shared" si="7"/>
        <v>558</v>
      </c>
      <c r="Z41" s="107">
        <f t="shared" si="7"/>
        <v>583</v>
      </c>
      <c r="AA41" s="107">
        <f t="shared" si="7"/>
        <v>583</v>
      </c>
      <c r="AB41" s="107">
        <f t="shared" si="7"/>
        <v>583</v>
      </c>
      <c r="AC41" s="107">
        <f t="shared" si="7"/>
        <v>583</v>
      </c>
      <c r="AD41" s="107">
        <f t="shared" si="7"/>
        <v>560</v>
      </c>
      <c r="AE41" s="107">
        <f t="shared" si="7"/>
        <v>560</v>
      </c>
      <c r="AF41" s="107">
        <f t="shared" si="7"/>
        <v>560</v>
      </c>
      <c r="AG41" s="107">
        <f t="shared" si="7"/>
        <v>560</v>
      </c>
      <c r="AH41" s="107">
        <f t="shared" si="7"/>
        <v>441</v>
      </c>
      <c r="AI41" s="107">
        <f t="shared" si="7"/>
        <v>441</v>
      </c>
      <c r="AJ41" s="107">
        <f t="shared" si="7"/>
        <v>441</v>
      </c>
      <c r="AK41" s="107">
        <f t="shared" si="7"/>
        <v>441</v>
      </c>
      <c r="AL41" s="107">
        <f t="shared" si="7"/>
        <v>463</v>
      </c>
      <c r="AM41" s="107">
        <f t="shared" si="7"/>
        <v>463</v>
      </c>
      <c r="AN41" s="107">
        <f t="shared" si="7"/>
        <v>463</v>
      </c>
      <c r="AO41" s="107">
        <f t="shared" si="7"/>
        <v>463</v>
      </c>
      <c r="AP41" s="107">
        <f t="shared" si="7"/>
        <v>462</v>
      </c>
      <c r="AQ41" s="107">
        <f t="shared" si="7"/>
        <v>462</v>
      </c>
      <c r="AR41" s="107">
        <f t="shared" si="7"/>
        <v>462</v>
      </c>
      <c r="AS41" s="107">
        <f t="shared" si="7"/>
        <v>462</v>
      </c>
      <c r="AT41" s="107">
        <f t="shared" si="7"/>
        <v>657.6</v>
      </c>
      <c r="AU41" s="107">
        <f t="shared" si="7"/>
        <v>657.6</v>
      </c>
      <c r="AV41" s="107">
        <f t="shared" si="7"/>
        <v>657.6</v>
      </c>
      <c r="AW41" s="107">
        <f t="shared" si="7"/>
        <v>657.6</v>
      </c>
      <c r="AX41" s="107">
        <f t="shared" si="7"/>
        <v>797.5</v>
      </c>
      <c r="AY41" s="107">
        <f t="shared" si="7"/>
        <v>797.5</v>
      </c>
      <c r="AZ41" s="107">
        <f t="shared" si="7"/>
        <v>797.5</v>
      </c>
      <c r="BA41" s="107">
        <f t="shared" si="7"/>
        <v>797.5</v>
      </c>
      <c r="BB41" s="107">
        <f t="shared" si="7"/>
        <v>873</v>
      </c>
      <c r="BC41" s="107">
        <f t="shared" si="7"/>
        <v>873</v>
      </c>
      <c r="BD41" s="107">
        <f t="shared" si="7"/>
        <v>873</v>
      </c>
      <c r="BE41" s="107">
        <f t="shared" si="7"/>
        <v>873</v>
      </c>
      <c r="BF41" s="107">
        <f t="shared" si="7"/>
        <v>910.4</v>
      </c>
      <c r="BG41" s="107">
        <f t="shared" si="7"/>
        <v>910.4</v>
      </c>
      <c r="BH41" s="107">
        <f t="shared" si="7"/>
        <v>910.4</v>
      </c>
      <c r="BI41" s="107">
        <f t="shared" si="7"/>
        <v>910.4</v>
      </c>
      <c r="BJ41" s="107">
        <f t="shared" si="7"/>
        <v>679.7</v>
      </c>
      <c r="BK41" s="107">
        <f t="shared" si="7"/>
        <v>679.7</v>
      </c>
      <c r="BL41" s="107">
        <f t="shared" si="7"/>
        <v>679.7</v>
      </c>
      <c r="BM41" s="107">
        <f t="shared" si="7"/>
        <v>679.7</v>
      </c>
      <c r="BN41" s="107">
        <f t="shared" si="7"/>
        <v>404</v>
      </c>
      <c r="BO41" s="107">
        <f t="shared" ref="BO41:CW41" si="8">SUM(BO36:BO40)</f>
        <v>404</v>
      </c>
      <c r="BP41" s="107">
        <f t="shared" si="8"/>
        <v>404</v>
      </c>
      <c r="BQ41" s="107">
        <f t="shared" si="8"/>
        <v>404</v>
      </c>
      <c r="BR41" s="107">
        <f t="shared" si="8"/>
        <v>404</v>
      </c>
      <c r="BS41" s="107">
        <f t="shared" si="8"/>
        <v>404</v>
      </c>
      <c r="BT41" s="107">
        <f t="shared" si="8"/>
        <v>404</v>
      </c>
      <c r="BU41" s="107">
        <f t="shared" si="8"/>
        <v>404</v>
      </c>
      <c r="BV41" s="107">
        <f t="shared" si="8"/>
        <v>404</v>
      </c>
      <c r="BW41" s="107">
        <f t="shared" si="8"/>
        <v>404</v>
      </c>
      <c r="BX41" s="107">
        <f t="shared" si="8"/>
        <v>404</v>
      </c>
      <c r="BY41" s="107">
        <f t="shared" si="8"/>
        <v>404</v>
      </c>
      <c r="BZ41" s="107">
        <f t="shared" si="8"/>
        <v>366</v>
      </c>
      <c r="CA41" s="107">
        <f t="shared" si="8"/>
        <v>366</v>
      </c>
      <c r="CB41" s="107">
        <f t="shared" si="8"/>
        <v>366</v>
      </c>
      <c r="CC41" s="107">
        <f t="shared" si="8"/>
        <v>366</v>
      </c>
      <c r="CD41" s="107">
        <f t="shared" si="8"/>
        <v>371</v>
      </c>
      <c r="CE41" s="107">
        <f t="shared" si="8"/>
        <v>371</v>
      </c>
      <c r="CF41" s="107">
        <f t="shared" si="8"/>
        <v>371</v>
      </c>
      <c r="CG41" s="107">
        <f t="shared" si="8"/>
        <v>371</v>
      </c>
      <c r="CH41" s="107">
        <f t="shared" si="8"/>
        <v>448</v>
      </c>
      <c r="CI41" s="107">
        <f t="shared" si="8"/>
        <v>448</v>
      </c>
      <c r="CJ41" s="107">
        <f t="shared" si="8"/>
        <v>448</v>
      </c>
      <c r="CK41" s="107">
        <f t="shared" si="8"/>
        <v>448</v>
      </c>
      <c r="CL41" s="107">
        <f t="shared" si="8"/>
        <v>539</v>
      </c>
      <c r="CM41" s="107">
        <f t="shared" si="8"/>
        <v>539</v>
      </c>
      <c r="CN41" s="107">
        <f t="shared" si="8"/>
        <v>539</v>
      </c>
      <c r="CO41" s="107">
        <f t="shared" si="8"/>
        <v>539</v>
      </c>
      <c r="CP41" s="107">
        <f t="shared" si="8"/>
        <v>569</v>
      </c>
      <c r="CQ41" s="107">
        <f t="shared" si="8"/>
        <v>569</v>
      </c>
      <c r="CR41" s="107">
        <f t="shared" si="8"/>
        <v>569</v>
      </c>
      <c r="CS41" s="107">
        <f t="shared" si="8"/>
        <v>569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13324.199999999999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>
        <v>221.6</v>
      </c>
      <c r="AU48" s="120">
        <v>221.6</v>
      </c>
      <c r="AV48" s="120">
        <v>221.6</v>
      </c>
      <c r="AW48" s="120">
        <v>221.6</v>
      </c>
      <c r="AX48" s="120">
        <v>389.5</v>
      </c>
      <c r="AY48" s="120">
        <v>389.5</v>
      </c>
      <c r="AZ48" s="120">
        <v>389.5</v>
      </c>
      <c r="BA48" s="120">
        <v>389.5</v>
      </c>
      <c r="BB48" s="120">
        <v>410</v>
      </c>
      <c r="BC48" s="120">
        <v>410</v>
      </c>
      <c r="BD48" s="120">
        <v>410</v>
      </c>
      <c r="BE48" s="120">
        <v>410</v>
      </c>
      <c r="BF48" s="120">
        <v>474.4</v>
      </c>
      <c r="BG48" s="120">
        <v>474.4</v>
      </c>
      <c r="BH48" s="120">
        <v>474.4</v>
      </c>
      <c r="BI48" s="120">
        <v>474.4</v>
      </c>
      <c r="BJ48" s="120">
        <v>264.7</v>
      </c>
      <c r="BK48" s="120">
        <v>264.7</v>
      </c>
      <c r="BL48" s="120">
        <v>264.7</v>
      </c>
      <c r="BM48" s="120">
        <v>264.7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1760.1999999999996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221.6</v>
      </c>
      <c r="AU50" s="107">
        <f t="shared" si="9"/>
        <v>221.6</v>
      </c>
      <c r="AV50" s="107">
        <f t="shared" si="9"/>
        <v>221.6</v>
      </c>
      <c r="AW50" s="107">
        <f t="shared" si="9"/>
        <v>221.6</v>
      </c>
      <c r="AX50" s="107">
        <f t="shared" si="9"/>
        <v>389.5</v>
      </c>
      <c r="AY50" s="107">
        <f t="shared" si="9"/>
        <v>389.5</v>
      </c>
      <c r="AZ50" s="107">
        <f t="shared" si="9"/>
        <v>389.5</v>
      </c>
      <c r="BA50" s="107">
        <f t="shared" si="9"/>
        <v>389.5</v>
      </c>
      <c r="BB50" s="107">
        <f t="shared" si="9"/>
        <v>410</v>
      </c>
      <c r="BC50" s="107">
        <f t="shared" si="9"/>
        <v>410</v>
      </c>
      <c r="BD50" s="107">
        <f t="shared" si="9"/>
        <v>410</v>
      </c>
      <c r="BE50" s="107">
        <f t="shared" si="9"/>
        <v>410</v>
      </c>
      <c r="BF50" s="107">
        <f t="shared" si="9"/>
        <v>474.4</v>
      </c>
      <c r="BG50" s="107">
        <f t="shared" si="9"/>
        <v>474.4</v>
      </c>
      <c r="BH50" s="107">
        <f t="shared" si="9"/>
        <v>474.4</v>
      </c>
      <c r="BI50" s="107">
        <f t="shared" si="9"/>
        <v>474.4</v>
      </c>
      <c r="BJ50" s="107">
        <f t="shared" si="9"/>
        <v>264.7</v>
      </c>
      <c r="BK50" s="107">
        <f t="shared" si="9"/>
        <v>264.7</v>
      </c>
      <c r="BL50" s="107">
        <f t="shared" si="9"/>
        <v>264.7</v>
      </c>
      <c r="BM50" s="107">
        <f t="shared" si="9"/>
        <v>264.7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1760.1999999999996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7072.7360000000008</v>
      </c>
      <c r="C53" s="107">
        <f t="shared" ref="C53:BN53" si="13">C17+C27+C41</f>
        <v>7042.299</v>
      </c>
      <c r="D53" s="107">
        <f t="shared" si="13"/>
        <v>6976.8490000000002</v>
      </c>
      <c r="E53" s="107">
        <f t="shared" si="13"/>
        <v>7048.9390000000003</v>
      </c>
      <c r="F53" s="107">
        <f t="shared" si="13"/>
        <v>7059.1620000000003</v>
      </c>
      <c r="G53" s="107">
        <f t="shared" si="13"/>
        <v>7039.6679999999997</v>
      </c>
      <c r="H53" s="107">
        <f t="shared" si="13"/>
        <v>6995.9349999999995</v>
      </c>
      <c r="I53" s="107">
        <f t="shared" si="13"/>
        <v>6982.4709999999995</v>
      </c>
      <c r="J53" s="107">
        <f t="shared" si="13"/>
        <v>6948.9169999999995</v>
      </c>
      <c r="K53" s="107">
        <f t="shared" si="13"/>
        <v>6937.7890000000007</v>
      </c>
      <c r="L53" s="107">
        <f t="shared" si="13"/>
        <v>6900.2980000000007</v>
      </c>
      <c r="M53" s="107">
        <f t="shared" si="13"/>
        <v>6895.8069999999998</v>
      </c>
      <c r="N53" s="107">
        <f t="shared" si="13"/>
        <v>6858.7120000000004</v>
      </c>
      <c r="O53" s="107">
        <f t="shared" si="13"/>
        <v>6875.5209999999997</v>
      </c>
      <c r="P53" s="107">
        <f t="shared" si="13"/>
        <v>6871.4809999999998</v>
      </c>
      <c r="Q53" s="107">
        <f t="shared" si="13"/>
        <v>6873.5990000000002</v>
      </c>
      <c r="R53" s="107">
        <f t="shared" si="13"/>
        <v>6897.5829999999996</v>
      </c>
      <c r="S53" s="107">
        <f t="shared" si="13"/>
        <v>6909.762999999999</v>
      </c>
      <c r="T53" s="107">
        <f t="shared" si="13"/>
        <v>6895.88</v>
      </c>
      <c r="U53" s="107">
        <f t="shared" si="13"/>
        <v>6944.7489999999998</v>
      </c>
      <c r="V53" s="107">
        <f t="shared" si="13"/>
        <v>7035.2460000000001</v>
      </c>
      <c r="W53" s="107">
        <f t="shared" si="13"/>
        <v>7095.9400000000005</v>
      </c>
      <c r="X53" s="107">
        <f t="shared" si="13"/>
        <v>7139.2550000000001</v>
      </c>
      <c r="Y53" s="107">
        <f t="shared" si="13"/>
        <v>7193.2719999999999</v>
      </c>
      <c r="Z53" s="107">
        <f t="shared" si="13"/>
        <v>6772.9619999999995</v>
      </c>
      <c r="AA53" s="107">
        <f t="shared" si="13"/>
        <v>6703.5140000000001</v>
      </c>
      <c r="AB53" s="107">
        <f t="shared" si="13"/>
        <v>6694.2749999999996</v>
      </c>
      <c r="AC53" s="107">
        <f t="shared" si="13"/>
        <v>6907.4349999999995</v>
      </c>
      <c r="AD53" s="107">
        <f t="shared" si="13"/>
        <v>7062.9229999999998</v>
      </c>
      <c r="AE53" s="107">
        <f t="shared" si="13"/>
        <v>7151.4500000000007</v>
      </c>
      <c r="AF53" s="107">
        <f t="shared" si="13"/>
        <v>7374.6769999999997</v>
      </c>
      <c r="AG53" s="107">
        <f t="shared" si="13"/>
        <v>7523.1939999999995</v>
      </c>
      <c r="AH53" s="107">
        <f t="shared" si="13"/>
        <v>7471.7960000000003</v>
      </c>
      <c r="AI53" s="107">
        <f t="shared" si="13"/>
        <v>7577.8079999999991</v>
      </c>
      <c r="AJ53" s="107">
        <f t="shared" si="13"/>
        <v>7833.0929999999989</v>
      </c>
      <c r="AK53" s="107">
        <f t="shared" si="13"/>
        <v>8036.5419999999995</v>
      </c>
      <c r="AL53" s="107">
        <f t="shared" si="13"/>
        <v>8290.8599999999988</v>
      </c>
      <c r="AM53" s="107">
        <f t="shared" si="13"/>
        <v>8523</v>
      </c>
      <c r="AN53" s="107">
        <f t="shared" si="13"/>
        <v>8540.2409999999982</v>
      </c>
      <c r="AO53" s="107">
        <f t="shared" si="13"/>
        <v>8353.49</v>
      </c>
      <c r="AP53" s="107">
        <f t="shared" si="13"/>
        <v>8404.2450000000008</v>
      </c>
      <c r="AQ53" s="107">
        <f t="shared" si="13"/>
        <v>8485.6409999999996</v>
      </c>
      <c r="AR53" s="107">
        <f t="shared" si="13"/>
        <v>8547.2150000000001</v>
      </c>
      <c r="AS53" s="107">
        <f t="shared" si="13"/>
        <v>8602.869999999999</v>
      </c>
      <c r="AT53" s="107">
        <f t="shared" si="13"/>
        <v>8729.4070000000011</v>
      </c>
      <c r="AU53" s="107">
        <f t="shared" si="13"/>
        <v>8759.1859999999997</v>
      </c>
      <c r="AV53" s="107">
        <f t="shared" si="13"/>
        <v>8773.8249999999989</v>
      </c>
      <c r="AW53" s="107">
        <f t="shared" si="13"/>
        <v>8753.9890000000014</v>
      </c>
      <c r="AX53" s="107">
        <f t="shared" si="13"/>
        <v>8726.2109999999993</v>
      </c>
      <c r="AY53" s="107">
        <f t="shared" si="13"/>
        <v>8671.8370000000014</v>
      </c>
      <c r="AZ53" s="107">
        <f t="shared" si="13"/>
        <v>8585.7309999999998</v>
      </c>
      <c r="BA53" s="107">
        <f t="shared" si="13"/>
        <v>8497.6310000000012</v>
      </c>
      <c r="BB53" s="107">
        <f t="shared" si="13"/>
        <v>8464.6569999999992</v>
      </c>
      <c r="BC53" s="107">
        <f t="shared" si="13"/>
        <v>8374.0589999999993</v>
      </c>
      <c r="BD53" s="107">
        <f t="shared" si="13"/>
        <v>8309.1869999999999</v>
      </c>
      <c r="BE53" s="107">
        <f t="shared" si="13"/>
        <v>8231.9390000000003</v>
      </c>
      <c r="BF53" s="107">
        <f t="shared" si="13"/>
        <v>8163.9449999999997</v>
      </c>
      <c r="BG53" s="107">
        <f t="shared" si="13"/>
        <v>8119.9210000000003</v>
      </c>
      <c r="BH53" s="107">
        <f t="shared" si="13"/>
        <v>8110.0629999999992</v>
      </c>
      <c r="BI53" s="107">
        <f t="shared" si="13"/>
        <v>8121.5</v>
      </c>
      <c r="BJ53" s="107">
        <f t="shared" si="13"/>
        <v>8159.0910000000003</v>
      </c>
      <c r="BK53" s="107">
        <f t="shared" si="13"/>
        <v>8213.9410000000007</v>
      </c>
      <c r="BL53" s="107">
        <f t="shared" si="13"/>
        <v>8254.844000000001</v>
      </c>
      <c r="BM53" s="107">
        <f t="shared" si="13"/>
        <v>8321.3340000000007</v>
      </c>
      <c r="BN53" s="107">
        <f t="shared" si="13"/>
        <v>8746.0910000000003</v>
      </c>
      <c r="BO53" s="107">
        <f t="shared" ref="BO53:CX53" si="14">BO17+BO27+BO41</f>
        <v>8757.7789999999986</v>
      </c>
      <c r="BP53" s="107">
        <f t="shared" si="14"/>
        <v>8949.3019999999997</v>
      </c>
      <c r="BQ53" s="107">
        <f t="shared" si="14"/>
        <v>8941.9920000000002</v>
      </c>
      <c r="BR53" s="107">
        <f t="shared" si="14"/>
        <v>8924.0220000000008</v>
      </c>
      <c r="BS53" s="107">
        <f t="shared" si="14"/>
        <v>8924.2139999999999</v>
      </c>
      <c r="BT53" s="107">
        <f t="shared" si="14"/>
        <v>8992.6170000000002</v>
      </c>
      <c r="BU53" s="107">
        <f t="shared" si="14"/>
        <v>8998.2900000000009</v>
      </c>
      <c r="BV53" s="107">
        <f t="shared" si="14"/>
        <v>9189.241</v>
      </c>
      <c r="BW53" s="107">
        <f t="shared" si="14"/>
        <v>9180.4670000000006</v>
      </c>
      <c r="BX53" s="107">
        <f t="shared" si="14"/>
        <v>9182.2780000000002</v>
      </c>
      <c r="BY53" s="107">
        <f t="shared" si="14"/>
        <v>9178.0650000000005</v>
      </c>
      <c r="BZ53" s="107">
        <f t="shared" si="14"/>
        <v>9186.9330000000009</v>
      </c>
      <c r="CA53" s="107">
        <f t="shared" si="14"/>
        <v>9105.1540000000005</v>
      </c>
      <c r="CB53" s="107">
        <f t="shared" si="14"/>
        <v>9112.6470000000008</v>
      </c>
      <c r="CC53" s="107">
        <f t="shared" si="14"/>
        <v>9145.8829999999998</v>
      </c>
      <c r="CD53" s="107">
        <f t="shared" si="14"/>
        <v>9159.15</v>
      </c>
      <c r="CE53" s="107">
        <f t="shared" si="14"/>
        <v>9049.4189999999999</v>
      </c>
      <c r="CF53" s="107">
        <f t="shared" si="14"/>
        <v>8989.7540000000008</v>
      </c>
      <c r="CG53" s="107">
        <f t="shared" si="14"/>
        <v>8851.4329999999991</v>
      </c>
      <c r="CH53" s="107">
        <f t="shared" si="14"/>
        <v>8707.5670000000009</v>
      </c>
      <c r="CI53" s="107">
        <f t="shared" si="14"/>
        <v>8598.2669999999998</v>
      </c>
      <c r="CJ53" s="107">
        <f t="shared" si="14"/>
        <v>8515.8770000000004</v>
      </c>
      <c r="CK53" s="107">
        <f t="shared" si="14"/>
        <v>8292.2129999999997</v>
      </c>
      <c r="CL53" s="107">
        <f t="shared" si="14"/>
        <v>8170.7209999999995</v>
      </c>
      <c r="CM53" s="107">
        <f t="shared" si="14"/>
        <v>8047.9860000000008</v>
      </c>
      <c r="CN53" s="107">
        <f t="shared" si="14"/>
        <v>7843.6829999999991</v>
      </c>
      <c r="CO53" s="107">
        <f t="shared" si="14"/>
        <v>7664.1970000000001</v>
      </c>
      <c r="CP53" s="107">
        <f t="shared" si="14"/>
        <v>7448.6709999999994</v>
      </c>
      <c r="CQ53" s="107">
        <f t="shared" si="14"/>
        <v>7317.0240000000003</v>
      </c>
      <c r="CR53" s="107">
        <f t="shared" si="14"/>
        <v>7180.9049999999997</v>
      </c>
      <c r="CS53" s="107">
        <f t="shared" si="14"/>
        <v>7042.6230000000005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191521.46625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7072.7129999999997</v>
      </c>
      <c r="C5" s="25">
        <v>7042.2629999999999</v>
      </c>
      <c r="D5" s="25">
        <v>6976.8050000000003</v>
      </c>
      <c r="E5" s="25">
        <v>7048.9409999999998</v>
      </c>
      <c r="F5" s="25">
        <v>7059.1620000000003</v>
      </c>
      <c r="G5" s="25">
        <v>7039.6679999999997</v>
      </c>
      <c r="H5" s="25">
        <v>6995.94</v>
      </c>
      <c r="I5" s="25">
        <v>6982.4709999999995</v>
      </c>
      <c r="J5" s="25">
        <v>6948.9170000000004</v>
      </c>
      <c r="K5" s="25">
        <v>6937.7889999999998</v>
      </c>
      <c r="L5" s="25">
        <v>6900.2979999999998</v>
      </c>
      <c r="M5" s="25">
        <v>6895.8069999999998</v>
      </c>
      <c r="N5" s="25">
        <v>6858.7120000000004</v>
      </c>
      <c r="O5" s="25">
        <v>6875.5209999999997</v>
      </c>
      <c r="P5" s="25">
        <v>6871.4809999999998</v>
      </c>
      <c r="Q5" s="25">
        <v>6873.5990000000002</v>
      </c>
      <c r="R5" s="25">
        <v>6897.5829999999996</v>
      </c>
      <c r="S5" s="25">
        <v>6909.7629999999999</v>
      </c>
      <c r="T5" s="25">
        <v>6895.88</v>
      </c>
      <c r="U5" s="25">
        <v>6944.7489999999998</v>
      </c>
      <c r="V5" s="25">
        <v>7035.2460000000001</v>
      </c>
      <c r="W5" s="25">
        <v>7095.94</v>
      </c>
      <c r="X5" s="25">
        <v>7139.2550000000001</v>
      </c>
      <c r="Y5" s="25">
        <v>7193.2719999999999</v>
      </c>
      <c r="Z5" s="25">
        <v>6772.9380000000001</v>
      </c>
      <c r="AA5" s="25">
        <v>6703.5029999999997</v>
      </c>
      <c r="AB5" s="25">
        <v>6694.2359999999999</v>
      </c>
      <c r="AC5" s="25">
        <v>6907.4520000000002</v>
      </c>
      <c r="AD5" s="25">
        <v>7062.9369999999999</v>
      </c>
      <c r="AE5" s="25">
        <v>7151.402</v>
      </c>
      <c r="AF5" s="25">
        <v>7374.6859999999997</v>
      </c>
      <c r="AG5" s="25">
        <v>7523.2370000000001</v>
      </c>
      <c r="AH5" s="25">
        <v>7471.8270000000002</v>
      </c>
      <c r="AI5" s="25">
        <v>7577.817</v>
      </c>
      <c r="AJ5" s="25">
        <v>7833.0990000000002</v>
      </c>
      <c r="AK5" s="25">
        <v>8036.5159999999996</v>
      </c>
      <c r="AL5" s="25">
        <v>8290.869999999999</v>
      </c>
      <c r="AM5" s="25">
        <v>8523</v>
      </c>
      <c r="AN5" s="25">
        <v>8540.1909999999989</v>
      </c>
      <c r="AO5" s="25">
        <v>8353.5290000000005</v>
      </c>
      <c r="AP5" s="25">
        <v>8404.244999999999</v>
      </c>
      <c r="AQ5" s="25">
        <v>8485.6409999999996</v>
      </c>
      <c r="AR5" s="25">
        <v>8547.2150000000001</v>
      </c>
      <c r="AS5" s="25">
        <v>8602.869999999999</v>
      </c>
      <c r="AT5" s="25">
        <v>8729.4069999999992</v>
      </c>
      <c r="AU5" s="25">
        <v>8759.1859999999997</v>
      </c>
      <c r="AV5" s="25">
        <v>8773.8250000000007</v>
      </c>
      <c r="AW5" s="25">
        <v>8753.9889999999996</v>
      </c>
      <c r="AX5" s="25">
        <v>8726.2109999999993</v>
      </c>
      <c r="AY5" s="25">
        <v>8671.8369999999995</v>
      </c>
      <c r="AZ5" s="25">
        <v>8585.75</v>
      </c>
      <c r="BA5" s="25">
        <v>8497.6310000000012</v>
      </c>
      <c r="BB5" s="25">
        <v>8464.6569999999992</v>
      </c>
      <c r="BC5" s="25">
        <v>8374.0990000000002</v>
      </c>
      <c r="BD5" s="25">
        <v>8309.1869999999999</v>
      </c>
      <c r="BE5" s="25">
        <v>8231.9390000000003</v>
      </c>
      <c r="BF5" s="25">
        <v>8163.9449999999997</v>
      </c>
      <c r="BG5" s="25">
        <v>8119.9210000000003</v>
      </c>
      <c r="BH5" s="25">
        <v>8110.0630000000001</v>
      </c>
      <c r="BI5" s="25">
        <v>8121.5</v>
      </c>
      <c r="BJ5" s="25">
        <v>8159.0910000000003</v>
      </c>
      <c r="BK5" s="25">
        <v>8213.9409999999989</v>
      </c>
      <c r="BL5" s="25">
        <v>8254.844000000001</v>
      </c>
      <c r="BM5" s="25">
        <v>8321.3339999999989</v>
      </c>
      <c r="BN5" s="25">
        <v>8746.0490000000009</v>
      </c>
      <c r="BO5" s="25">
        <v>8757.8179999999993</v>
      </c>
      <c r="BP5" s="25">
        <v>8949.2970000000005</v>
      </c>
      <c r="BQ5" s="25">
        <v>8942.0249999999996</v>
      </c>
      <c r="BR5" s="25">
        <v>8924.0400000000009</v>
      </c>
      <c r="BS5" s="25">
        <v>8924.1980000000003</v>
      </c>
      <c r="BT5" s="25">
        <v>8992.5779999999995</v>
      </c>
      <c r="BU5" s="25">
        <v>8998.2749999999996</v>
      </c>
      <c r="BV5" s="25">
        <v>9189.1939999999995</v>
      </c>
      <c r="BW5" s="25">
        <v>9180.5139999999992</v>
      </c>
      <c r="BX5" s="25">
        <v>9182.2549999999992</v>
      </c>
      <c r="BY5" s="25">
        <v>9178.0730000000003</v>
      </c>
      <c r="BZ5" s="25">
        <v>9186.9670000000006</v>
      </c>
      <c r="CA5" s="25">
        <v>9105.15</v>
      </c>
      <c r="CB5" s="25">
        <v>9112.6229999999996</v>
      </c>
      <c r="CC5" s="25">
        <v>9145.8709999999992</v>
      </c>
      <c r="CD5" s="25">
        <v>9159.15</v>
      </c>
      <c r="CE5" s="25">
        <v>9049.4189999999999</v>
      </c>
      <c r="CF5" s="25">
        <v>8989.7540000000008</v>
      </c>
      <c r="CG5" s="25">
        <v>8851.4069999999992</v>
      </c>
      <c r="CH5" s="25">
        <v>8707.5669999999991</v>
      </c>
      <c r="CI5" s="25">
        <v>8598.2669999999998</v>
      </c>
      <c r="CJ5" s="25">
        <v>8515.8770000000004</v>
      </c>
      <c r="CK5" s="25">
        <v>8292.2420000000002</v>
      </c>
      <c r="CL5" s="25">
        <v>8170.7209999999995</v>
      </c>
      <c r="CM5" s="25">
        <v>8047.9530000000004</v>
      </c>
      <c r="CN5" s="25">
        <v>7843.6729999999998</v>
      </c>
      <c r="CO5" s="25">
        <v>7664.2330000000002</v>
      </c>
      <c r="CP5" s="25">
        <v>7448.7179999999998</v>
      </c>
      <c r="CQ5" s="25">
        <v>7316.9989999999998</v>
      </c>
      <c r="CR5" s="25">
        <v>7180.9229999999998</v>
      </c>
      <c r="CS5" s="25">
        <v>7042.6580000000004</v>
      </c>
      <c r="CT5" s="26"/>
      <c r="CU5" s="26"/>
      <c r="CV5" s="26"/>
      <c r="CW5" s="27"/>
      <c r="CX5" s="28">
        <f t="array" ref="CX5">SUMPRODUCT(B5:CW5*0.25)</f>
        <v>191521.45774999997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109.92</v>
      </c>
      <c r="C8" s="37">
        <v>101.6</v>
      </c>
      <c r="D8" s="37">
        <v>96.44</v>
      </c>
      <c r="E8" s="37">
        <v>95.7</v>
      </c>
      <c r="F8" s="37">
        <v>99.36</v>
      </c>
      <c r="G8" s="37">
        <v>99.21</v>
      </c>
      <c r="H8" s="37">
        <v>98.12</v>
      </c>
      <c r="I8" s="37">
        <v>93.81</v>
      </c>
      <c r="J8" s="37">
        <v>92.02</v>
      </c>
      <c r="K8" s="37">
        <v>89.81</v>
      </c>
      <c r="L8" s="37">
        <v>88.09</v>
      </c>
      <c r="M8" s="37">
        <v>85.05</v>
      </c>
      <c r="N8" s="37">
        <v>83.62</v>
      </c>
      <c r="O8" s="37">
        <v>67.209999999999994</v>
      </c>
      <c r="P8" s="37">
        <v>60</v>
      </c>
      <c r="Q8" s="37">
        <v>60</v>
      </c>
      <c r="R8" s="37">
        <v>60</v>
      </c>
      <c r="S8" s="37">
        <v>60</v>
      </c>
      <c r="T8" s="37">
        <v>83.66</v>
      </c>
      <c r="U8" s="37">
        <v>85.35</v>
      </c>
      <c r="V8" s="37">
        <v>89.99</v>
      </c>
      <c r="W8" s="37">
        <v>91.83</v>
      </c>
      <c r="X8" s="37">
        <v>93.76</v>
      </c>
      <c r="Y8" s="37">
        <v>98.37</v>
      </c>
      <c r="Z8" s="37">
        <v>94.47</v>
      </c>
      <c r="AA8" s="37">
        <v>96.68</v>
      </c>
      <c r="AB8" s="37">
        <v>96.22</v>
      </c>
      <c r="AC8" s="37">
        <v>106.26</v>
      </c>
      <c r="AD8" s="37">
        <v>102.85</v>
      </c>
      <c r="AE8" s="37">
        <v>106.89</v>
      </c>
      <c r="AF8" s="37">
        <v>110.03</v>
      </c>
      <c r="AG8" s="37">
        <v>113.82</v>
      </c>
      <c r="AH8" s="37">
        <v>108.24</v>
      </c>
      <c r="AI8" s="37">
        <v>111.45</v>
      </c>
      <c r="AJ8" s="37">
        <v>112.48</v>
      </c>
      <c r="AK8" s="37">
        <v>111.97</v>
      </c>
      <c r="AL8" s="37">
        <v>111.77</v>
      </c>
      <c r="AM8" s="37">
        <v>102.11</v>
      </c>
      <c r="AN8" s="37">
        <v>108.95</v>
      </c>
      <c r="AO8" s="37">
        <v>109.99</v>
      </c>
      <c r="AP8" s="37">
        <v>98.11</v>
      </c>
      <c r="AQ8" s="37">
        <v>98.11</v>
      </c>
      <c r="AR8" s="37">
        <v>97.32</v>
      </c>
      <c r="AS8" s="37">
        <v>97.44</v>
      </c>
      <c r="AT8" s="37">
        <v>88.96</v>
      </c>
      <c r="AU8" s="37">
        <v>95.58</v>
      </c>
      <c r="AV8" s="37">
        <v>97.28</v>
      </c>
      <c r="AW8" s="37">
        <v>95.79</v>
      </c>
      <c r="AX8" s="37">
        <v>95.89</v>
      </c>
      <c r="AY8" s="37">
        <v>97.75</v>
      </c>
      <c r="AZ8" s="37">
        <v>107.82</v>
      </c>
      <c r="BA8" s="37">
        <v>104.89</v>
      </c>
      <c r="BB8" s="37">
        <v>88.8</v>
      </c>
      <c r="BC8" s="37">
        <v>88.91</v>
      </c>
      <c r="BD8" s="37">
        <v>92.49</v>
      </c>
      <c r="BE8" s="37">
        <v>96.25</v>
      </c>
      <c r="BF8" s="37">
        <v>88.27</v>
      </c>
      <c r="BG8" s="37">
        <v>88.88</v>
      </c>
      <c r="BH8" s="37">
        <v>88.29</v>
      </c>
      <c r="BI8" s="37">
        <v>95.54</v>
      </c>
      <c r="BJ8" s="37">
        <v>95.87</v>
      </c>
      <c r="BK8" s="37">
        <v>95.26</v>
      </c>
      <c r="BL8" s="37">
        <v>95.69</v>
      </c>
      <c r="BM8" s="37">
        <v>98.78</v>
      </c>
      <c r="BN8" s="37">
        <v>105.93</v>
      </c>
      <c r="BO8" s="37">
        <v>112.35</v>
      </c>
      <c r="BP8" s="37">
        <v>117.16</v>
      </c>
      <c r="BQ8" s="37">
        <v>128.07</v>
      </c>
      <c r="BR8" s="37">
        <v>120.93</v>
      </c>
      <c r="BS8" s="37">
        <v>125.44</v>
      </c>
      <c r="BT8" s="37">
        <v>127.4</v>
      </c>
      <c r="BU8" s="37">
        <v>130.72999999999999</v>
      </c>
      <c r="BV8" s="37">
        <v>120.92</v>
      </c>
      <c r="BW8" s="37">
        <v>120.92</v>
      </c>
      <c r="BX8" s="37">
        <v>120.92</v>
      </c>
      <c r="BY8" s="37">
        <v>120.05</v>
      </c>
      <c r="BZ8" s="37">
        <v>133.94</v>
      </c>
      <c r="CA8" s="37">
        <v>130.80000000000001</v>
      </c>
      <c r="CB8" s="37">
        <v>132.4</v>
      </c>
      <c r="CC8" s="37">
        <v>134.83000000000001</v>
      </c>
      <c r="CD8" s="37">
        <v>116.6</v>
      </c>
      <c r="CE8" s="37">
        <v>122.77</v>
      </c>
      <c r="CF8" s="37">
        <v>116.11</v>
      </c>
      <c r="CG8" s="37">
        <v>116.65</v>
      </c>
      <c r="CH8" s="37">
        <v>104.24</v>
      </c>
      <c r="CI8" s="37">
        <v>103.74</v>
      </c>
      <c r="CJ8" s="37">
        <v>101.46</v>
      </c>
      <c r="CK8" s="37">
        <v>99.64</v>
      </c>
      <c r="CL8" s="37">
        <v>98.21</v>
      </c>
      <c r="CM8" s="37">
        <v>98.11</v>
      </c>
      <c r="CN8" s="37">
        <v>94.2</v>
      </c>
      <c r="CO8" s="37">
        <v>98.11</v>
      </c>
      <c r="CP8" s="37">
        <v>99.62</v>
      </c>
      <c r="CQ8" s="37">
        <v>96.62</v>
      </c>
      <c r="CR8" s="37">
        <v>93.67</v>
      </c>
      <c r="CS8" s="37">
        <v>92.1</v>
      </c>
      <c r="CT8" s="38"/>
      <c r="CU8" s="38"/>
      <c r="CV8" s="38"/>
      <c r="CW8" s="39"/>
      <c r="CX8" s="40">
        <f>IF(SUM(B8:CW8)&lt;&gt;0,AVERAGEIF(B8:CW8,"&lt;&gt;"""),"")</f>
        <v>101.14281249999999</v>
      </c>
    </row>
    <row r="9" spans="1:102" ht="24.95" customHeight="1" thickBot="1" x14ac:dyDescent="0.25">
      <c r="A9" s="41" t="s">
        <v>6</v>
      </c>
      <c r="B9" s="42">
        <v>100.91500000000001</v>
      </c>
      <c r="C9" s="43">
        <v>100.91500000000001</v>
      </c>
      <c r="D9" s="43">
        <v>100.91500000000001</v>
      </c>
      <c r="E9" s="43">
        <v>100.91500000000001</v>
      </c>
      <c r="F9" s="43">
        <v>97.625</v>
      </c>
      <c r="G9" s="43">
        <v>97.625</v>
      </c>
      <c r="H9" s="43">
        <v>97.625</v>
      </c>
      <c r="I9" s="43">
        <v>97.625</v>
      </c>
      <c r="J9" s="43">
        <v>88.742500000000007</v>
      </c>
      <c r="K9" s="43">
        <v>88.742500000000007</v>
      </c>
      <c r="L9" s="43">
        <v>88.742500000000007</v>
      </c>
      <c r="M9" s="43">
        <v>88.742500000000007</v>
      </c>
      <c r="N9" s="43">
        <v>67.707499999999996</v>
      </c>
      <c r="O9" s="43">
        <v>67.707499999999996</v>
      </c>
      <c r="P9" s="43">
        <v>67.707499999999996</v>
      </c>
      <c r="Q9" s="43">
        <v>67.707499999999996</v>
      </c>
      <c r="R9" s="43">
        <v>72.252499999999998</v>
      </c>
      <c r="S9" s="43">
        <v>72.252499999999998</v>
      </c>
      <c r="T9" s="43">
        <v>72.252499999999998</v>
      </c>
      <c r="U9" s="43">
        <v>72.252499999999998</v>
      </c>
      <c r="V9" s="43">
        <v>93.487499999999997</v>
      </c>
      <c r="W9" s="43">
        <v>93.487499999999997</v>
      </c>
      <c r="X9" s="43">
        <v>93.487499999999997</v>
      </c>
      <c r="Y9" s="43">
        <v>93.487499999999997</v>
      </c>
      <c r="Z9" s="43">
        <v>98.407499999999999</v>
      </c>
      <c r="AA9" s="43">
        <v>98.407499999999999</v>
      </c>
      <c r="AB9" s="43">
        <v>98.407499999999999</v>
      </c>
      <c r="AC9" s="43">
        <v>98.407499999999999</v>
      </c>
      <c r="AD9" s="43">
        <v>108.39749999999999</v>
      </c>
      <c r="AE9" s="43">
        <v>108.39749999999999</v>
      </c>
      <c r="AF9" s="43">
        <v>108.39749999999999</v>
      </c>
      <c r="AG9" s="43">
        <v>108.39749999999999</v>
      </c>
      <c r="AH9" s="43">
        <v>111.035</v>
      </c>
      <c r="AI9" s="43">
        <v>111.035</v>
      </c>
      <c r="AJ9" s="43">
        <v>111.035</v>
      </c>
      <c r="AK9" s="43">
        <v>111.035</v>
      </c>
      <c r="AL9" s="43">
        <v>108.205</v>
      </c>
      <c r="AM9" s="43">
        <v>108.205</v>
      </c>
      <c r="AN9" s="43">
        <v>108.205</v>
      </c>
      <c r="AO9" s="43">
        <v>108.205</v>
      </c>
      <c r="AP9" s="43">
        <v>97.745000000000005</v>
      </c>
      <c r="AQ9" s="43">
        <v>97.745000000000005</v>
      </c>
      <c r="AR9" s="43">
        <v>97.745000000000005</v>
      </c>
      <c r="AS9" s="43">
        <v>97.745000000000005</v>
      </c>
      <c r="AT9" s="43">
        <v>94.402500000000003</v>
      </c>
      <c r="AU9" s="43">
        <v>94.402500000000003</v>
      </c>
      <c r="AV9" s="43">
        <v>94.402500000000003</v>
      </c>
      <c r="AW9" s="43">
        <v>94.402500000000003</v>
      </c>
      <c r="AX9" s="43">
        <v>101.58750000000001</v>
      </c>
      <c r="AY9" s="43">
        <v>101.58750000000001</v>
      </c>
      <c r="AZ9" s="43">
        <v>101.58750000000001</v>
      </c>
      <c r="BA9" s="43">
        <v>101.58750000000001</v>
      </c>
      <c r="BB9" s="43">
        <v>91.612499999999997</v>
      </c>
      <c r="BC9" s="43">
        <v>91.612499999999997</v>
      </c>
      <c r="BD9" s="43">
        <v>91.612499999999997</v>
      </c>
      <c r="BE9" s="43">
        <v>91.612499999999997</v>
      </c>
      <c r="BF9" s="43">
        <v>90.245000000000005</v>
      </c>
      <c r="BG9" s="43">
        <v>90.245000000000005</v>
      </c>
      <c r="BH9" s="43">
        <v>90.245000000000005</v>
      </c>
      <c r="BI9" s="43">
        <v>90.245000000000005</v>
      </c>
      <c r="BJ9" s="43">
        <v>96.4</v>
      </c>
      <c r="BK9" s="43">
        <v>96.4</v>
      </c>
      <c r="BL9" s="43">
        <v>96.4</v>
      </c>
      <c r="BM9" s="43">
        <v>96.4</v>
      </c>
      <c r="BN9" s="43">
        <v>115.8775</v>
      </c>
      <c r="BO9" s="43">
        <v>115.8775</v>
      </c>
      <c r="BP9" s="43">
        <v>115.8775</v>
      </c>
      <c r="BQ9" s="43">
        <v>115.8775</v>
      </c>
      <c r="BR9" s="43">
        <v>126.125</v>
      </c>
      <c r="BS9" s="43">
        <v>126.125</v>
      </c>
      <c r="BT9" s="43">
        <v>126.125</v>
      </c>
      <c r="BU9" s="43">
        <v>126.125</v>
      </c>
      <c r="BV9" s="43">
        <v>120.7025</v>
      </c>
      <c r="BW9" s="43">
        <v>120.7025</v>
      </c>
      <c r="BX9" s="43">
        <v>120.7025</v>
      </c>
      <c r="BY9" s="43">
        <v>120.7025</v>
      </c>
      <c r="BZ9" s="43">
        <v>132.99250000000001</v>
      </c>
      <c r="CA9" s="43">
        <v>132.99250000000001</v>
      </c>
      <c r="CB9" s="43">
        <v>132.99250000000001</v>
      </c>
      <c r="CC9" s="43">
        <v>132.99250000000001</v>
      </c>
      <c r="CD9" s="43">
        <v>118.0325</v>
      </c>
      <c r="CE9" s="43">
        <v>118.0325</v>
      </c>
      <c r="CF9" s="43">
        <v>118.0325</v>
      </c>
      <c r="CG9" s="43">
        <v>118.0325</v>
      </c>
      <c r="CH9" s="43">
        <v>102.27</v>
      </c>
      <c r="CI9" s="43">
        <v>102.27</v>
      </c>
      <c r="CJ9" s="43">
        <v>102.27</v>
      </c>
      <c r="CK9" s="43">
        <v>102.27</v>
      </c>
      <c r="CL9" s="43">
        <v>97.157499999999999</v>
      </c>
      <c r="CM9" s="43">
        <v>97.157499999999999</v>
      </c>
      <c r="CN9" s="43">
        <v>97.157499999999999</v>
      </c>
      <c r="CO9" s="43">
        <v>97.157499999999999</v>
      </c>
      <c r="CP9" s="43">
        <v>95.502499999999998</v>
      </c>
      <c r="CQ9" s="43">
        <v>95.502499999999998</v>
      </c>
      <c r="CR9" s="43">
        <v>95.502499999999998</v>
      </c>
      <c r="CS9" s="43">
        <v>95.502499999999998</v>
      </c>
      <c r="CT9" s="44"/>
      <c r="CU9" s="44"/>
      <c r="CV9" s="44"/>
      <c r="CW9" s="45"/>
      <c r="CX9" s="46">
        <f>IF(SUM(B9:CW9)&lt;&gt;0,AVERAGEIF(B9:CW9,"&lt;&gt;"""),"")</f>
        <v>101.14281249999998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54.795999999999999</v>
      </c>
      <c r="AC15" s="71">
        <v>54.468000000000004</v>
      </c>
      <c r="AD15" s="71">
        <v>54</v>
      </c>
      <c r="AE15" s="71">
        <v>53.423999999999999</v>
      </c>
      <c r="AF15" s="71">
        <v>52.811999999999998</v>
      </c>
      <c r="AG15" s="71">
        <v>52.231999999999999</v>
      </c>
      <c r="AH15" s="71">
        <v>54.124000000000002</v>
      </c>
      <c r="AI15" s="71">
        <v>53.86</v>
      </c>
      <c r="AJ15" s="71">
        <v>53.707999999999998</v>
      </c>
      <c r="AK15" s="71">
        <v>53.68</v>
      </c>
      <c r="AL15" s="71">
        <v>53.72</v>
      </c>
      <c r="AM15" s="71">
        <v>53.756</v>
      </c>
      <c r="AN15" s="71">
        <v>53.747999999999998</v>
      </c>
      <c r="AO15" s="71">
        <v>53.704000000000001</v>
      </c>
      <c r="AP15" s="71">
        <v>53.664000000000001</v>
      </c>
      <c r="AQ15" s="71">
        <v>53.624000000000002</v>
      </c>
      <c r="AR15" s="71">
        <v>53.564</v>
      </c>
      <c r="AS15" s="71">
        <v>53.5</v>
      </c>
      <c r="AT15" s="71">
        <v>53.436</v>
      </c>
      <c r="AU15" s="71">
        <v>53.392000000000003</v>
      </c>
      <c r="AV15" s="71">
        <v>53.372</v>
      </c>
      <c r="AW15" s="71">
        <v>53.396000000000001</v>
      </c>
      <c r="AX15" s="71">
        <v>53.448</v>
      </c>
      <c r="AY15" s="71">
        <v>53.496000000000002</v>
      </c>
      <c r="AZ15" s="71">
        <v>53.548000000000002</v>
      </c>
      <c r="BA15" s="71">
        <v>53.631999999999998</v>
      </c>
      <c r="BB15" s="71">
        <v>53.744</v>
      </c>
      <c r="BC15" s="71">
        <v>53.844000000000001</v>
      </c>
      <c r="BD15" s="71">
        <v>53.927999999999997</v>
      </c>
      <c r="BE15" s="71">
        <v>54.015999999999998</v>
      </c>
      <c r="BF15" s="71">
        <v>54.116</v>
      </c>
      <c r="BG15" s="71">
        <v>54.216000000000001</v>
      </c>
      <c r="BH15" s="71">
        <v>54.32</v>
      </c>
      <c r="BI15" s="71">
        <v>54.448</v>
      </c>
      <c r="BJ15" s="71">
        <v>54.584000000000003</v>
      </c>
      <c r="BK15" s="71">
        <v>54.704000000000001</v>
      </c>
      <c r="BL15" s="71">
        <v>54.771999999999998</v>
      </c>
      <c r="BM15" s="71">
        <v>54.82</v>
      </c>
      <c r="BN15" s="71">
        <v>54.872</v>
      </c>
      <c r="BO15" s="71">
        <v>54.92</v>
      </c>
      <c r="BP15" s="71">
        <v>54.968000000000004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1308.8440000000001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54.795999999999999</v>
      </c>
      <c r="AC17" s="77">
        <f t="shared" si="0"/>
        <v>54.468000000000004</v>
      </c>
      <c r="AD17" s="77">
        <f t="shared" si="0"/>
        <v>54</v>
      </c>
      <c r="AE17" s="77">
        <f t="shared" si="0"/>
        <v>53.423999999999999</v>
      </c>
      <c r="AF17" s="77">
        <f t="shared" si="0"/>
        <v>52.811999999999998</v>
      </c>
      <c r="AG17" s="77">
        <f t="shared" si="0"/>
        <v>52.231999999999999</v>
      </c>
      <c r="AH17" s="77">
        <f t="shared" si="0"/>
        <v>54.124000000000002</v>
      </c>
      <c r="AI17" s="77">
        <f t="shared" si="0"/>
        <v>53.86</v>
      </c>
      <c r="AJ17" s="77">
        <f t="shared" si="0"/>
        <v>53.707999999999998</v>
      </c>
      <c r="AK17" s="77">
        <f t="shared" si="0"/>
        <v>53.68</v>
      </c>
      <c r="AL17" s="77">
        <f t="shared" si="0"/>
        <v>53.72</v>
      </c>
      <c r="AM17" s="77">
        <f t="shared" si="0"/>
        <v>53.756</v>
      </c>
      <c r="AN17" s="77">
        <f t="shared" si="0"/>
        <v>53.747999999999998</v>
      </c>
      <c r="AO17" s="77">
        <f t="shared" si="0"/>
        <v>53.704000000000001</v>
      </c>
      <c r="AP17" s="77">
        <f t="shared" si="0"/>
        <v>53.664000000000001</v>
      </c>
      <c r="AQ17" s="77">
        <f t="shared" si="0"/>
        <v>53.624000000000002</v>
      </c>
      <c r="AR17" s="77">
        <f t="shared" si="0"/>
        <v>53.564</v>
      </c>
      <c r="AS17" s="77">
        <f t="shared" si="0"/>
        <v>53.5</v>
      </c>
      <c r="AT17" s="77">
        <f t="shared" si="0"/>
        <v>53.436</v>
      </c>
      <c r="AU17" s="77">
        <f t="shared" si="0"/>
        <v>53.392000000000003</v>
      </c>
      <c r="AV17" s="77">
        <f t="shared" si="0"/>
        <v>53.372</v>
      </c>
      <c r="AW17" s="77">
        <f t="shared" si="0"/>
        <v>53.396000000000001</v>
      </c>
      <c r="AX17" s="77">
        <f t="shared" si="0"/>
        <v>53.448</v>
      </c>
      <c r="AY17" s="77">
        <f t="shared" si="0"/>
        <v>53.496000000000002</v>
      </c>
      <c r="AZ17" s="77">
        <f t="shared" si="0"/>
        <v>53.548000000000002</v>
      </c>
      <c r="BA17" s="77">
        <f t="shared" si="0"/>
        <v>53.631999999999998</v>
      </c>
      <c r="BB17" s="77">
        <f t="shared" si="0"/>
        <v>53.744</v>
      </c>
      <c r="BC17" s="77">
        <f t="shared" si="0"/>
        <v>53.844000000000001</v>
      </c>
      <c r="BD17" s="77">
        <f t="shared" si="0"/>
        <v>53.927999999999997</v>
      </c>
      <c r="BE17" s="77">
        <f t="shared" si="0"/>
        <v>54.015999999999998</v>
      </c>
      <c r="BF17" s="77">
        <f t="shared" si="0"/>
        <v>54.116</v>
      </c>
      <c r="BG17" s="77">
        <f t="shared" si="0"/>
        <v>54.216000000000001</v>
      </c>
      <c r="BH17" s="77">
        <f t="shared" si="0"/>
        <v>54.32</v>
      </c>
      <c r="BI17" s="77">
        <f t="shared" si="0"/>
        <v>54.448</v>
      </c>
      <c r="BJ17" s="77">
        <f t="shared" si="0"/>
        <v>54.584000000000003</v>
      </c>
      <c r="BK17" s="77">
        <f t="shared" si="0"/>
        <v>54.704000000000001</v>
      </c>
      <c r="BL17" s="77">
        <f t="shared" si="0"/>
        <v>54.771999999999998</v>
      </c>
      <c r="BM17" s="77">
        <f t="shared" si="0"/>
        <v>54.82</v>
      </c>
      <c r="BN17" s="77">
        <f t="shared" si="0"/>
        <v>54.872</v>
      </c>
      <c r="BO17" s="77">
        <f t="shared" ref="BO17:CW17" si="1">SUM(BO11:BO16)</f>
        <v>54.92</v>
      </c>
      <c r="BP17" s="77">
        <f t="shared" si="1"/>
        <v>54.968000000000004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1308.8440000000001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826.61099999999999</v>
      </c>
      <c r="C20" s="88">
        <v>826.9799999999999</v>
      </c>
      <c r="D20" s="88">
        <v>827.149</v>
      </c>
      <c r="E20" s="88">
        <v>826.17299999999989</v>
      </c>
      <c r="F20" s="88">
        <v>828.24899999999991</v>
      </c>
      <c r="G20" s="88">
        <v>828.327</v>
      </c>
      <c r="H20" s="88">
        <v>827.77800000000002</v>
      </c>
      <c r="I20" s="88">
        <v>827.21399999999994</v>
      </c>
      <c r="J20" s="88">
        <v>822.53599999999994</v>
      </c>
      <c r="K20" s="88">
        <v>823.18299999999988</v>
      </c>
      <c r="L20" s="88">
        <v>823.31399999999996</v>
      </c>
      <c r="M20" s="88">
        <v>823.26099999999997</v>
      </c>
      <c r="N20" s="88">
        <v>823.21799999999996</v>
      </c>
      <c r="O20" s="88">
        <v>823.16499999999996</v>
      </c>
      <c r="P20" s="88">
        <v>823.41</v>
      </c>
      <c r="Q20" s="88">
        <v>823.74199999999996</v>
      </c>
      <c r="R20" s="88">
        <v>823.39099999999996</v>
      </c>
      <c r="S20" s="88">
        <v>823.322</v>
      </c>
      <c r="T20" s="88">
        <v>822.84300000000007</v>
      </c>
      <c r="U20" s="88">
        <v>823.80700000000002</v>
      </c>
      <c r="V20" s="88">
        <v>820.70900000000006</v>
      </c>
      <c r="W20" s="88">
        <v>819.51599999999996</v>
      </c>
      <c r="X20" s="88">
        <v>818.35599999999999</v>
      </c>
      <c r="Y20" s="88">
        <v>817.75300000000004</v>
      </c>
      <c r="Z20" s="88">
        <v>824.80000000000007</v>
      </c>
      <c r="AA20" s="88">
        <v>824.20899999999995</v>
      </c>
      <c r="AB20" s="88">
        <v>823.40600000000006</v>
      </c>
      <c r="AC20" s="88">
        <v>822.59899999999993</v>
      </c>
      <c r="AD20" s="88">
        <v>803.04200000000014</v>
      </c>
      <c r="AE20" s="88">
        <v>803.303</v>
      </c>
      <c r="AF20" s="88">
        <v>802.41100000000006</v>
      </c>
      <c r="AG20" s="88">
        <v>802.45899999999995</v>
      </c>
      <c r="AH20" s="88">
        <v>779.76400000000001</v>
      </c>
      <c r="AI20" s="88">
        <v>780.25599999999997</v>
      </c>
      <c r="AJ20" s="88">
        <v>779.28899999999999</v>
      </c>
      <c r="AK20" s="88">
        <v>779.19200000000001</v>
      </c>
      <c r="AL20" s="88">
        <v>796.07299999999998</v>
      </c>
      <c r="AM20" s="88">
        <v>796.072</v>
      </c>
      <c r="AN20" s="88">
        <v>795.02099999999996</v>
      </c>
      <c r="AO20" s="88">
        <v>794.96400000000006</v>
      </c>
      <c r="AP20" s="88">
        <v>793.71199999999999</v>
      </c>
      <c r="AQ20" s="88">
        <v>793.57600000000014</v>
      </c>
      <c r="AR20" s="88">
        <v>793.26100000000008</v>
      </c>
      <c r="AS20" s="88">
        <v>793.52700000000004</v>
      </c>
      <c r="AT20" s="88">
        <v>789.05</v>
      </c>
      <c r="AU20" s="88">
        <v>789.6450000000001</v>
      </c>
      <c r="AV20" s="88">
        <v>789.73700000000008</v>
      </c>
      <c r="AW20" s="88">
        <v>789.18399999999997</v>
      </c>
      <c r="AX20" s="88">
        <v>774.37400000000002</v>
      </c>
      <c r="AY20" s="88">
        <v>774.46400000000006</v>
      </c>
      <c r="AZ20" s="88">
        <v>773.85399999999993</v>
      </c>
      <c r="BA20" s="88">
        <v>773.89099999999996</v>
      </c>
      <c r="BB20" s="88">
        <v>776.66600000000005</v>
      </c>
      <c r="BC20" s="88">
        <v>776.54399999999998</v>
      </c>
      <c r="BD20" s="88">
        <v>776.54200000000003</v>
      </c>
      <c r="BE20" s="88">
        <v>776.62299999999993</v>
      </c>
      <c r="BF20" s="88">
        <v>767.88900000000001</v>
      </c>
      <c r="BG20" s="88">
        <v>768.38200000000006</v>
      </c>
      <c r="BH20" s="88">
        <v>768.64599999999996</v>
      </c>
      <c r="BI20" s="88">
        <v>768.37099999999998</v>
      </c>
      <c r="BJ20" s="88">
        <v>779.36300000000006</v>
      </c>
      <c r="BK20" s="88">
        <v>780.05700000000002</v>
      </c>
      <c r="BL20" s="88">
        <v>779.52499999999998</v>
      </c>
      <c r="BM20" s="88">
        <v>779.71199999999999</v>
      </c>
      <c r="BN20" s="88">
        <v>695.24400000000003</v>
      </c>
      <c r="BO20" s="88">
        <v>695.30799999999999</v>
      </c>
      <c r="BP20" s="88">
        <v>697.399</v>
      </c>
      <c r="BQ20" s="88">
        <v>697.02399999999989</v>
      </c>
      <c r="BR20" s="88">
        <v>705.65800000000002</v>
      </c>
      <c r="BS20" s="88">
        <v>705.57899999999995</v>
      </c>
      <c r="BT20" s="88">
        <v>705.78199999999993</v>
      </c>
      <c r="BU20" s="88">
        <v>706.36</v>
      </c>
      <c r="BV20" s="88">
        <v>701.76899999999989</v>
      </c>
      <c r="BW20" s="88">
        <v>701.67200000000003</v>
      </c>
      <c r="BX20" s="88">
        <v>701.6640000000001</v>
      </c>
      <c r="BY20" s="88">
        <v>701.851</v>
      </c>
      <c r="BZ20" s="88">
        <v>696.93</v>
      </c>
      <c r="CA20" s="88">
        <v>696.57099999999991</v>
      </c>
      <c r="CB20" s="88">
        <v>696.779</v>
      </c>
      <c r="CC20" s="88">
        <v>696.9</v>
      </c>
      <c r="CD20" s="88">
        <v>760.21400000000006</v>
      </c>
      <c r="CE20" s="88">
        <v>760.77499999999998</v>
      </c>
      <c r="CF20" s="88">
        <v>759.65499999999997</v>
      </c>
      <c r="CG20" s="88">
        <v>759.31000000000006</v>
      </c>
      <c r="CH20" s="88">
        <v>772.38000000000011</v>
      </c>
      <c r="CI20" s="88">
        <v>771.68399999999997</v>
      </c>
      <c r="CJ20" s="88">
        <v>772.94</v>
      </c>
      <c r="CK20" s="88">
        <v>771.48399999999992</v>
      </c>
      <c r="CL20" s="88">
        <v>820.47799999999995</v>
      </c>
      <c r="CM20" s="88">
        <v>820.34799999999996</v>
      </c>
      <c r="CN20" s="88">
        <v>820.24400000000003</v>
      </c>
      <c r="CO20" s="88">
        <v>821.0619999999999</v>
      </c>
      <c r="CP20" s="88">
        <v>824.28499999999997</v>
      </c>
      <c r="CQ20" s="88">
        <v>824.48500000000001</v>
      </c>
      <c r="CR20" s="88">
        <v>824.57099999999991</v>
      </c>
      <c r="CS20" s="88">
        <v>824.62200000000007</v>
      </c>
      <c r="CT20" s="89"/>
      <c r="CU20" s="89"/>
      <c r="CV20" s="89"/>
      <c r="CW20" s="90"/>
      <c r="CX20" s="91">
        <f t="array" ref="CX20">SUMPRODUCT(B20:CW20*0.25)</f>
        <v>18804.622250000004</v>
      </c>
    </row>
    <row r="21" spans="1:102" ht="24.95" customHeight="1" x14ac:dyDescent="0.2">
      <c r="A21" s="92" t="s">
        <v>17</v>
      </c>
      <c r="B21" s="93">
        <v>863.74400000000003</v>
      </c>
      <c r="C21" s="94">
        <v>859.54</v>
      </c>
      <c r="D21" s="94">
        <v>859.5200000000001</v>
      </c>
      <c r="E21" s="94">
        <v>855.68500000000017</v>
      </c>
      <c r="F21" s="94">
        <v>843.78700000000015</v>
      </c>
      <c r="G21" s="94">
        <v>842.73700000000008</v>
      </c>
      <c r="H21" s="94">
        <v>842.5630000000001</v>
      </c>
      <c r="I21" s="94">
        <v>841.30300000000011</v>
      </c>
      <c r="J21" s="94">
        <v>833.96</v>
      </c>
      <c r="K21" s="94">
        <v>834.42500000000007</v>
      </c>
      <c r="L21" s="94">
        <v>834.3950000000001</v>
      </c>
      <c r="M21" s="94">
        <v>833.03900000000021</v>
      </c>
      <c r="N21" s="94">
        <v>832.66199999999992</v>
      </c>
      <c r="O21" s="94">
        <v>838.52800000000013</v>
      </c>
      <c r="P21" s="94">
        <v>837.57700000000011</v>
      </c>
      <c r="Q21" s="94">
        <v>835.33400000000006</v>
      </c>
      <c r="R21" s="94">
        <v>844.33500000000004</v>
      </c>
      <c r="S21" s="94">
        <v>844.89100000000008</v>
      </c>
      <c r="T21" s="94">
        <v>837.05900000000008</v>
      </c>
      <c r="U21" s="94">
        <v>836.90600000000006</v>
      </c>
      <c r="V21" s="94">
        <v>854.29300000000001</v>
      </c>
      <c r="W21" s="94">
        <v>856.56500000000005</v>
      </c>
      <c r="X21" s="94">
        <v>855.85199999999998</v>
      </c>
      <c r="Y21" s="94">
        <v>855.62900000000002</v>
      </c>
      <c r="Z21" s="94">
        <v>873.19299999999998</v>
      </c>
      <c r="AA21" s="94">
        <v>881.72300000000007</v>
      </c>
      <c r="AB21" s="94">
        <v>877.78100000000006</v>
      </c>
      <c r="AC21" s="94">
        <v>872.86399999999992</v>
      </c>
      <c r="AD21" s="94">
        <v>881.96699999999998</v>
      </c>
      <c r="AE21" s="94">
        <v>878.07300000000009</v>
      </c>
      <c r="AF21" s="94">
        <v>872.19299999999998</v>
      </c>
      <c r="AG21" s="94">
        <v>865.61199999999997</v>
      </c>
      <c r="AH21" s="94">
        <v>859.14799999999991</v>
      </c>
      <c r="AI21" s="94">
        <v>853.32</v>
      </c>
      <c r="AJ21" s="94">
        <v>847.16700000000003</v>
      </c>
      <c r="AK21" s="94">
        <v>842.88000000000011</v>
      </c>
      <c r="AL21" s="94">
        <v>837.93799999999987</v>
      </c>
      <c r="AM21" s="94">
        <v>833.19200000000012</v>
      </c>
      <c r="AN21" s="94">
        <v>832.86200000000008</v>
      </c>
      <c r="AO21" s="94">
        <v>825.89699999999993</v>
      </c>
      <c r="AP21" s="94">
        <v>816.80600000000004</v>
      </c>
      <c r="AQ21" s="94">
        <v>813.41399999999999</v>
      </c>
      <c r="AR21" s="94">
        <v>813.44099999999992</v>
      </c>
      <c r="AS21" s="94">
        <v>812.24699999999996</v>
      </c>
      <c r="AT21" s="94">
        <v>815.57700000000011</v>
      </c>
      <c r="AU21" s="94">
        <v>812.01099999999997</v>
      </c>
      <c r="AV21" s="94">
        <v>812.58500000000004</v>
      </c>
      <c r="AW21" s="94">
        <v>811.44800000000009</v>
      </c>
      <c r="AX21" s="94">
        <v>810.90999999999985</v>
      </c>
      <c r="AY21" s="94">
        <v>821.4380000000001</v>
      </c>
      <c r="AZ21" s="94">
        <v>811.64199999999994</v>
      </c>
      <c r="BA21" s="94">
        <v>814.14700000000005</v>
      </c>
      <c r="BB21" s="94">
        <v>843.43900000000008</v>
      </c>
      <c r="BC21" s="94">
        <v>847.27100000000007</v>
      </c>
      <c r="BD21" s="94">
        <v>849.56299999999987</v>
      </c>
      <c r="BE21" s="94">
        <v>850.43700000000001</v>
      </c>
      <c r="BF21" s="94">
        <v>864.14699999999993</v>
      </c>
      <c r="BG21" s="94">
        <v>870.67200000000003</v>
      </c>
      <c r="BH21" s="94">
        <v>878.22100000000012</v>
      </c>
      <c r="BI21" s="94">
        <v>880.24400000000014</v>
      </c>
      <c r="BJ21" s="94">
        <v>890.03499999999997</v>
      </c>
      <c r="BK21" s="94">
        <v>902.2059999999999</v>
      </c>
      <c r="BL21" s="94">
        <v>906.22699999999998</v>
      </c>
      <c r="BM21" s="94">
        <v>908.56</v>
      </c>
      <c r="BN21" s="94">
        <v>915.26400000000012</v>
      </c>
      <c r="BO21" s="94">
        <v>923.59499999999991</v>
      </c>
      <c r="BP21" s="94">
        <v>928.44</v>
      </c>
      <c r="BQ21" s="94">
        <v>935.8069999999999</v>
      </c>
      <c r="BR21" s="94">
        <v>943.69499999999994</v>
      </c>
      <c r="BS21" s="94">
        <v>939.73300000000017</v>
      </c>
      <c r="BT21" s="94">
        <v>938.79599999999994</v>
      </c>
      <c r="BU21" s="94">
        <v>937.69700000000012</v>
      </c>
      <c r="BV21" s="94">
        <v>932.63600000000008</v>
      </c>
      <c r="BW21" s="94">
        <v>938.20799999999997</v>
      </c>
      <c r="BX21" s="94">
        <v>938.11</v>
      </c>
      <c r="BY21" s="94">
        <v>936.22799999999995</v>
      </c>
      <c r="BZ21" s="94">
        <v>931.23700000000008</v>
      </c>
      <c r="CA21" s="94">
        <v>928.78899999999999</v>
      </c>
      <c r="CB21" s="94">
        <v>925.4910000000001</v>
      </c>
      <c r="CC21" s="94">
        <v>921.10800000000017</v>
      </c>
      <c r="CD21" s="94">
        <v>916.90900000000011</v>
      </c>
      <c r="CE21" s="94">
        <v>910.25800000000004</v>
      </c>
      <c r="CF21" s="94">
        <v>911.98800000000006</v>
      </c>
      <c r="CG21" s="94">
        <v>911.13900000000001</v>
      </c>
      <c r="CH21" s="94">
        <v>903.15800000000002</v>
      </c>
      <c r="CI21" s="94">
        <v>903.03700000000015</v>
      </c>
      <c r="CJ21" s="94">
        <v>902.27300000000014</v>
      </c>
      <c r="CK21" s="94">
        <v>900.06</v>
      </c>
      <c r="CL21" s="94">
        <v>892.35500000000002</v>
      </c>
      <c r="CM21" s="94">
        <v>893.90600000000006</v>
      </c>
      <c r="CN21" s="94">
        <v>894.16399999999987</v>
      </c>
      <c r="CO21" s="94">
        <v>891.63099999999997</v>
      </c>
      <c r="CP21" s="94">
        <v>880.31000000000006</v>
      </c>
      <c r="CQ21" s="94">
        <v>879.38700000000006</v>
      </c>
      <c r="CR21" s="94">
        <v>878.90199999999993</v>
      </c>
      <c r="CS21" s="94">
        <v>876.49599999999987</v>
      </c>
      <c r="CT21" s="95"/>
      <c r="CU21" s="95"/>
      <c r="CV21" s="95"/>
      <c r="CW21" s="96"/>
      <c r="CX21" s="97">
        <f t="array" ref="CX21">SUMPRODUCT(B21:CW21*0.25)</f>
        <v>20881.908499999994</v>
      </c>
    </row>
    <row r="22" spans="1:102" ht="24.95" customHeight="1" x14ac:dyDescent="0.2">
      <c r="A22" s="92" t="s">
        <v>18</v>
      </c>
      <c r="B22" s="98">
        <v>2849.8579999999997</v>
      </c>
      <c r="C22" s="99">
        <v>2808.643</v>
      </c>
      <c r="D22" s="99">
        <v>2776.7359999999999</v>
      </c>
      <c r="E22" s="99">
        <v>2759.3829999999998</v>
      </c>
      <c r="F22" s="99">
        <v>2751.1260000000002</v>
      </c>
      <c r="G22" s="99">
        <v>2733.6039999999994</v>
      </c>
      <c r="H22" s="99">
        <v>2709.7989999999995</v>
      </c>
      <c r="I22" s="99">
        <v>2680.9539999999997</v>
      </c>
      <c r="J22" s="99">
        <v>2644.4209999999998</v>
      </c>
      <c r="K22" s="99">
        <v>2633.1809999999996</v>
      </c>
      <c r="L22" s="99">
        <v>2596.5889999999999</v>
      </c>
      <c r="M22" s="99">
        <v>2594.5069999999996</v>
      </c>
      <c r="N22" s="99">
        <v>2538.8319999999999</v>
      </c>
      <c r="O22" s="99">
        <v>2549.8279999999995</v>
      </c>
      <c r="P22" s="99">
        <v>2547.4940000000001</v>
      </c>
      <c r="Q22" s="99">
        <v>2551.5230000000001</v>
      </c>
      <c r="R22" s="99">
        <v>2537.8569999999995</v>
      </c>
      <c r="S22" s="99">
        <v>2549.5499999999997</v>
      </c>
      <c r="T22" s="99">
        <v>2542.9779999999996</v>
      </c>
      <c r="U22" s="99">
        <v>2590.0359999999996</v>
      </c>
      <c r="V22" s="99">
        <v>2642.2439999999997</v>
      </c>
      <c r="W22" s="99">
        <v>2699.8589999999999</v>
      </c>
      <c r="X22" s="99">
        <v>2744.0469999999996</v>
      </c>
      <c r="Y22" s="99">
        <v>2797.89</v>
      </c>
      <c r="Z22" s="99">
        <v>2842.7449999999999</v>
      </c>
      <c r="AA22" s="99">
        <v>2895.9709999999995</v>
      </c>
      <c r="AB22" s="99">
        <v>2957.2529999999997</v>
      </c>
      <c r="AC22" s="99">
        <v>3045.3209999999999</v>
      </c>
      <c r="AD22" s="99">
        <v>3187.0280000000002</v>
      </c>
      <c r="AE22" s="99">
        <v>3288.8020000000001</v>
      </c>
      <c r="AF22" s="99">
        <v>3381.37</v>
      </c>
      <c r="AG22" s="99">
        <v>3475.9340000000002</v>
      </c>
      <c r="AH22" s="99">
        <v>3637.6909999999998</v>
      </c>
      <c r="AI22" s="99">
        <v>3734.1809999999996</v>
      </c>
      <c r="AJ22" s="99">
        <v>3819.5350000000003</v>
      </c>
      <c r="AK22" s="99">
        <v>3913.0639999999994</v>
      </c>
      <c r="AL22" s="99">
        <v>4043.3389999999999</v>
      </c>
      <c r="AM22" s="99">
        <v>4130.78</v>
      </c>
      <c r="AN22" s="99">
        <v>4206.8600000000006</v>
      </c>
      <c r="AO22" s="99">
        <v>4295.3640000000005</v>
      </c>
      <c r="AP22" s="99">
        <v>4450.4630000000006</v>
      </c>
      <c r="AQ22" s="99">
        <v>4535.4270000000006</v>
      </c>
      <c r="AR22" s="99">
        <v>4596.3490000000002</v>
      </c>
      <c r="AS22" s="99">
        <v>4652.9960000000001</v>
      </c>
      <c r="AT22" s="99">
        <v>4767.3440000000001</v>
      </c>
      <c r="AU22" s="99">
        <v>4799.1380000000008</v>
      </c>
      <c r="AV22" s="99">
        <v>4813.1310000000003</v>
      </c>
      <c r="AW22" s="99">
        <v>4794.9610000000011</v>
      </c>
      <c r="AX22" s="99">
        <v>4770.4790000000003</v>
      </c>
      <c r="AY22" s="99">
        <v>4706.4389999999994</v>
      </c>
      <c r="AZ22" s="99">
        <v>4651.1060000000007</v>
      </c>
      <c r="BA22" s="99">
        <v>4574.161000000001</v>
      </c>
      <c r="BB22" s="99">
        <v>4489.8080000000009</v>
      </c>
      <c r="BC22" s="99">
        <v>4399.34</v>
      </c>
      <c r="BD22" s="99">
        <v>4329.1539999999995</v>
      </c>
      <c r="BE22" s="99">
        <v>4250.8630000000003</v>
      </c>
      <c r="BF22" s="99">
        <v>4178.7930000000015</v>
      </c>
      <c r="BG22" s="99">
        <v>4126.6509999999998</v>
      </c>
      <c r="BH22" s="99">
        <v>4107.8760000000002</v>
      </c>
      <c r="BI22" s="99">
        <v>4116.4369999999999</v>
      </c>
      <c r="BJ22" s="99">
        <v>4103.1090000000004</v>
      </c>
      <c r="BK22" s="99">
        <v>4142.9740000000002</v>
      </c>
      <c r="BL22" s="99">
        <v>4178.32</v>
      </c>
      <c r="BM22" s="99">
        <v>4240.2420000000011</v>
      </c>
      <c r="BN22" s="99">
        <v>4330.4690000000001</v>
      </c>
      <c r="BO22" s="99">
        <v>4386.6949999999997</v>
      </c>
      <c r="BP22" s="99">
        <v>4491.59</v>
      </c>
      <c r="BQ22" s="99">
        <v>4543.3940000000002</v>
      </c>
      <c r="BR22" s="99">
        <v>4662.1870000000017</v>
      </c>
      <c r="BS22" s="99">
        <v>4707.1860000000006</v>
      </c>
      <c r="BT22" s="99">
        <v>4773</v>
      </c>
      <c r="BU22" s="99">
        <v>4796.9180000000006</v>
      </c>
      <c r="BV22" s="99">
        <v>4820.8890000000001</v>
      </c>
      <c r="BW22" s="99">
        <v>4826.5340000000006</v>
      </c>
      <c r="BX22" s="99">
        <v>4814.9809999999998</v>
      </c>
      <c r="BY22" s="99">
        <v>4781.5940000000001</v>
      </c>
      <c r="BZ22" s="99">
        <v>4720.0000000000009</v>
      </c>
      <c r="CA22" s="99">
        <v>4693.3900000000003</v>
      </c>
      <c r="CB22" s="99">
        <v>4627.2529999999997</v>
      </c>
      <c r="CC22" s="99">
        <v>4562.8630000000003</v>
      </c>
      <c r="CD22" s="99">
        <v>4524.027</v>
      </c>
      <c r="CE22" s="99">
        <v>4422.3860000000004</v>
      </c>
      <c r="CF22" s="99">
        <v>4364.1110000000008</v>
      </c>
      <c r="CG22" s="99">
        <v>4233.1580000000004</v>
      </c>
      <c r="CH22" s="99">
        <v>4120.0290000000005</v>
      </c>
      <c r="CI22" s="99">
        <v>4014.5459999999998</v>
      </c>
      <c r="CJ22" s="99">
        <v>3933.6639999999998</v>
      </c>
      <c r="CK22" s="99">
        <v>3818.2979999999998</v>
      </c>
      <c r="CL22" s="99">
        <v>3643.8880000000004</v>
      </c>
      <c r="CM22" s="99">
        <v>3525.299</v>
      </c>
      <c r="CN22" s="99">
        <v>3416.0650000000001</v>
      </c>
      <c r="CO22" s="99">
        <v>3293.94</v>
      </c>
      <c r="CP22" s="99">
        <v>3120.6229999999996</v>
      </c>
      <c r="CQ22" s="99">
        <v>3007.627</v>
      </c>
      <c r="CR22" s="99">
        <v>2930.65</v>
      </c>
      <c r="CS22" s="99">
        <v>2865.2399999999993</v>
      </c>
      <c r="CT22" s="100"/>
      <c r="CU22" s="100"/>
      <c r="CV22" s="100"/>
      <c r="CW22" s="96"/>
      <c r="CX22" s="97">
        <f t="array" ref="CX22">SUMPRODUCT(B22:CW22*0.25)</f>
        <v>90308.55799999999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109</v>
      </c>
      <c r="C24" s="94">
        <v>106</v>
      </c>
      <c r="D24" s="94">
        <v>105</v>
      </c>
      <c r="E24" s="94">
        <v>104</v>
      </c>
      <c r="F24" s="94">
        <v>104</v>
      </c>
      <c r="G24" s="94">
        <v>103</v>
      </c>
      <c r="H24" s="94">
        <v>102</v>
      </c>
      <c r="I24" s="94">
        <v>101</v>
      </c>
      <c r="J24" s="94">
        <v>100</v>
      </c>
      <c r="K24" s="94">
        <v>99</v>
      </c>
      <c r="L24" s="94">
        <v>98</v>
      </c>
      <c r="M24" s="94">
        <v>97</v>
      </c>
      <c r="N24" s="94">
        <v>97</v>
      </c>
      <c r="O24" s="94">
        <v>97</v>
      </c>
      <c r="P24" s="94">
        <v>96</v>
      </c>
      <c r="Q24" s="94">
        <v>96</v>
      </c>
      <c r="R24" s="94">
        <v>96</v>
      </c>
      <c r="S24" s="94">
        <v>96</v>
      </c>
      <c r="T24" s="94">
        <v>97</v>
      </c>
      <c r="U24" s="94">
        <v>98</v>
      </c>
      <c r="V24" s="94">
        <v>99</v>
      </c>
      <c r="W24" s="94">
        <v>101</v>
      </c>
      <c r="X24" s="94">
        <v>102</v>
      </c>
      <c r="Y24" s="94">
        <v>103</v>
      </c>
      <c r="Z24" s="94">
        <v>104</v>
      </c>
      <c r="AA24" s="94">
        <v>105</v>
      </c>
      <c r="AB24" s="94">
        <v>106</v>
      </c>
      <c r="AC24" s="94">
        <v>108</v>
      </c>
      <c r="AD24" s="94">
        <v>109</v>
      </c>
      <c r="AE24" s="94">
        <v>111</v>
      </c>
      <c r="AF24" s="94">
        <v>113</v>
      </c>
      <c r="AG24" s="94">
        <v>115</v>
      </c>
      <c r="AH24" s="94">
        <v>117</v>
      </c>
      <c r="AI24" s="94">
        <v>119</v>
      </c>
      <c r="AJ24" s="94">
        <v>120</v>
      </c>
      <c r="AK24" s="94">
        <v>121</v>
      </c>
      <c r="AL24" s="94">
        <v>122</v>
      </c>
      <c r="AM24" s="94">
        <v>122</v>
      </c>
      <c r="AN24" s="94">
        <v>123</v>
      </c>
      <c r="AO24" s="94">
        <v>123</v>
      </c>
      <c r="AP24" s="94">
        <v>123</v>
      </c>
      <c r="AQ24" s="94">
        <v>123</v>
      </c>
      <c r="AR24" s="94">
        <v>124</v>
      </c>
      <c r="AS24" s="94">
        <v>124</v>
      </c>
      <c r="AT24" s="94">
        <v>124</v>
      </c>
      <c r="AU24" s="94">
        <v>125</v>
      </c>
      <c r="AV24" s="94">
        <v>125</v>
      </c>
      <c r="AW24" s="94">
        <v>125</v>
      </c>
      <c r="AX24" s="94">
        <v>126</v>
      </c>
      <c r="AY24" s="94">
        <v>125</v>
      </c>
      <c r="AZ24" s="94">
        <v>125</v>
      </c>
      <c r="BA24" s="94">
        <v>123</v>
      </c>
      <c r="BB24" s="94">
        <v>121</v>
      </c>
      <c r="BC24" s="94">
        <v>120</v>
      </c>
      <c r="BD24" s="94">
        <v>120</v>
      </c>
      <c r="BE24" s="94">
        <v>120</v>
      </c>
      <c r="BF24" s="94">
        <v>121</v>
      </c>
      <c r="BG24" s="94">
        <v>122</v>
      </c>
      <c r="BH24" s="94">
        <v>123</v>
      </c>
      <c r="BI24" s="94">
        <v>124</v>
      </c>
      <c r="BJ24" s="94">
        <v>125</v>
      </c>
      <c r="BK24" s="94">
        <v>127</v>
      </c>
      <c r="BL24" s="94">
        <v>129</v>
      </c>
      <c r="BM24" s="94">
        <v>131</v>
      </c>
      <c r="BN24" s="94">
        <v>134</v>
      </c>
      <c r="BO24" s="94">
        <v>137</v>
      </c>
      <c r="BP24" s="94">
        <v>141</v>
      </c>
      <c r="BQ24" s="94">
        <v>144</v>
      </c>
      <c r="BR24" s="94">
        <v>149</v>
      </c>
      <c r="BS24" s="94">
        <v>152</v>
      </c>
      <c r="BT24" s="94">
        <v>154</v>
      </c>
      <c r="BU24" s="94">
        <v>156</v>
      </c>
      <c r="BV24" s="94">
        <v>156</v>
      </c>
      <c r="BW24" s="94">
        <v>156</v>
      </c>
      <c r="BX24" s="94">
        <v>155</v>
      </c>
      <c r="BY24" s="94">
        <v>155</v>
      </c>
      <c r="BZ24" s="94">
        <v>155</v>
      </c>
      <c r="CA24" s="94">
        <v>154</v>
      </c>
      <c r="CB24" s="94">
        <v>153</v>
      </c>
      <c r="CC24" s="94">
        <v>152</v>
      </c>
      <c r="CD24" s="94">
        <v>150</v>
      </c>
      <c r="CE24" s="94">
        <v>148</v>
      </c>
      <c r="CF24" s="94">
        <v>146</v>
      </c>
      <c r="CG24" s="94">
        <v>144</v>
      </c>
      <c r="CH24" s="94">
        <v>142</v>
      </c>
      <c r="CI24" s="94">
        <v>139</v>
      </c>
      <c r="CJ24" s="94">
        <v>137</v>
      </c>
      <c r="CK24" s="94">
        <v>134</v>
      </c>
      <c r="CL24" s="94">
        <v>132</v>
      </c>
      <c r="CM24" s="94">
        <v>129</v>
      </c>
      <c r="CN24" s="94">
        <v>126</v>
      </c>
      <c r="CO24" s="94">
        <v>122</v>
      </c>
      <c r="CP24" s="94">
        <v>118</v>
      </c>
      <c r="CQ24" s="94">
        <v>115</v>
      </c>
      <c r="CR24" s="94">
        <v>112</v>
      </c>
      <c r="CS24" s="94">
        <v>110</v>
      </c>
      <c r="CT24" s="94"/>
      <c r="CU24" s="94"/>
      <c r="CV24" s="94"/>
      <c r="CW24" s="94"/>
      <c r="CX24" s="97">
        <f t="array" ref="CX24">SUMPRODUCT(B24:CW24*0.25)</f>
        <v>2931.5</v>
      </c>
    </row>
    <row r="25" spans="1:102" ht="24.95" customHeight="1" x14ac:dyDescent="0.2">
      <c r="A25" s="104" t="s">
        <v>21</v>
      </c>
      <c r="B25" s="94">
        <v>209.00000000000003</v>
      </c>
      <c r="C25" s="94">
        <v>209.00000000000003</v>
      </c>
      <c r="D25" s="94">
        <v>209.00000000000003</v>
      </c>
      <c r="E25" s="94">
        <v>209.00000000000003</v>
      </c>
      <c r="F25" s="94">
        <v>199</v>
      </c>
      <c r="G25" s="94">
        <v>199</v>
      </c>
      <c r="H25" s="94">
        <v>199</v>
      </c>
      <c r="I25" s="94">
        <v>199</v>
      </c>
      <c r="J25" s="94">
        <v>190</v>
      </c>
      <c r="K25" s="94">
        <v>190</v>
      </c>
      <c r="L25" s="94">
        <v>190</v>
      </c>
      <c r="M25" s="94">
        <v>190</v>
      </c>
      <c r="N25" s="94">
        <v>186.99999999999997</v>
      </c>
      <c r="O25" s="94">
        <v>186.99999999999997</v>
      </c>
      <c r="P25" s="94">
        <v>186.99999999999997</v>
      </c>
      <c r="Q25" s="94">
        <v>186.99999999999997</v>
      </c>
      <c r="R25" s="94">
        <v>191.00000000000003</v>
      </c>
      <c r="S25" s="94">
        <v>191.00000000000003</v>
      </c>
      <c r="T25" s="94">
        <v>191.00000000000003</v>
      </c>
      <c r="U25" s="94">
        <v>191.00000000000003</v>
      </c>
      <c r="V25" s="94">
        <v>205.99999999999997</v>
      </c>
      <c r="W25" s="94">
        <v>205.99999999999997</v>
      </c>
      <c r="X25" s="94">
        <v>205.99999999999997</v>
      </c>
      <c r="Y25" s="94">
        <v>205.99999999999997</v>
      </c>
      <c r="Z25" s="94">
        <v>225</v>
      </c>
      <c r="AA25" s="94">
        <v>225</v>
      </c>
      <c r="AB25" s="94">
        <v>225</v>
      </c>
      <c r="AC25" s="94">
        <v>225</v>
      </c>
      <c r="AD25" s="94">
        <v>247.99999999999997</v>
      </c>
      <c r="AE25" s="94">
        <v>247.99999999999997</v>
      </c>
      <c r="AF25" s="94">
        <v>247.99999999999997</v>
      </c>
      <c r="AG25" s="94">
        <v>247.99999999999997</v>
      </c>
      <c r="AH25" s="94">
        <v>253.00000000000003</v>
      </c>
      <c r="AI25" s="94">
        <v>253.00000000000003</v>
      </c>
      <c r="AJ25" s="94">
        <v>253.00000000000003</v>
      </c>
      <c r="AK25" s="94">
        <v>253.00000000000003</v>
      </c>
      <c r="AL25" s="94">
        <v>244</v>
      </c>
      <c r="AM25" s="94">
        <v>244</v>
      </c>
      <c r="AN25" s="94">
        <v>244</v>
      </c>
      <c r="AO25" s="94">
        <v>244</v>
      </c>
      <c r="AP25" s="94">
        <v>235</v>
      </c>
      <c r="AQ25" s="94">
        <v>235</v>
      </c>
      <c r="AR25" s="94">
        <v>235</v>
      </c>
      <c r="AS25" s="94">
        <v>235</v>
      </c>
      <c r="AT25" s="94">
        <v>245</v>
      </c>
      <c r="AU25" s="94">
        <v>245</v>
      </c>
      <c r="AV25" s="94">
        <v>245</v>
      </c>
      <c r="AW25" s="94">
        <v>245</v>
      </c>
      <c r="AX25" s="94">
        <v>256</v>
      </c>
      <c r="AY25" s="94">
        <v>256</v>
      </c>
      <c r="AZ25" s="94">
        <v>256</v>
      </c>
      <c r="BA25" s="94">
        <v>256</v>
      </c>
      <c r="BB25" s="94">
        <v>248.99999999999997</v>
      </c>
      <c r="BC25" s="94">
        <v>248.99999999999997</v>
      </c>
      <c r="BD25" s="94">
        <v>248.99999999999997</v>
      </c>
      <c r="BE25" s="94">
        <v>248.99999999999997</v>
      </c>
      <c r="BF25" s="94">
        <v>246.99999999999997</v>
      </c>
      <c r="BG25" s="94">
        <v>246.99999999999997</v>
      </c>
      <c r="BH25" s="94">
        <v>246.99999999999997</v>
      </c>
      <c r="BI25" s="94">
        <v>246.99999999999997</v>
      </c>
      <c r="BJ25" s="94">
        <v>261</v>
      </c>
      <c r="BK25" s="94">
        <v>261</v>
      </c>
      <c r="BL25" s="94">
        <v>261</v>
      </c>
      <c r="BM25" s="94">
        <v>261</v>
      </c>
      <c r="BN25" s="94">
        <v>293</v>
      </c>
      <c r="BO25" s="94">
        <v>293</v>
      </c>
      <c r="BP25" s="94">
        <v>293</v>
      </c>
      <c r="BQ25" s="94">
        <v>293</v>
      </c>
      <c r="BR25" s="94">
        <v>330</v>
      </c>
      <c r="BS25" s="94">
        <v>330</v>
      </c>
      <c r="BT25" s="94">
        <v>330</v>
      </c>
      <c r="BU25" s="94">
        <v>330</v>
      </c>
      <c r="BV25" s="94">
        <v>332</v>
      </c>
      <c r="BW25" s="94">
        <v>332</v>
      </c>
      <c r="BX25" s="94">
        <v>332</v>
      </c>
      <c r="BY25" s="94">
        <v>332</v>
      </c>
      <c r="BZ25" s="94">
        <v>320.99999999999994</v>
      </c>
      <c r="CA25" s="94">
        <v>320.99999999999994</v>
      </c>
      <c r="CB25" s="94">
        <v>320.99999999999994</v>
      </c>
      <c r="CC25" s="94">
        <v>320.99999999999994</v>
      </c>
      <c r="CD25" s="94">
        <v>296</v>
      </c>
      <c r="CE25" s="94">
        <v>296</v>
      </c>
      <c r="CF25" s="94">
        <v>296</v>
      </c>
      <c r="CG25" s="94">
        <v>296</v>
      </c>
      <c r="CH25" s="94">
        <v>266.99999999999994</v>
      </c>
      <c r="CI25" s="94">
        <v>266.99999999999994</v>
      </c>
      <c r="CJ25" s="94">
        <v>266.99999999999994</v>
      </c>
      <c r="CK25" s="94">
        <v>266.99999999999994</v>
      </c>
      <c r="CL25" s="94">
        <v>237.00000000000003</v>
      </c>
      <c r="CM25" s="94">
        <v>237.00000000000003</v>
      </c>
      <c r="CN25" s="94">
        <v>237.00000000000003</v>
      </c>
      <c r="CO25" s="94">
        <v>237.00000000000003</v>
      </c>
      <c r="CP25" s="94">
        <v>210</v>
      </c>
      <c r="CQ25" s="94">
        <v>210</v>
      </c>
      <c r="CR25" s="94">
        <v>210</v>
      </c>
      <c r="CS25" s="94">
        <v>210</v>
      </c>
      <c r="CT25" s="94"/>
      <c r="CU25" s="94"/>
      <c r="CV25" s="94"/>
      <c r="CW25" s="94"/>
      <c r="CX25" s="97">
        <f t="array" ref="CX25">SUMPRODUCT(B25:CW25*0.25)</f>
        <v>5931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4858.2129999999997</v>
      </c>
      <c r="C27" s="107">
        <f t="shared" ref="C27:BN27" si="2">SUM(C20:C26)</f>
        <v>4810.1630000000005</v>
      </c>
      <c r="D27" s="107">
        <f t="shared" si="2"/>
        <v>4777.4049999999997</v>
      </c>
      <c r="E27" s="107">
        <f t="shared" si="2"/>
        <v>4754.241</v>
      </c>
      <c r="F27" s="107">
        <f t="shared" si="2"/>
        <v>4726.1620000000003</v>
      </c>
      <c r="G27" s="107">
        <f t="shared" si="2"/>
        <v>4706.6679999999997</v>
      </c>
      <c r="H27" s="107">
        <f t="shared" si="2"/>
        <v>4681.1399999999994</v>
      </c>
      <c r="I27" s="107">
        <f t="shared" si="2"/>
        <v>4649.4709999999995</v>
      </c>
      <c r="J27" s="107">
        <f t="shared" si="2"/>
        <v>4590.9169999999995</v>
      </c>
      <c r="K27" s="107">
        <f t="shared" si="2"/>
        <v>4579.7889999999998</v>
      </c>
      <c r="L27" s="107">
        <f t="shared" si="2"/>
        <v>4542.2979999999998</v>
      </c>
      <c r="M27" s="107">
        <f t="shared" si="2"/>
        <v>4537.8069999999998</v>
      </c>
      <c r="N27" s="107">
        <f t="shared" si="2"/>
        <v>4478.7119999999995</v>
      </c>
      <c r="O27" s="107">
        <f t="shared" si="2"/>
        <v>4495.5209999999997</v>
      </c>
      <c r="P27" s="107">
        <f t="shared" si="2"/>
        <v>4491.4809999999998</v>
      </c>
      <c r="Q27" s="107">
        <f t="shared" si="2"/>
        <v>4493.5990000000002</v>
      </c>
      <c r="R27" s="107">
        <f t="shared" si="2"/>
        <v>4492.5829999999996</v>
      </c>
      <c r="S27" s="107">
        <f t="shared" si="2"/>
        <v>4504.7629999999999</v>
      </c>
      <c r="T27" s="107">
        <f t="shared" si="2"/>
        <v>4490.8799999999992</v>
      </c>
      <c r="U27" s="107">
        <f t="shared" si="2"/>
        <v>4539.7489999999998</v>
      </c>
      <c r="V27" s="107">
        <f t="shared" si="2"/>
        <v>4622.2459999999992</v>
      </c>
      <c r="W27" s="107">
        <f t="shared" si="2"/>
        <v>4682.9400000000005</v>
      </c>
      <c r="X27" s="107">
        <f t="shared" si="2"/>
        <v>4726.2549999999992</v>
      </c>
      <c r="Y27" s="107">
        <f t="shared" si="2"/>
        <v>4780.2719999999999</v>
      </c>
      <c r="Z27" s="107">
        <f t="shared" si="2"/>
        <v>4869.7379999999994</v>
      </c>
      <c r="AA27" s="107">
        <f t="shared" si="2"/>
        <v>4931.9029999999993</v>
      </c>
      <c r="AB27" s="107">
        <f t="shared" si="2"/>
        <v>4989.4399999999996</v>
      </c>
      <c r="AC27" s="107">
        <f t="shared" si="2"/>
        <v>5073.7839999999997</v>
      </c>
      <c r="AD27" s="107">
        <f t="shared" si="2"/>
        <v>5229.0370000000003</v>
      </c>
      <c r="AE27" s="107">
        <f t="shared" si="2"/>
        <v>5329.1779999999999</v>
      </c>
      <c r="AF27" s="107">
        <f t="shared" si="2"/>
        <v>5416.9740000000002</v>
      </c>
      <c r="AG27" s="107">
        <f t="shared" si="2"/>
        <v>5507.0050000000001</v>
      </c>
      <c r="AH27" s="107">
        <f t="shared" si="2"/>
        <v>5646.6029999999992</v>
      </c>
      <c r="AI27" s="107">
        <f t="shared" si="2"/>
        <v>5739.7569999999996</v>
      </c>
      <c r="AJ27" s="107">
        <f t="shared" si="2"/>
        <v>5818.991</v>
      </c>
      <c r="AK27" s="107">
        <f t="shared" si="2"/>
        <v>5909.1359999999995</v>
      </c>
      <c r="AL27" s="107">
        <f t="shared" si="2"/>
        <v>6043.35</v>
      </c>
      <c r="AM27" s="107">
        <f t="shared" si="2"/>
        <v>6126.0439999999999</v>
      </c>
      <c r="AN27" s="107">
        <f t="shared" si="2"/>
        <v>6201.7430000000004</v>
      </c>
      <c r="AO27" s="107">
        <f t="shared" si="2"/>
        <v>6283.2250000000004</v>
      </c>
      <c r="AP27" s="107">
        <f t="shared" si="2"/>
        <v>6418.9810000000007</v>
      </c>
      <c r="AQ27" s="107">
        <f t="shared" si="2"/>
        <v>6500.4170000000013</v>
      </c>
      <c r="AR27" s="107">
        <f t="shared" si="2"/>
        <v>6562.0510000000004</v>
      </c>
      <c r="AS27" s="107">
        <f t="shared" si="2"/>
        <v>6617.77</v>
      </c>
      <c r="AT27" s="107">
        <f t="shared" si="2"/>
        <v>6740.9709999999995</v>
      </c>
      <c r="AU27" s="107">
        <f t="shared" si="2"/>
        <v>6770.7940000000008</v>
      </c>
      <c r="AV27" s="107">
        <f t="shared" si="2"/>
        <v>6785.4530000000004</v>
      </c>
      <c r="AW27" s="107">
        <f t="shared" si="2"/>
        <v>6765.5930000000008</v>
      </c>
      <c r="AX27" s="107">
        <f t="shared" si="2"/>
        <v>6737.7629999999999</v>
      </c>
      <c r="AY27" s="107">
        <f t="shared" si="2"/>
        <v>6683.3409999999994</v>
      </c>
      <c r="AZ27" s="107">
        <f t="shared" si="2"/>
        <v>6617.6020000000008</v>
      </c>
      <c r="BA27" s="107">
        <f t="shared" si="2"/>
        <v>6541.1990000000005</v>
      </c>
      <c r="BB27" s="107">
        <f t="shared" si="2"/>
        <v>6479.9130000000005</v>
      </c>
      <c r="BC27" s="107">
        <f t="shared" si="2"/>
        <v>6392.1550000000007</v>
      </c>
      <c r="BD27" s="107">
        <f t="shared" si="2"/>
        <v>6324.259</v>
      </c>
      <c r="BE27" s="107">
        <f t="shared" si="2"/>
        <v>6246.9230000000007</v>
      </c>
      <c r="BF27" s="107">
        <f t="shared" si="2"/>
        <v>6178.8290000000015</v>
      </c>
      <c r="BG27" s="107">
        <f t="shared" si="2"/>
        <v>6134.7049999999999</v>
      </c>
      <c r="BH27" s="107">
        <f t="shared" si="2"/>
        <v>6124.7430000000004</v>
      </c>
      <c r="BI27" s="107">
        <f t="shared" si="2"/>
        <v>6136.0519999999997</v>
      </c>
      <c r="BJ27" s="107">
        <f t="shared" si="2"/>
        <v>6158.5070000000005</v>
      </c>
      <c r="BK27" s="107">
        <f t="shared" si="2"/>
        <v>6213.2370000000001</v>
      </c>
      <c r="BL27" s="107">
        <f t="shared" si="2"/>
        <v>6254.0720000000001</v>
      </c>
      <c r="BM27" s="107">
        <f t="shared" si="2"/>
        <v>6320.514000000001</v>
      </c>
      <c r="BN27" s="107">
        <f t="shared" si="2"/>
        <v>6367.9770000000008</v>
      </c>
      <c r="BO27" s="107">
        <f t="shared" ref="BO27:CW27" si="3">SUM(BO20:BO26)</f>
        <v>6435.598</v>
      </c>
      <c r="BP27" s="107">
        <f t="shared" si="3"/>
        <v>6551.4290000000001</v>
      </c>
      <c r="BQ27" s="107">
        <f t="shared" si="3"/>
        <v>6613.2250000000004</v>
      </c>
      <c r="BR27" s="107">
        <f t="shared" si="3"/>
        <v>6790.5400000000018</v>
      </c>
      <c r="BS27" s="107">
        <f t="shared" si="3"/>
        <v>6834.4980000000005</v>
      </c>
      <c r="BT27" s="107">
        <f t="shared" si="3"/>
        <v>6901.5779999999995</v>
      </c>
      <c r="BU27" s="107">
        <f t="shared" si="3"/>
        <v>6926.9750000000004</v>
      </c>
      <c r="BV27" s="107">
        <f t="shared" si="3"/>
        <v>6943.2939999999999</v>
      </c>
      <c r="BW27" s="107">
        <f t="shared" si="3"/>
        <v>6954.4140000000007</v>
      </c>
      <c r="BX27" s="107">
        <f t="shared" si="3"/>
        <v>6941.7550000000001</v>
      </c>
      <c r="BY27" s="107">
        <f t="shared" si="3"/>
        <v>6906.6729999999998</v>
      </c>
      <c r="BZ27" s="107">
        <f t="shared" si="3"/>
        <v>6824.1670000000013</v>
      </c>
      <c r="CA27" s="107">
        <f t="shared" si="3"/>
        <v>6793.75</v>
      </c>
      <c r="CB27" s="107">
        <f t="shared" si="3"/>
        <v>6723.5229999999992</v>
      </c>
      <c r="CC27" s="107">
        <f t="shared" si="3"/>
        <v>6653.871000000001</v>
      </c>
      <c r="CD27" s="107">
        <f t="shared" si="3"/>
        <v>6647.15</v>
      </c>
      <c r="CE27" s="107">
        <f t="shared" si="3"/>
        <v>6537.4189999999999</v>
      </c>
      <c r="CF27" s="107">
        <f t="shared" si="3"/>
        <v>6477.7540000000008</v>
      </c>
      <c r="CG27" s="107">
        <f t="shared" si="3"/>
        <v>6343.607</v>
      </c>
      <c r="CH27" s="107">
        <f t="shared" si="3"/>
        <v>6204.5670000000009</v>
      </c>
      <c r="CI27" s="107">
        <f t="shared" si="3"/>
        <v>6095.2669999999998</v>
      </c>
      <c r="CJ27" s="107">
        <f t="shared" si="3"/>
        <v>6012.8770000000004</v>
      </c>
      <c r="CK27" s="107">
        <f t="shared" si="3"/>
        <v>5890.8419999999996</v>
      </c>
      <c r="CL27" s="107">
        <f t="shared" si="3"/>
        <v>5725.7210000000005</v>
      </c>
      <c r="CM27" s="107">
        <f t="shared" si="3"/>
        <v>5605.5529999999999</v>
      </c>
      <c r="CN27" s="107">
        <f t="shared" si="3"/>
        <v>5493.473</v>
      </c>
      <c r="CO27" s="107">
        <f t="shared" si="3"/>
        <v>5365.6329999999998</v>
      </c>
      <c r="CP27" s="107">
        <f t="shared" si="3"/>
        <v>5153.2179999999998</v>
      </c>
      <c r="CQ27" s="107">
        <f t="shared" si="3"/>
        <v>5036.4989999999998</v>
      </c>
      <c r="CR27" s="107">
        <f t="shared" si="3"/>
        <v>4956.1229999999996</v>
      </c>
      <c r="CS27" s="107">
        <f t="shared" si="3"/>
        <v>4886.3579999999993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138857.58875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466</v>
      </c>
      <c r="C30" s="88">
        <v>463</v>
      </c>
      <c r="D30" s="88">
        <v>462</v>
      </c>
      <c r="E30" s="88">
        <v>461</v>
      </c>
      <c r="F30" s="88">
        <v>452</v>
      </c>
      <c r="G30" s="88">
        <v>451</v>
      </c>
      <c r="H30" s="88">
        <v>450</v>
      </c>
      <c r="I30" s="88">
        <v>449</v>
      </c>
      <c r="J30" s="88">
        <v>438</v>
      </c>
      <c r="K30" s="88">
        <v>437</v>
      </c>
      <c r="L30" s="88">
        <v>436</v>
      </c>
      <c r="M30" s="88">
        <v>435</v>
      </c>
      <c r="N30" s="88">
        <v>432</v>
      </c>
      <c r="O30" s="88">
        <v>432</v>
      </c>
      <c r="P30" s="88">
        <v>431</v>
      </c>
      <c r="Q30" s="88">
        <v>431</v>
      </c>
      <c r="R30" s="88">
        <v>435</v>
      </c>
      <c r="S30" s="88">
        <v>435</v>
      </c>
      <c r="T30" s="88">
        <v>436</v>
      </c>
      <c r="U30" s="88">
        <v>437</v>
      </c>
      <c r="V30" s="88">
        <v>453</v>
      </c>
      <c r="W30" s="88">
        <v>455</v>
      </c>
      <c r="X30" s="88">
        <v>456</v>
      </c>
      <c r="Y30" s="88">
        <v>457</v>
      </c>
      <c r="Z30" s="88">
        <v>477</v>
      </c>
      <c r="AA30" s="88">
        <v>478</v>
      </c>
      <c r="AB30" s="88">
        <v>479</v>
      </c>
      <c r="AC30" s="88">
        <v>481</v>
      </c>
      <c r="AD30" s="88">
        <v>523.22</v>
      </c>
      <c r="AE30" s="88">
        <v>525.22</v>
      </c>
      <c r="AF30" s="88">
        <v>527.22</v>
      </c>
      <c r="AG30" s="88">
        <v>529.22</v>
      </c>
      <c r="AH30" s="88">
        <v>535.65</v>
      </c>
      <c r="AI30" s="88">
        <v>537.65</v>
      </c>
      <c r="AJ30" s="88">
        <v>538.65</v>
      </c>
      <c r="AK30" s="88">
        <v>539.65</v>
      </c>
      <c r="AL30" s="88">
        <v>550.55999999999995</v>
      </c>
      <c r="AM30" s="88">
        <v>550.55999999999995</v>
      </c>
      <c r="AN30" s="88">
        <v>551.55999999999995</v>
      </c>
      <c r="AO30" s="88">
        <v>551.55999999999995</v>
      </c>
      <c r="AP30" s="88">
        <v>543.08999999999992</v>
      </c>
      <c r="AQ30" s="88">
        <v>543.08999999999992</v>
      </c>
      <c r="AR30" s="88">
        <v>544.08999999999992</v>
      </c>
      <c r="AS30" s="88">
        <v>544.08999999999992</v>
      </c>
      <c r="AT30" s="88">
        <v>554.12</v>
      </c>
      <c r="AU30" s="88">
        <v>555.12</v>
      </c>
      <c r="AV30" s="88">
        <v>555.12</v>
      </c>
      <c r="AW30" s="88">
        <v>555.12</v>
      </c>
      <c r="AX30" s="88">
        <v>566.72</v>
      </c>
      <c r="AY30" s="88">
        <v>565.72</v>
      </c>
      <c r="AZ30" s="88">
        <v>565.72</v>
      </c>
      <c r="BA30" s="88">
        <v>563.72</v>
      </c>
      <c r="BB30" s="88">
        <v>542.52</v>
      </c>
      <c r="BC30" s="88">
        <v>541.52</v>
      </c>
      <c r="BD30" s="88">
        <v>541.52</v>
      </c>
      <c r="BE30" s="88">
        <v>541.52</v>
      </c>
      <c r="BF30" s="88">
        <v>534.99</v>
      </c>
      <c r="BG30" s="88">
        <v>535.99</v>
      </c>
      <c r="BH30" s="88">
        <v>536.99</v>
      </c>
      <c r="BI30" s="88">
        <v>537.99</v>
      </c>
      <c r="BJ30" s="88">
        <v>549.55999999999995</v>
      </c>
      <c r="BK30" s="88">
        <v>551.55999999999995</v>
      </c>
      <c r="BL30" s="88">
        <v>553.55999999999995</v>
      </c>
      <c r="BM30" s="88">
        <v>555.55999999999995</v>
      </c>
      <c r="BN30" s="88">
        <v>616</v>
      </c>
      <c r="BO30" s="88">
        <v>619</v>
      </c>
      <c r="BP30" s="88">
        <v>623</v>
      </c>
      <c r="BQ30" s="88">
        <v>626</v>
      </c>
      <c r="BR30" s="88">
        <v>668</v>
      </c>
      <c r="BS30" s="88">
        <v>671</v>
      </c>
      <c r="BT30" s="88">
        <v>673</v>
      </c>
      <c r="BU30" s="88">
        <v>675</v>
      </c>
      <c r="BV30" s="88">
        <v>677</v>
      </c>
      <c r="BW30" s="88">
        <v>677</v>
      </c>
      <c r="BX30" s="88">
        <v>676</v>
      </c>
      <c r="BY30" s="88">
        <v>676</v>
      </c>
      <c r="BZ30" s="88">
        <v>665</v>
      </c>
      <c r="CA30" s="88">
        <v>664</v>
      </c>
      <c r="CB30" s="88">
        <v>663</v>
      </c>
      <c r="CC30" s="88">
        <v>662</v>
      </c>
      <c r="CD30" s="88">
        <v>610</v>
      </c>
      <c r="CE30" s="88">
        <v>608</v>
      </c>
      <c r="CF30" s="88">
        <v>606</v>
      </c>
      <c r="CG30" s="88">
        <v>604</v>
      </c>
      <c r="CH30" s="88">
        <v>572</v>
      </c>
      <c r="CI30" s="88">
        <v>569</v>
      </c>
      <c r="CJ30" s="88">
        <v>567</v>
      </c>
      <c r="CK30" s="88">
        <v>564</v>
      </c>
      <c r="CL30" s="88">
        <v>532</v>
      </c>
      <c r="CM30" s="88">
        <v>529</v>
      </c>
      <c r="CN30" s="88">
        <v>526</v>
      </c>
      <c r="CO30" s="88">
        <v>522</v>
      </c>
      <c r="CP30" s="88">
        <v>491</v>
      </c>
      <c r="CQ30" s="88">
        <v>488</v>
      </c>
      <c r="CR30" s="88">
        <v>485</v>
      </c>
      <c r="CS30" s="88">
        <v>483</v>
      </c>
      <c r="CT30" s="89"/>
      <c r="CU30" s="89"/>
      <c r="CV30" s="89"/>
      <c r="CW30" s="90"/>
      <c r="CX30" s="91">
        <f t="array" ref="CX30">SUMPRODUCT(B30:CW30*0.25)</f>
        <v>12882.930000000004</v>
      </c>
    </row>
    <row r="31" spans="1:102" ht="24.95" customHeight="1" x14ac:dyDescent="0.2">
      <c r="A31" s="92" t="s">
        <v>26</v>
      </c>
      <c r="B31" s="93">
        <v>4896.2129999999997</v>
      </c>
      <c r="C31" s="94">
        <v>4851.1629999999996</v>
      </c>
      <c r="D31" s="94">
        <v>4819.4049999999997</v>
      </c>
      <c r="E31" s="94">
        <v>4797.241</v>
      </c>
      <c r="F31" s="94">
        <v>4775.1620000000003</v>
      </c>
      <c r="G31" s="94">
        <v>4756.6679999999997</v>
      </c>
      <c r="H31" s="94">
        <v>4732.1400000000003</v>
      </c>
      <c r="I31" s="94">
        <v>4701.4709999999995</v>
      </c>
      <c r="J31" s="94">
        <v>4652.9170000000004</v>
      </c>
      <c r="K31" s="94">
        <v>4642.7889999999998</v>
      </c>
      <c r="L31" s="94">
        <v>4606.2979999999998</v>
      </c>
      <c r="M31" s="94">
        <v>4602.8069999999998</v>
      </c>
      <c r="N31" s="94">
        <v>4546.7120000000004</v>
      </c>
      <c r="O31" s="94">
        <v>4563.5209999999997</v>
      </c>
      <c r="P31" s="94">
        <v>4560.4809999999998</v>
      </c>
      <c r="Q31" s="94">
        <v>4562.5990000000002</v>
      </c>
      <c r="R31" s="94">
        <v>4561.5829999999996</v>
      </c>
      <c r="S31" s="94">
        <v>4573.7629999999999</v>
      </c>
      <c r="T31" s="94">
        <v>4558.88</v>
      </c>
      <c r="U31" s="94">
        <v>4606.7489999999998</v>
      </c>
      <c r="V31" s="94">
        <v>4695.2460000000001</v>
      </c>
      <c r="W31" s="94">
        <v>4753.9399999999996</v>
      </c>
      <c r="X31" s="94">
        <v>4796.2550000000001</v>
      </c>
      <c r="Y31" s="94">
        <v>4849.2719999999999</v>
      </c>
      <c r="Z31" s="94">
        <v>4915.7380000000003</v>
      </c>
      <c r="AA31" s="94">
        <v>4976.9030000000002</v>
      </c>
      <c r="AB31" s="94">
        <v>5033.2359999999999</v>
      </c>
      <c r="AC31" s="94">
        <v>5115.2520000000004</v>
      </c>
      <c r="AD31" s="94">
        <v>5220.817</v>
      </c>
      <c r="AE31" s="94">
        <v>5318.3819999999996</v>
      </c>
      <c r="AF31" s="94">
        <v>5403.5659999999998</v>
      </c>
      <c r="AG31" s="94">
        <v>5491.0169999999998</v>
      </c>
      <c r="AH31" s="94">
        <v>5652.0770000000002</v>
      </c>
      <c r="AI31" s="94">
        <v>5742.9669999999996</v>
      </c>
      <c r="AJ31" s="94">
        <v>5821.049</v>
      </c>
      <c r="AK31" s="94">
        <v>5910.1660000000002</v>
      </c>
      <c r="AL31" s="94">
        <v>6062.51</v>
      </c>
      <c r="AM31" s="94">
        <v>6145.24</v>
      </c>
      <c r="AN31" s="94">
        <v>6219.9309999999996</v>
      </c>
      <c r="AO31" s="94">
        <v>6301.3689999999997</v>
      </c>
      <c r="AP31" s="94">
        <v>6432.5550000000003</v>
      </c>
      <c r="AQ31" s="94">
        <v>6513.951</v>
      </c>
      <c r="AR31" s="94">
        <v>6574.5249999999996</v>
      </c>
      <c r="AS31" s="94">
        <v>6630.18</v>
      </c>
      <c r="AT31" s="94">
        <v>6748.2870000000003</v>
      </c>
      <c r="AU31" s="94">
        <v>6777.0659999999998</v>
      </c>
      <c r="AV31" s="94">
        <v>6791.7049999999999</v>
      </c>
      <c r="AW31" s="94">
        <v>6771.8689999999997</v>
      </c>
      <c r="AX31" s="94">
        <v>6732.491</v>
      </c>
      <c r="AY31" s="94">
        <v>6679.1170000000002</v>
      </c>
      <c r="AZ31" s="94">
        <v>6613.43</v>
      </c>
      <c r="BA31" s="94">
        <v>6539.1109999999999</v>
      </c>
      <c r="BB31" s="94">
        <v>6495.1369999999997</v>
      </c>
      <c r="BC31" s="94">
        <v>6408.4790000000003</v>
      </c>
      <c r="BD31" s="94">
        <v>6340.6670000000004</v>
      </c>
      <c r="BE31" s="94">
        <v>6263.4189999999999</v>
      </c>
      <c r="BF31" s="94">
        <v>6201.9549999999999</v>
      </c>
      <c r="BG31" s="94">
        <v>6156.9309999999996</v>
      </c>
      <c r="BH31" s="94">
        <v>6146.0730000000003</v>
      </c>
      <c r="BI31" s="94">
        <v>6156.51</v>
      </c>
      <c r="BJ31" s="94">
        <v>6182.5309999999999</v>
      </c>
      <c r="BK31" s="94">
        <v>6235.3810000000003</v>
      </c>
      <c r="BL31" s="94">
        <v>6274.2839999999997</v>
      </c>
      <c r="BM31" s="94">
        <v>6338.7740000000003</v>
      </c>
      <c r="BN31" s="94">
        <v>6356.8490000000002</v>
      </c>
      <c r="BO31" s="94">
        <v>6421.518</v>
      </c>
      <c r="BP31" s="94">
        <v>6533.3969999999999</v>
      </c>
      <c r="BQ31" s="94">
        <v>6592.2250000000004</v>
      </c>
      <c r="BR31" s="94">
        <v>6727.54</v>
      </c>
      <c r="BS31" s="94">
        <v>6768.4979999999996</v>
      </c>
      <c r="BT31" s="94">
        <v>6833.5780000000004</v>
      </c>
      <c r="BU31" s="94">
        <v>6856.9750000000004</v>
      </c>
      <c r="BV31" s="94">
        <v>6876.2939999999999</v>
      </c>
      <c r="BW31" s="94">
        <v>6887.4139999999998</v>
      </c>
      <c r="BX31" s="94">
        <v>6875.7550000000001</v>
      </c>
      <c r="BY31" s="94">
        <v>6840.6729999999998</v>
      </c>
      <c r="BZ31" s="94">
        <v>6769.1670000000004</v>
      </c>
      <c r="CA31" s="94">
        <v>6739.75</v>
      </c>
      <c r="CB31" s="94">
        <v>6670.5230000000001</v>
      </c>
      <c r="CC31" s="94">
        <v>6601.8710000000001</v>
      </c>
      <c r="CD31" s="94">
        <v>6622.15</v>
      </c>
      <c r="CE31" s="94">
        <v>6514.4189999999999</v>
      </c>
      <c r="CF31" s="94">
        <v>6456.7539999999999</v>
      </c>
      <c r="CG31" s="94">
        <v>6324.607</v>
      </c>
      <c r="CH31" s="94">
        <v>6209.567</v>
      </c>
      <c r="CI31" s="94">
        <v>6103.2669999999998</v>
      </c>
      <c r="CJ31" s="94">
        <v>6022.8770000000004</v>
      </c>
      <c r="CK31" s="94">
        <v>5903.8419999999996</v>
      </c>
      <c r="CL31" s="94">
        <v>5730.7209999999995</v>
      </c>
      <c r="CM31" s="94">
        <v>5613.5529999999999</v>
      </c>
      <c r="CN31" s="94">
        <v>5504.473</v>
      </c>
      <c r="CO31" s="94">
        <v>5380.6329999999998</v>
      </c>
      <c r="CP31" s="94">
        <v>5199.2179999999998</v>
      </c>
      <c r="CQ31" s="94">
        <v>5085.4989999999998</v>
      </c>
      <c r="CR31" s="94">
        <v>5008.1229999999996</v>
      </c>
      <c r="CS31" s="94">
        <v>4940.3580000000002</v>
      </c>
      <c r="CT31" s="95"/>
      <c r="CU31" s="95"/>
      <c r="CV31" s="95"/>
      <c r="CW31" s="96"/>
      <c r="CX31" s="97">
        <f t="array" ref="CX31">SUMPRODUCT(B31:CW31*0.25)</f>
        <v>139192.50274999996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5362.2129999999997</v>
      </c>
      <c r="C33" s="77">
        <f t="shared" ref="C33:BN33" si="4">SUM(C30:C32)</f>
        <v>5314.1629999999996</v>
      </c>
      <c r="D33" s="77">
        <f t="shared" si="4"/>
        <v>5281.4049999999997</v>
      </c>
      <c r="E33" s="77">
        <f t="shared" si="4"/>
        <v>5258.241</v>
      </c>
      <c r="F33" s="77">
        <f t="shared" si="4"/>
        <v>5227.1620000000003</v>
      </c>
      <c r="G33" s="77">
        <f t="shared" si="4"/>
        <v>5207.6679999999997</v>
      </c>
      <c r="H33" s="77">
        <f t="shared" si="4"/>
        <v>5182.1400000000003</v>
      </c>
      <c r="I33" s="77">
        <f t="shared" si="4"/>
        <v>5150.4709999999995</v>
      </c>
      <c r="J33" s="77">
        <f t="shared" si="4"/>
        <v>5090.9170000000004</v>
      </c>
      <c r="K33" s="77">
        <f t="shared" si="4"/>
        <v>5079.7889999999998</v>
      </c>
      <c r="L33" s="77">
        <f t="shared" si="4"/>
        <v>5042.2979999999998</v>
      </c>
      <c r="M33" s="77">
        <f t="shared" si="4"/>
        <v>5037.8069999999998</v>
      </c>
      <c r="N33" s="77">
        <f t="shared" si="4"/>
        <v>4978.7120000000004</v>
      </c>
      <c r="O33" s="77">
        <f t="shared" si="4"/>
        <v>4995.5209999999997</v>
      </c>
      <c r="P33" s="77">
        <f t="shared" si="4"/>
        <v>4991.4809999999998</v>
      </c>
      <c r="Q33" s="77">
        <f t="shared" si="4"/>
        <v>4993.5990000000002</v>
      </c>
      <c r="R33" s="77">
        <f t="shared" si="4"/>
        <v>4996.5829999999996</v>
      </c>
      <c r="S33" s="77">
        <f t="shared" si="4"/>
        <v>5008.7629999999999</v>
      </c>
      <c r="T33" s="77">
        <f t="shared" si="4"/>
        <v>4994.88</v>
      </c>
      <c r="U33" s="77">
        <f t="shared" si="4"/>
        <v>5043.7489999999998</v>
      </c>
      <c r="V33" s="77">
        <f t="shared" si="4"/>
        <v>5148.2460000000001</v>
      </c>
      <c r="W33" s="77">
        <f t="shared" si="4"/>
        <v>5208.9399999999996</v>
      </c>
      <c r="X33" s="77">
        <f t="shared" si="4"/>
        <v>5252.2550000000001</v>
      </c>
      <c r="Y33" s="77">
        <f t="shared" si="4"/>
        <v>5306.2719999999999</v>
      </c>
      <c r="Z33" s="77">
        <f t="shared" si="4"/>
        <v>5392.7380000000003</v>
      </c>
      <c r="AA33" s="77">
        <f t="shared" si="4"/>
        <v>5454.9030000000002</v>
      </c>
      <c r="AB33" s="77">
        <f t="shared" si="4"/>
        <v>5512.2359999999999</v>
      </c>
      <c r="AC33" s="77">
        <f t="shared" si="4"/>
        <v>5596.2520000000004</v>
      </c>
      <c r="AD33" s="77">
        <f t="shared" si="4"/>
        <v>5744.0370000000003</v>
      </c>
      <c r="AE33" s="77">
        <f t="shared" si="4"/>
        <v>5843.6019999999999</v>
      </c>
      <c r="AF33" s="77">
        <f t="shared" si="4"/>
        <v>5930.7860000000001</v>
      </c>
      <c r="AG33" s="77">
        <f t="shared" si="4"/>
        <v>6020.2370000000001</v>
      </c>
      <c r="AH33" s="77">
        <f t="shared" si="4"/>
        <v>6187.7269999999999</v>
      </c>
      <c r="AI33" s="77">
        <f t="shared" si="4"/>
        <v>6280.6169999999993</v>
      </c>
      <c r="AJ33" s="77">
        <f t="shared" si="4"/>
        <v>6359.6989999999996</v>
      </c>
      <c r="AK33" s="77">
        <f t="shared" si="4"/>
        <v>6449.8159999999998</v>
      </c>
      <c r="AL33" s="77">
        <f t="shared" si="4"/>
        <v>6613.07</v>
      </c>
      <c r="AM33" s="77">
        <f t="shared" si="4"/>
        <v>6695.7999999999993</v>
      </c>
      <c r="AN33" s="77">
        <f t="shared" si="4"/>
        <v>6771.491</v>
      </c>
      <c r="AO33" s="77">
        <f t="shared" si="4"/>
        <v>6852.9290000000001</v>
      </c>
      <c r="AP33" s="77">
        <f t="shared" si="4"/>
        <v>6975.6450000000004</v>
      </c>
      <c r="AQ33" s="77">
        <f t="shared" si="4"/>
        <v>7057.0410000000002</v>
      </c>
      <c r="AR33" s="77">
        <f t="shared" si="4"/>
        <v>7118.6149999999998</v>
      </c>
      <c r="AS33" s="77">
        <f t="shared" si="4"/>
        <v>7174.27</v>
      </c>
      <c r="AT33" s="77">
        <f t="shared" si="4"/>
        <v>7302.4070000000002</v>
      </c>
      <c r="AU33" s="77">
        <f t="shared" si="4"/>
        <v>7332.1859999999997</v>
      </c>
      <c r="AV33" s="77">
        <f t="shared" si="4"/>
        <v>7346.8249999999998</v>
      </c>
      <c r="AW33" s="77">
        <f t="shared" si="4"/>
        <v>7326.9889999999996</v>
      </c>
      <c r="AX33" s="77">
        <f t="shared" si="4"/>
        <v>7299.2110000000002</v>
      </c>
      <c r="AY33" s="77">
        <f t="shared" si="4"/>
        <v>7244.8370000000004</v>
      </c>
      <c r="AZ33" s="77">
        <f t="shared" si="4"/>
        <v>7179.1500000000005</v>
      </c>
      <c r="BA33" s="77">
        <f t="shared" si="4"/>
        <v>7102.8310000000001</v>
      </c>
      <c r="BB33" s="77">
        <f t="shared" si="4"/>
        <v>7037.6569999999992</v>
      </c>
      <c r="BC33" s="77">
        <f t="shared" si="4"/>
        <v>6949.9989999999998</v>
      </c>
      <c r="BD33" s="77">
        <f t="shared" si="4"/>
        <v>6882.1869999999999</v>
      </c>
      <c r="BE33" s="77">
        <f t="shared" si="4"/>
        <v>6804.9390000000003</v>
      </c>
      <c r="BF33" s="77">
        <f t="shared" si="4"/>
        <v>6736.9449999999997</v>
      </c>
      <c r="BG33" s="77">
        <f t="shared" si="4"/>
        <v>6692.9209999999994</v>
      </c>
      <c r="BH33" s="77">
        <f t="shared" si="4"/>
        <v>6683.0630000000001</v>
      </c>
      <c r="BI33" s="77">
        <f t="shared" si="4"/>
        <v>6694.5</v>
      </c>
      <c r="BJ33" s="77">
        <f t="shared" si="4"/>
        <v>6732.0910000000003</v>
      </c>
      <c r="BK33" s="77">
        <f t="shared" si="4"/>
        <v>6786.9410000000007</v>
      </c>
      <c r="BL33" s="77">
        <f t="shared" si="4"/>
        <v>6827.8439999999991</v>
      </c>
      <c r="BM33" s="77">
        <f t="shared" si="4"/>
        <v>6894.3340000000007</v>
      </c>
      <c r="BN33" s="77">
        <f t="shared" si="4"/>
        <v>6972.8490000000002</v>
      </c>
      <c r="BO33" s="77">
        <f t="shared" ref="BO33:CW33" si="5">SUM(BO30:BO32)</f>
        <v>7040.518</v>
      </c>
      <c r="BP33" s="77">
        <f t="shared" si="5"/>
        <v>7156.3969999999999</v>
      </c>
      <c r="BQ33" s="77">
        <f t="shared" si="5"/>
        <v>7218.2250000000004</v>
      </c>
      <c r="BR33" s="77">
        <f t="shared" si="5"/>
        <v>7395.54</v>
      </c>
      <c r="BS33" s="77">
        <f t="shared" si="5"/>
        <v>7439.4979999999996</v>
      </c>
      <c r="BT33" s="77">
        <f t="shared" si="5"/>
        <v>7506.5780000000004</v>
      </c>
      <c r="BU33" s="77">
        <f t="shared" si="5"/>
        <v>7531.9750000000004</v>
      </c>
      <c r="BV33" s="77">
        <f t="shared" si="5"/>
        <v>7553.2939999999999</v>
      </c>
      <c r="BW33" s="77">
        <f t="shared" si="5"/>
        <v>7564.4139999999998</v>
      </c>
      <c r="BX33" s="77">
        <f t="shared" si="5"/>
        <v>7551.7550000000001</v>
      </c>
      <c r="BY33" s="77">
        <f t="shared" si="5"/>
        <v>7516.6729999999998</v>
      </c>
      <c r="BZ33" s="77">
        <f t="shared" si="5"/>
        <v>7434.1670000000004</v>
      </c>
      <c r="CA33" s="77">
        <f t="shared" si="5"/>
        <v>7403.75</v>
      </c>
      <c r="CB33" s="77">
        <f t="shared" si="5"/>
        <v>7333.5230000000001</v>
      </c>
      <c r="CC33" s="77">
        <f t="shared" si="5"/>
        <v>7263.8710000000001</v>
      </c>
      <c r="CD33" s="77">
        <f t="shared" si="5"/>
        <v>7232.15</v>
      </c>
      <c r="CE33" s="77">
        <f t="shared" si="5"/>
        <v>7122.4189999999999</v>
      </c>
      <c r="CF33" s="77">
        <f t="shared" si="5"/>
        <v>7062.7539999999999</v>
      </c>
      <c r="CG33" s="77">
        <f t="shared" si="5"/>
        <v>6928.607</v>
      </c>
      <c r="CH33" s="77">
        <f t="shared" si="5"/>
        <v>6781.567</v>
      </c>
      <c r="CI33" s="77">
        <f t="shared" si="5"/>
        <v>6672.2669999999998</v>
      </c>
      <c r="CJ33" s="77">
        <f t="shared" si="5"/>
        <v>6589.8770000000004</v>
      </c>
      <c r="CK33" s="77">
        <f t="shared" si="5"/>
        <v>6467.8419999999996</v>
      </c>
      <c r="CL33" s="77">
        <f t="shared" si="5"/>
        <v>6262.7209999999995</v>
      </c>
      <c r="CM33" s="77">
        <f t="shared" si="5"/>
        <v>6142.5529999999999</v>
      </c>
      <c r="CN33" s="77">
        <f t="shared" si="5"/>
        <v>6030.473</v>
      </c>
      <c r="CO33" s="77">
        <f t="shared" si="5"/>
        <v>5902.6329999999998</v>
      </c>
      <c r="CP33" s="77">
        <f t="shared" si="5"/>
        <v>5690.2179999999998</v>
      </c>
      <c r="CQ33" s="77">
        <f t="shared" si="5"/>
        <v>5573.4989999999998</v>
      </c>
      <c r="CR33" s="77">
        <f t="shared" si="5"/>
        <v>5493.1229999999996</v>
      </c>
      <c r="CS33" s="77">
        <f t="shared" si="5"/>
        <v>5423.3580000000002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152075.43274999995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>
        <v>6</v>
      </c>
      <c r="AE36" s="115">
        <v>6</v>
      </c>
      <c r="AF36" s="115">
        <v>6</v>
      </c>
      <c r="AG36" s="115">
        <v>6</v>
      </c>
      <c r="AH36" s="115">
        <v>43</v>
      </c>
      <c r="AI36" s="115">
        <v>43</v>
      </c>
      <c r="AJ36" s="115">
        <v>43</v>
      </c>
      <c r="AK36" s="115">
        <v>43</v>
      </c>
      <c r="AL36" s="115">
        <v>43</v>
      </c>
      <c r="AM36" s="115">
        <v>43</v>
      </c>
      <c r="AN36" s="115">
        <v>43</v>
      </c>
      <c r="AO36" s="115">
        <v>43</v>
      </c>
      <c r="AP36" s="115">
        <v>35</v>
      </c>
      <c r="AQ36" s="115">
        <v>35</v>
      </c>
      <c r="AR36" s="115">
        <v>35</v>
      </c>
      <c r="AS36" s="115">
        <v>35</v>
      </c>
      <c r="AT36" s="115">
        <v>35</v>
      </c>
      <c r="AU36" s="115">
        <v>35</v>
      </c>
      <c r="AV36" s="115">
        <v>35</v>
      </c>
      <c r="AW36" s="115">
        <v>35</v>
      </c>
      <c r="AX36" s="115">
        <v>35</v>
      </c>
      <c r="AY36" s="115">
        <v>35</v>
      </c>
      <c r="AZ36" s="115">
        <v>35</v>
      </c>
      <c r="BA36" s="115">
        <v>35</v>
      </c>
      <c r="BB36" s="115">
        <v>35</v>
      </c>
      <c r="BC36" s="115">
        <v>35</v>
      </c>
      <c r="BD36" s="115">
        <v>35</v>
      </c>
      <c r="BE36" s="115">
        <v>35</v>
      </c>
      <c r="BF36" s="115">
        <v>35</v>
      </c>
      <c r="BG36" s="115">
        <v>35</v>
      </c>
      <c r="BH36" s="115">
        <v>35</v>
      </c>
      <c r="BI36" s="115">
        <v>35</v>
      </c>
      <c r="BJ36" s="115">
        <v>46</v>
      </c>
      <c r="BK36" s="115">
        <v>46</v>
      </c>
      <c r="BL36" s="115">
        <v>46</v>
      </c>
      <c r="BM36" s="115">
        <v>46</v>
      </c>
      <c r="BN36" s="115">
        <v>77</v>
      </c>
      <c r="BO36" s="115">
        <v>77</v>
      </c>
      <c r="BP36" s="115">
        <v>77</v>
      </c>
      <c r="BQ36" s="115">
        <v>77</v>
      </c>
      <c r="BR36" s="115">
        <v>77</v>
      </c>
      <c r="BS36" s="115">
        <v>77</v>
      </c>
      <c r="BT36" s="115">
        <v>77</v>
      </c>
      <c r="BU36" s="115">
        <v>77</v>
      </c>
      <c r="BV36" s="115">
        <v>82</v>
      </c>
      <c r="BW36" s="115">
        <v>82</v>
      </c>
      <c r="BX36" s="115">
        <v>82</v>
      </c>
      <c r="BY36" s="115">
        <v>82</v>
      </c>
      <c r="BZ36" s="115">
        <v>82</v>
      </c>
      <c r="CA36" s="115">
        <v>82</v>
      </c>
      <c r="CB36" s="115">
        <v>82</v>
      </c>
      <c r="CC36" s="115">
        <v>82</v>
      </c>
      <c r="CD36" s="115">
        <v>57</v>
      </c>
      <c r="CE36" s="115">
        <v>57</v>
      </c>
      <c r="CF36" s="115">
        <v>57</v>
      </c>
      <c r="CG36" s="115">
        <v>57</v>
      </c>
      <c r="CH36" s="115">
        <v>49</v>
      </c>
      <c r="CI36" s="115">
        <v>49</v>
      </c>
      <c r="CJ36" s="115">
        <v>49</v>
      </c>
      <c r="CK36" s="115">
        <v>49</v>
      </c>
      <c r="CL36" s="115">
        <v>9</v>
      </c>
      <c r="CM36" s="115">
        <v>9</v>
      </c>
      <c r="CN36" s="115">
        <v>9</v>
      </c>
      <c r="CO36" s="115">
        <v>9</v>
      </c>
      <c r="CP36" s="115">
        <v>9</v>
      </c>
      <c r="CQ36" s="115">
        <v>9</v>
      </c>
      <c r="CR36" s="115">
        <v>9</v>
      </c>
      <c r="CS36" s="115">
        <v>9</v>
      </c>
      <c r="CT36" s="116"/>
      <c r="CU36" s="116"/>
      <c r="CV36" s="116"/>
      <c r="CW36" s="117"/>
      <c r="CX36" s="91">
        <f t="array" ref="CX36">SUMPRODUCT(B36:CW36*0.25)</f>
        <v>755</v>
      </c>
    </row>
    <row r="37" spans="1:102" ht="24.95" customHeight="1" x14ac:dyDescent="0.2">
      <c r="A37" s="118" t="s">
        <v>44</v>
      </c>
      <c r="B37" s="119">
        <v>426</v>
      </c>
      <c r="C37" s="120">
        <v>426</v>
      </c>
      <c r="D37" s="120">
        <v>426</v>
      </c>
      <c r="E37" s="120">
        <v>426</v>
      </c>
      <c r="F37" s="120">
        <v>423</v>
      </c>
      <c r="G37" s="120">
        <v>423</v>
      </c>
      <c r="H37" s="120">
        <v>423</v>
      </c>
      <c r="I37" s="120">
        <v>423</v>
      </c>
      <c r="J37" s="120">
        <v>422</v>
      </c>
      <c r="K37" s="120">
        <v>422</v>
      </c>
      <c r="L37" s="120">
        <v>422</v>
      </c>
      <c r="M37" s="120">
        <v>422</v>
      </c>
      <c r="N37" s="120">
        <v>422</v>
      </c>
      <c r="O37" s="120">
        <v>422</v>
      </c>
      <c r="P37" s="120">
        <v>422</v>
      </c>
      <c r="Q37" s="120">
        <v>422</v>
      </c>
      <c r="R37" s="120">
        <v>426</v>
      </c>
      <c r="S37" s="120">
        <v>426</v>
      </c>
      <c r="T37" s="120">
        <v>426</v>
      </c>
      <c r="U37" s="120">
        <v>426</v>
      </c>
      <c r="V37" s="120">
        <v>448</v>
      </c>
      <c r="W37" s="120">
        <v>448</v>
      </c>
      <c r="X37" s="120">
        <v>448</v>
      </c>
      <c r="Y37" s="120">
        <v>448</v>
      </c>
      <c r="Z37" s="120">
        <v>445</v>
      </c>
      <c r="AA37" s="120">
        <v>445</v>
      </c>
      <c r="AB37" s="120">
        <v>445</v>
      </c>
      <c r="AC37" s="120">
        <v>445</v>
      </c>
      <c r="AD37" s="120">
        <v>432</v>
      </c>
      <c r="AE37" s="120">
        <v>432</v>
      </c>
      <c r="AF37" s="120">
        <v>432</v>
      </c>
      <c r="AG37" s="120">
        <v>432</v>
      </c>
      <c r="AH37" s="120">
        <v>421</v>
      </c>
      <c r="AI37" s="120">
        <v>421</v>
      </c>
      <c r="AJ37" s="120">
        <v>421</v>
      </c>
      <c r="AK37" s="120">
        <v>421</v>
      </c>
      <c r="AL37" s="120">
        <v>450</v>
      </c>
      <c r="AM37" s="120">
        <v>450</v>
      </c>
      <c r="AN37" s="120">
        <v>450</v>
      </c>
      <c r="AO37" s="120">
        <v>450</v>
      </c>
      <c r="AP37" s="120">
        <v>445</v>
      </c>
      <c r="AQ37" s="120">
        <v>445</v>
      </c>
      <c r="AR37" s="120">
        <v>445</v>
      </c>
      <c r="AS37" s="120">
        <v>445</v>
      </c>
      <c r="AT37" s="120">
        <v>450</v>
      </c>
      <c r="AU37" s="120">
        <v>450</v>
      </c>
      <c r="AV37" s="120">
        <v>450</v>
      </c>
      <c r="AW37" s="120">
        <v>450</v>
      </c>
      <c r="AX37" s="120">
        <v>450</v>
      </c>
      <c r="AY37" s="120">
        <v>450</v>
      </c>
      <c r="AZ37" s="120">
        <v>450</v>
      </c>
      <c r="BA37" s="120">
        <v>450</v>
      </c>
      <c r="BB37" s="120">
        <v>446</v>
      </c>
      <c r="BC37" s="120">
        <v>446</v>
      </c>
      <c r="BD37" s="120">
        <v>446</v>
      </c>
      <c r="BE37" s="120">
        <v>446</v>
      </c>
      <c r="BF37" s="120">
        <v>446</v>
      </c>
      <c r="BG37" s="120">
        <v>446</v>
      </c>
      <c r="BH37" s="120">
        <v>446</v>
      </c>
      <c r="BI37" s="120">
        <v>446</v>
      </c>
      <c r="BJ37" s="120">
        <v>450</v>
      </c>
      <c r="BK37" s="120">
        <v>450</v>
      </c>
      <c r="BL37" s="120">
        <v>450</v>
      </c>
      <c r="BM37" s="120">
        <v>450</v>
      </c>
      <c r="BN37" s="120">
        <v>450</v>
      </c>
      <c r="BO37" s="120">
        <v>450</v>
      </c>
      <c r="BP37" s="120">
        <v>450</v>
      </c>
      <c r="BQ37" s="120">
        <v>450</v>
      </c>
      <c r="BR37" s="120">
        <v>450</v>
      </c>
      <c r="BS37" s="120">
        <v>450</v>
      </c>
      <c r="BT37" s="120">
        <v>450</v>
      </c>
      <c r="BU37" s="120">
        <v>450</v>
      </c>
      <c r="BV37" s="120">
        <v>450</v>
      </c>
      <c r="BW37" s="120">
        <v>450</v>
      </c>
      <c r="BX37" s="120">
        <v>450</v>
      </c>
      <c r="BY37" s="120">
        <v>450</v>
      </c>
      <c r="BZ37" s="120">
        <v>450</v>
      </c>
      <c r="CA37" s="120">
        <v>450</v>
      </c>
      <c r="CB37" s="120">
        <v>450</v>
      </c>
      <c r="CC37" s="120">
        <v>450</v>
      </c>
      <c r="CD37" s="120">
        <v>450</v>
      </c>
      <c r="CE37" s="120">
        <v>450</v>
      </c>
      <c r="CF37" s="120">
        <v>450</v>
      </c>
      <c r="CG37" s="120">
        <v>450</v>
      </c>
      <c r="CH37" s="120">
        <v>450</v>
      </c>
      <c r="CI37" s="120">
        <v>450</v>
      </c>
      <c r="CJ37" s="120">
        <v>450</v>
      </c>
      <c r="CK37" s="120">
        <v>450</v>
      </c>
      <c r="CL37" s="120">
        <v>450</v>
      </c>
      <c r="CM37" s="120">
        <v>450</v>
      </c>
      <c r="CN37" s="120">
        <v>450</v>
      </c>
      <c r="CO37" s="120">
        <v>450</v>
      </c>
      <c r="CP37" s="120">
        <v>450</v>
      </c>
      <c r="CQ37" s="120">
        <v>450</v>
      </c>
      <c r="CR37" s="120">
        <v>450</v>
      </c>
      <c r="CS37" s="120">
        <v>450</v>
      </c>
      <c r="CT37" s="120"/>
      <c r="CU37" s="120"/>
      <c r="CV37" s="120"/>
      <c r="CW37" s="121"/>
      <c r="CX37" s="97">
        <f t="array" ref="CX37">SUMPRODUCT(B37:CW37*0.25)</f>
        <v>10602</v>
      </c>
    </row>
    <row r="38" spans="1:102" ht="24.95" customHeight="1" x14ac:dyDescent="0.2">
      <c r="A38" s="118" t="s">
        <v>45</v>
      </c>
      <c r="B38" s="119">
        <v>1233.5</v>
      </c>
      <c r="C38" s="120">
        <v>1251.0999999999999</v>
      </c>
      <c r="D38" s="120">
        <v>1218.4000000000001</v>
      </c>
      <c r="E38" s="120">
        <v>1313.7</v>
      </c>
      <c r="F38" s="120">
        <v>1355</v>
      </c>
      <c r="G38" s="120">
        <v>1355</v>
      </c>
      <c r="H38" s="120">
        <v>1336.8</v>
      </c>
      <c r="I38" s="120">
        <v>1355</v>
      </c>
      <c r="J38" s="120">
        <v>1381</v>
      </c>
      <c r="K38" s="120">
        <v>1381</v>
      </c>
      <c r="L38" s="120">
        <v>1381</v>
      </c>
      <c r="M38" s="120">
        <v>1381</v>
      </c>
      <c r="N38" s="120">
        <v>1403</v>
      </c>
      <c r="O38" s="120">
        <v>1403</v>
      </c>
      <c r="P38" s="120">
        <v>1403</v>
      </c>
      <c r="Q38" s="120">
        <v>1403</v>
      </c>
      <c r="R38" s="120">
        <v>1424</v>
      </c>
      <c r="S38" s="120">
        <v>1424</v>
      </c>
      <c r="T38" s="120">
        <v>1424</v>
      </c>
      <c r="U38" s="120">
        <v>1424</v>
      </c>
      <c r="V38" s="120">
        <v>1410</v>
      </c>
      <c r="W38" s="120">
        <v>1410</v>
      </c>
      <c r="X38" s="120">
        <v>1410</v>
      </c>
      <c r="Y38" s="120">
        <v>1410</v>
      </c>
      <c r="Z38" s="120">
        <v>903.2</v>
      </c>
      <c r="AA38" s="120">
        <v>771.6</v>
      </c>
      <c r="AB38" s="120">
        <v>705</v>
      </c>
      <c r="AC38" s="120">
        <v>834.2</v>
      </c>
      <c r="AD38" s="120">
        <v>841.9</v>
      </c>
      <c r="AE38" s="120">
        <v>830.8</v>
      </c>
      <c r="AF38" s="120">
        <v>966.9</v>
      </c>
      <c r="AG38" s="120">
        <v>1026</v>
      </c>
      <c r="AH38" s="120">
        <v>807.1</v>
      </c>
      <c r="AI38" s="120">
        <v>820.2</v>
      </c>
      <c r="AJ38" s="120">
        <v>996.4</v>
      </c>
      <c r="AK38" s="120">
        <v>1109.7</v>
      </c>
      <c r="AL38" s="120">
        <v>1300.5999999999999</v>
      </c>
      <c r="AM38" s="120">
        <v>1450</v>
      </c>
      <c r="AN38" s="120">
        <v>1391.5</v>
      </c>
      <c r="AO38" s="120">
        <v>1123.4000000000001</v>
      </c>
      <c r="AP38" s="120">
        <v>1450</v>
      </c>
      <c r="AQ38" s="120">
        <v>1450</v>
      </c>
      <c r="AR38" s="120">
        <v>1450</v>
      </c>
      <c r="AS38" s="120">
        <v>1450</v>
      </c>
      <c r="AT38" s="120">
        <v>1450</v>
      </c>
      <c r="AU38" s="120">
        <v>1450</v>
      </c>
      <c r="AV38" s="120">
        <v>1450</v>
      </c>
      <c r="AW38" s="120">
        <v>1450</v>
      </c>
      <c r="AX38" s="120">
        <v>1450</v>
      </c>
      <c r="AY38" s="120">
        <v>1450</v>
      </c>
      <c r="AZ38" s="120">
        <v>1429.6</v>
      </c>
      <c r="BA38" s="120">
        <v>1417.8</v>
      </c>
      <c r="BB38" s="120">
        <v>1450</v>
      </c>
      <c r="BC38" s="120">
        <v>1447.1</v>
      </c>
      <c r="BD38" s="120">
        <v>1450</v>
      </c>
      <c r="BE38" s="120">
        <v>1450</v>
      </c>
      <c r="BF38" s="120">
        <v>1450</v>
      </c>
      <c r="BG38" s="120">
        <v>1450</v>
      </c>
      <c r="BH38" s="120">
        <v>1450</v>
      </c>
      <c r="BI38" s="120">
        <v>1450</v>
      </c>
      <c r="BJ38" s="120">
        <v>1450</v>
      </c>
      <c r="BK38" s="120">
        <v>1450</v>
      </c>
      <c r="BL38" s="120">
        <v>1450</v>
      </c>
      <c r="BM38" s="120">
        <v>1450</v>
      </c>
      <c r="BN38" s="120">
        <v>1296.2</v>
      </c>
      <c r="BO38" s="120">
        <v>1240.3</v>
      </c>
      <c r="BP38" s="120">
        <v>1315.9</v>
      </c>
      <c r="BQ38" s="120">
        <v>1246.8</v>
      </c>
      <c r="BR38" s="120">
        <v>1051.5</v>
      </c>
      <c r="BS38" s="120">
        <v>1007.7</v>
      </c>
      <c r="BT38" s="120">
        <v>1009</v>
      </c>
      <c r="BU38" s="120">
        <v>989.3</v>
      </c>
      <c r="BV38" s="120">
        <v>1158.9000000000001</v>
      </c>
      <c r="BW38" s="120">
        <v>1139.0999999999999</v>
      </c>
      <c r="BX38" s="120">
        <v>1153.5</v>
      </c>
      <c r="BY38" s="120">
        <v>1184.4000000000001</v>
      </c>
      <c r="BZ38" s="120">
        <v>1275.8</v>
      </c>
      <c r="CA38" s="120">
        <v>1224.4000000000001</v>
      </c>
      <c r="CB38" s="120">
        <v>1302.0999999999999</v>
      </c>
      <c r="CC38" s="120">
        <v>1405</v>
      </c>
      <c r="CD38" s="120">
        <v>1450</v>
      </c>
      <c r="CE38" s="120">
        <v>1450</v>
      </c>
      <c r="CF38" s="120">
        <v>1450</v>
      </c>
      <c r="CG38" s="120">
        <v>1445.8</v>
      </c>
      <c r="CH38" s="120">
        <v>1449</v>
      </c>
      <c r="CI38" s="120">
        <v>1449</v>
      </c>
      <c r="CJ38" s="120">
        <v>1449</v>
      </c>
      <c r="CK38" s="120">
        <v>1347.4</v>
      </c>
      <c r="CL38" s="120">
        <v>1431</v>
      </c>
      <c r="CM38" s="120">
        <v>1428.4</v>
      </c>
      <c r="CN38" s="120">
        <v>1336.2</v>
      </c>
      <c r="CO38" s="120">
        <v>1284.5999999999999</v>
      </c>
      <c r="CP38" s="120">
        <v>1281.5</v>
      </c>
      <c r="CQ38" s="120">
        <v>1266.5</v>
      </c>
      <c r="CR38" s="120">
        <v>1210.8</v>
      </c>
      <c r="CS38" s="120">
        <v>1142.3</v>
      </c>
      <c r="CT38" s="122"/>
      <c r="CU38" s="122"/>
      <c r="CV38" s="122"/>
      <c r="CW38" s="121"/>
      <c r="CX38" s="97">
        <f t="array" ref="CX38">SUMPRODUCT(B38:CW38*0.25)</f>
        <v>31096.224999999999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400.2</v>
      </c>
      <c r="AM40" s="120">
        <v>400.2</v>
      </c>
      <c r="AN40" s="120">
        <v>400.2</v>
      </c>
      <c r="AO40" s="120">
        <v>400.2</v>
      </c>
      <c r="AP40" s="120">
        <v>1.6</v>
      </c>
      <c r="AQ40" s="120">
        <v>1.6</v>
      </c>
      <c r="AR40" s="120">
        <v>1.6</v>
      </c>
      <c r="AS40" s="120">
        <v>1.6</v>
      </c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8901.7999999999993</v>
      </c>
    </row>
    <row r="41" spans="1:102" ht="30" customHeight="1" thickBot="1" x14ac:dyDescent="0.25">
      <c r="A41" s="105" t="s">
        <v>48</v>
      </c>
      <c r="B41" s="106">
        <f>SUM(B36:B40)</f>
        <v>2159.5</v>
      </c>
      <c r="C41" s="107">
        <f t="shared" ref="C41:BN41" si="6">SUM(C36:C40)</f>
        <v>2177.1</v>
      </c>
      <c r="D41" s="107">
        <f t="shared" si="6"/>
        <v>2144.4</v>
      </c>
      <c r="E41" s="107">
        <f t="shared" si="6"/>
        <v>2239.6999999999998</v>
      </c>
      <c r="F41" s="107">
        <f t="shared" si="6"/>
        <v>2278</v>
      </c>
      <c r="G41" s="107">
        <f t="shared" si="6"/>
        <v>2278</v>
      </c>
      <c r="H41" s="107">
        <f t="shared" si="6"/>
        <v>2259.8000000000002</v>
      </c>
      <c r="I41" s="107">
        <f t="shared" si="6"/>
        <v>2278</v>
      </c>
      <c r="J41" s="107">
        <f t="shared" si="6"/>
        <v>2303</v>
      </c>
      <c r="K41" s="107">
        <f t="shared" si="6"/>
        <v>2303</v>
      </c>
      <c r="L41" s="107">
        <f t="shared" si="6"/>
        <v>2303</v>
      </c>
      <c r="M41" s="107">
        <f t="shared" si="6"/>
        <v>2303</v>
      </c>
      <c r="N41" s="107">
        <f t="shared" si="6"/>
        <v>2325</v>
      </c>
      <c r="O41" s="107">
        <f t="shared" si="6"/>
        <v>2325</v>
      </c>
      <c r="P41" s="107">
        <f t="shared" si="6"/>
        <v>2325</v>
      </c>
      <c r="Q41" s="107">
        <f t="shared" si="6"/>
        <v>2325</v>
      </c>
      <c r="R41" s="107">
        <f t="shared" si="6"/>
        <v>2350</v>
      </c>
      <c r="S41" s="107">
        <f t="shared" si="6"/>
        <v>2350</v>
      </c>
      <c r="T41" s="107">
        <f t="shared" si="6"/>
        <v>2350</v>
      </c>
      <c r="U41" s="107">
        <f t="shared" si="6"/>
        <v>2350</v>
      </c>
      <c r="V41" s="107">
        <f t="shared" si="6"/>
        <v>2358</v>
      </c>
      <c r="W41" s="107">
        <f t="shared" si="6"/>
        <v>2358</v>
      </c>
      <c r="X41" s="107">
        <f t="shared" si="6"/>
        <v>2358</v>
      </c>
      <c r="Y41" s="107">
        <f t="shared" si="6"/>
        <v>2358</v>
      </c>
      <c r="Z41" s="107">
        <f t="shared" si="6"/>
        <v>1848.2</v>
      </c>
      <c r="AA41" s="107">
        <f t="shared" si="6"/>
        <v>1716.6</v>
      </c>
      <c r="AB41" s="107">
        <f t="shared" si="6"/>
        <v>1650</v>
      </c>
      <c r="AC41" s="107">
        <f t="shared" si="6"/>
        <v>1779.2</v>
      </c>
      <c r="AD41" s="107">
        <f t="shared" si="6"/>
        <v>1779.9</v>
      </c>
      <c r="AE41" s="107">
        <f t="shared" si="6"/>
        <v>1768.8</v>
      </c>
      <c r="AF41" s="107">
        <f t="shared" si="6"/>
        <v>1904.9</v>
      </c>
      <c r="AG41" s="107">
        <f t="shared" si="6"/>
        <v>1964</v>
      </c>
      <c r="AH41" s="107">
        <f t="shared" si="6"/>
        <v>1771.1</v>
      </c>
      <c r="AI41" s="107">
        <f t="shared" si="6"/>
        <v>1784.2</v>
      </c>
      <c r="AJ41" s="107">
        <f t="shared" si="6"/>
        <v>1960.4</v>
      </c>
      <c r="AK41" s="107">
        <f t="shared" si="6"/>
        <v>2073.6999999999998</v>
      </c>
      <c r="AL41" s="107">
        <f t="shared" si="6"/>
        <v>2193.7999999999997</v>
      </c>
      <c r="AM41" s="107">
        <f t="shared" si="6"/>
        <v>2343.1999999999998</v>
      </c>
      <c r="AN41" s="107">
        <f t="shared" si="6"/>
        <v>2284.6999999999998</v>
      </c>
      <c r="AO41" s="107">
        <f t="shared" si="6"/>
        <v>2016.6000000000001</v>
      </c>
      <c r="AP41" s="107">
        <f t="shared" si="6"/>
        <v>1931.6</v>
      </c>
      <c r="AQ41" s="107">
        <f t="shared" si="6"/>
        <v>1931.6</v>
      </c>
      <c r="AR41" s="107">
        <f t="shared" si="6"/>
        <v>1931.6</v>
      </c>
      <c r="AS41" s="107">
        <f t="shared" si="6"/>
        <v>1931.6</v>
      </c>
      <c r="AT41" s="107">
        <f t="shared" si="6"/>
        <v>1935</v>
      </c>
      <c r="AU41" s="107">
        <f t="shared" si="6"/>
        <v>1935</v>
      </c>
      <c r="AV41" s="107">
        <f t="shared" si="6"/>
        <v>1935</v>
      </c>
      <c r="AW41" s="107">
        <f t="shared" si="6"/>
        <v>1935</v>
      </c>
      <c r="AX41" s="107">
        <f t="shared" si="6"/>
        <v>1935</v>
      </c>
      <c r="AY41" s="107">
        <f t="shared" si="6"/>
        <v>1935</v>
      </c>
      <c r="AZ41" s="107">
        <f t="shared" si="6"/>
        <v>1914.6</v>
      </c>
      <c r="BA41" s="107">
        <f t="shared" si="6"/>
        <v>1902.8</v>
      </c>
      <c r="BB41" s="107">
        <f t="shared" si="6"/>
        <v>1931</v>
      </c>
      <c r="BC41" s="107">
        <f t="shared" si="6"/>
        <v>1928.1</v>
      </c>
      <c r="BD41" s="107">
        <f t="shared" si="6"/>
        <v>1931</v>
      </c>
      <c r="BE41" s="107">
        <f t="shared" si="6"/>
        <v>1931</v>
      </c>
      <c r="BF41" s="107">
        <f t="shared" si="6"/>
        <v>1931</v>
      </c>
      <c r="BG41" s="107">
        <f t="shared" si="6"/>
        <v>1931</v>
      </c>
      <c r="BH41" s="107">
        <f t="shared" si="6"/>
        <v>1931</v>
      </c>
      <c r="BI41" s="107">
        <f t="shared" si="6"/>
        <v>1931</v>
      </c>
      <c r="BJ41" s="107">
        <f t="shared" si="6"/>
        <v>1946</v>
      </c>
      <c r="BK41" s="107">
        <f t="shared" si="6"/>
        <v>1946</v>
      </c>
      <c r="BL41" s="107">
        <f t="shared" si="6"/>
        <v>1946</v>
      </c>
      <c r="BM41" s="107">
        <f t="shared" si="6"/>
        <v>1946</v>
      </c>
      <c r="BN41" s="107">
        <f t="shared" si="6"/>
        <v>2323.1999999999998</v>
      </c>
      <c r="BO41" s="107">
        <f t="shared" ref="BO41:CW41" si="7">SUM(BO36:BO40)</f>
        <v>2267.3000000000002</v>
      </c>
      <c r="BP41" s="107">
        <f t="shared" si="7"/>
        <v>2342.9</v>
      </c>
      <c r="BQ41" s="107">
        <f t="shared" si="7"/>
        <v>2273.8000000000002</v>
      </c>
      <c r="BR41" s="107">
        <f t="shared" si="7"/>
        <v>2078.5</v>
      </c>
      <c r="BS41" s="107">
        <f t="shared" si="7"/>
        <v>2034.7</v>
      </c>
      <c r="BT41" s="107">
        <f t="shared" si="7"/>
        <v>2036</v>
      </c>
      <c r="BU41" s="107">
        <f t="shared" si="7"/>
        <v>2016.3</v>
      </c>
      <c r="BV41" s="107">
        <f t="shared" si="7"/>
        <v>2190.9</v>
      </c>
      <c r="BW41" s="107">
        <f t="shared" si="7"/>
        <v>2171.1</v>
      </c>
      <c r="BX41" s="107">
        <f t="shared" si="7"/>
        <v>2185.5</v>
      </c>
      <c r="BY41" s="107">
        <f t="shared" si="7"/>
        <v>2216.4</v>
      </c>
      <c r="BZ41" s="107">
        <f t="shared" si="7"/>
        <v>2307.8000000000002</v>
      </c>
      <c r="CA41" s="107">
        <f t="shared" si="7"/>
        <v>2256.4</v>
      </c>
      <c r="CB41" s="107">
        <f t="shared" si="7"/>
        <v>2334.1</v>
      </c>
      <c r="CC41" s="107">
        <f t="shared" si="7"/>
        <v>2437</v>
      </c>
      <c r="CD41" s="107">
        <f t="shared" si="7"/>
        <v>2457</v>
      </c>
      <c r="CE41" s="107">
        <f t="shared" si="7"/>
        <v>2457</v>
      </c>
      <c r="CF41" s="107">
        <f t="shared" si="7"/>
        <v>2457</v>
      </c>
      <c r="CG41" s="107">
        <f t="shared" si="7"/>
        <v>2452.8000000000002</v>
      </c>
      <c r="CH41" s="107">
        <f t="shared" si="7"/>
        <v>2448</v>
      </c>
      <c r="CI41" s="107">
        <f t="shared" si="7"/>
        <v>2448</v>
      </c>
      <c r="CJ41" s="107">
        <f t="shared" si="7"/>
        <v>2448</v>
      </c>
      <c r="CK41" s="107">
        <f t="shared" si="7"/>
        <v>2346.4</v>
      </c>
      <c r="CL41" s="107">
        <f t="shared" si="7"/>
        <v>2390</v>
      </c>
      <c r="CM41" s="107">
        <f t="shared" si="7"/>
        <v>2387.4</v>
      </c>
      <c r="CN41" s="107">
        <f t="shared" si="7"/>
        <v>2295.1999999999998</v>
      </c>
      <c r="CO41" s="107">
        <f t="shared" si="7"/>
        <v>2243.6</v>
      </c>
      <c r="CP41" s="107">
        <f t="shared" si="7"/>
        <v>2240.5</v>
      </c>
      <c r="CQ41" s="107">
        <f t="shared" si="7"/>
        <v>2225.5</v>
      </c>
      <c r="CR41" s="107">
        <f t="shared" si="7"/>
        <v>2169.8000000000002</v>
      </c>
      <c r="CS41" s="107">
        <f t="shared" si="7"/>
        <v>2101.3000000000002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51355.024999999994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1210.5</v>
      </c>
      <c r="C46" s="120">
        <v>1228.0999999999999</v>
      </c>
      <c r="D46" s="120">
        <v>1195.4000000000001</v>
      </c>
      <c r="E46" s="120">
        <v>1290.7</v>
      </c>
      <c r="F46" s="120">
        <v>1332</v>
      </c>
      <c r="G46" s="120">
        <v>1332</v>
      </c>
      <c r="H46" s="120">
        <v>1313.8</v>
      </c>
      <c r="I46" s="120">
        <v>1332</v>
      </c>
      <c r="J46" s="120">
        <v>1358</v>
      </c>
      <c r="K46" s="120">
        <v>1358</v>
      </c>
      <c r="L46" s="120">
        <v>1358</v>
      </c>
      <c r="M46" s="120">
        <v>1358</v>
      </c>
      <c r="N46" s="120">
        <v>1380</v>
      </c>
      <c r="O46" s="120">
        <v>1380</v>
      </c>
      <c r="P46" s="120">
        <v>1380</v>
      </c>
      <c r="Q46" s="120">
        <v>1380</v>
      </c>
      <c r="R46" s="120">
        <v>1401</v>
      </c>
      <c r="S46" s="120">
        <v>1401</v>
      </c>
      <c r="T46" s="120">
        <v>1401</v>
      </c>
      <c r="U46" s="120">
        <v>1401</v>
      </c>
      <c r="V46" s="120">
        <v>1387</v>
      </c>
      <c r="W46" s="120">
        <v>1387</v>
      </c>
      <c r="X46" s="120">
        <v>1387</v>
      </c>
      <c r="Y46" s="120">
        <v>1387</v>
      </c>
      <c r="Z46" s="120">
        <v>880.2</v>
      </c>
      <c r="AA46" s="120">
        <v>748.6</v>
      </c>
      <c r="AB46" s="120">
        <v>682</v>
      </c>
      <c r="AC46" s="120">
        <v>811.2</v>
      </c>
      <c r="AD46" s="120">
        <v>818.9</v>
      </c>
      <c r="AE46" s="120">
        <v>807.8</v>
      </c>
      <c r="AF46" s="120">
        <v>943.9</v>
      </c>
      <c r="AG46" s="120">
        <v>1003</v>
      </c>
      <c r="AH46" s="120">
        <v>784.1</v>
      </c>
      <c r="AI46" s="120">
        <v>797.2</v>
      </c>
      <c r="AJ46" s="120">
        <v>973.4</v>
      </c>
      <c r="AK46" s="120">
        <v>1086.7</v>
      </c>
      <c r="AL46" s="120">
        <v>1277.5999999999999</v>
      </c>
      <c r="AM46" s="120">
        <v>1427</v>
      </c>
      <c r="AN46" s="120">
        <v>1368.5</v>
      </c>
      <c r="AO46" s="120">
        <v>1100.4000000000001</v>
      </c>
      <c r="AP46" s="120">
        <v>1427</v>
      </c>
      <c r="AQ46" s="120">
        <v>1427</v>
      </c>
      <c r="AR46" s="120">
        <v>1427</v>
      </c>
      <c r="AS46" s="120">
        <v>1427</v>
      </c>
      <c r="AT46" s="120">
        <v>1427</v>
      </c>
      <c r="AU46" s="120">
        <v>1427</v>
      </c>
      <c r="AV46" s="120">
        <v>1427</v>
      </c>
      <c r="AW46" s="120">
        <v>1427</v>
      </c>
      <c r="AX46" s="120">
        <v>1427</v>
      </c>
      <c r="AY46" s="120">
        <v>1427</v>
      </c>
      <c r="AZ46" s="120">
        <v>1406.6</v>
      </c>
      <c r="BA46" s="120">
        <v>1394.8</v>
      </c>
      <c r="BB46" s="120">
        <v>1427</v>
      </c>
      <c r="BC46" s="120">
        <v>1424.1</v>
      </c>
      <c r="BD46" s="120">
        <v>1427</v>
      </c>
      <c r="BE46" s="120">
        <v>1427</v>
      </c>
      <c r="BF46" s="120">
        <v>1427</v>
      </c>
      <c r="BG46" s="120">
        <v>1427</v>
      </c>
      <c r="BH46" s="120">
        <v>1427</v>
      </c>
      <c r="BI46" s="120">
        <v>1427</v>
      </c>
      <c r="BJ46" s="120">
        <v>1427</v>
      </c>
      <c r="BK46" s="120">
        <v>1427</v>
      </c>
      <c r="BL46" s="120">
        <v>1427</v>
      </c>
      <c r="BM46" s="120">
        <v>1427</v>
      </c>
      <c r="BN46" s="120">
        <v>1273.2</v>
      </c>
      <c r="BO46" s="120">
        <v>1217.3</v>
      </c>
      <c r="BP46" s="120">
        <v>1292.9000000000001</v>
      </c>
      <c r="BQ46" s="120">
        <v>1223.8</v>
      </c>
      <c r="BR46" s="120">
        <v>1028.5</v>
      </c>
      <c r="BS46" s="120">
        <v>984.7</v>
      </c>
      <c r="BT46" s="120">
        <v>986</v>
      </c>
      <c r="BU46" s="120">
        <v>966.3</v>
      </c>
      <c r="BV46" s="120">
        <v>1135.9000000000001</v>
      </c>
      <c r="BW46" s="120">
        <v>1116.0999999999999</v>
      </c>
      <c r="BX46" s="120">
        <v>1130.5</v>
      </c>
      <c r="BY46" s="120">
        <v>1161.4000000000001</v>
      </c>
      <c r="BZ46" s="120">
        <v>1252.8</v>
      </c>
      <c r="CA46" s="120">
        <v>1201.4000000000001</v>
      </c>
      <c r="CB46" s="120">
        <v>1279.0999999999999</v>
      </c>
      <c r="CC46" s="120">
        <v>1382</v>
      </c>
      <c r="CD46" s="120">
        <v>1427</v>
      </c>
      <c r="CE46" s="120">
        <v>1427</v>
      </c>
      <c r="CF46" s="120">
        <v>1427</v>
      </c>
      <c r="CG46" s="120">
        <v>1422.8</v>
      </c>
      <c r="CH46" s="120">
        <v>1426</v>
      </c>
      <c r="CI46" s="120">
        <v>1426</v>
      </c>
      <c r="CJ46" s="120">
        <v>1426</v>
      </c>
      <c r="CK46" s="120">
        <v>1324.4</v>
      </c>
      <c r="CL46" s="120">
        <v>1408</v>
      </c>
      <c r="CM46" s="120">
        <v>1405.4</v>
      </c>
      <c r="CN46" s="120">
        <v>1313.2</v>
      </c>
      <c r="CO46" s="120">
        <v>1261.5999999999999</v>
      </c>
      <c r="CP46" s="120">
        <v>1258.5</v>
      </c>
      <c r="CQ46" s="120">
        <v>1243.5</v>
      </c>
      <c r="CR46" s="120">
        <v>1187.8</v>
      </c>
      <c r="CS46" s="120">
        <v>1119.3</v>
      </c>
      <c r="CT46" s="122"/>
      <c r="CU46" s="122"/>
      <c r="CV46" s="122"/>
      <c r="CW46" s="121"/>
      <c r="CX46" s="97">
        <f t="array" ref="CX46">SUMPRODUCT(B46:CW46*0.25)</f>
        <v>30544.224999999999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400.2</v>
      </c>
      <c r="AM48" s="120">
        <v>400.2</v>
      </c>
      <c r="AN48" s="120">
        <v>400.2</v>
      </c>
      <c r="AO48" s="120">
        <v>400.2</v>
      </c>
      <c r="AP48" s="120">
        <v>1.6</v>
      </c>
      <c r="AQ48" s="120">
        <v>1.6</v>
      </c>
      <c r="AR48" s="120">
        <v>1.6</v>
      </c>
      <c r="AS48" s="120">
        <v>1.6</v>
      </c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8901.7999999999993</v>
      </c>
    </row>
    <row r="49" spans="1:102" ht="24.95" customHeight="1" x14ac:dyDescent="0.2">
      <c r="A49" s="104" t="s">
        <v>50</v>
      </c>
      <c r="B49" s="119">
        <v>143</v>
      </c>
      <c r="C49" s="120">
        <v>143</v>
      </c>
      <c r="D49" s="120">
        <v>143</v>
      </c>
      <c r="E49" s="120">
        <v>143</v>
      </c>
      <c r="F49" s="120">
        <v>118</v>
      </c>
      <c r="G49" s="120">
        <v>118</v>
      </c>
      <c r="H49" s="120">
        <v>118</v>
      </c>
      <c r="I49" s="120">
        <v>118</v>
      </c>
      <c r="J49" s="120">
        <v>94</v>
      </c>
      <c r="K49" s="120">
        <v>94</v>
      </c>
      <c r="L49" s="120">
        <v>94</v>
      </c>
      <c r="M49" s="120">
        <v>94</v>
      </c>
      <c r="N49" s="120">
        <v>75</v>
      </c>
      <c r="O49" s="120">
        <v>75</v>
      </c>
      <c r="P49" s="120">
        <v>75</v>
      </c>
      <c r="Q49" s="120">
        <v>75</v>
      </c>
      <c r="R49" s="120">
        <v>68</v>
      </c>
      <c r="S49" s="120">
        <v>68</v>
      </c>
      <c r="T49" s="120">
        <v>68</v>
      </c>
      <c r="U49" s="120">
        <v>68</v>
      </c>
      <c r="V49" s="120">
        <v>81</v>
      </c>
      <c r="W49" s="120">
        <v>81</v>
      </c>
      <c r="X49" s="120">
        <v>81</v>
      </c>
      <c r="Y49" s="120">
        <v>81</v>
      </c>
      <c r="Z49" s="120">
        <v>102</v>
      </c>
      <c r="AA49" s="120">
        <v>102</v>
      </c>
      <c r="AB49" s="120">
        <v>102</v>
      </c>
      <c r="AC49" s="120">
        <v>102</v>
      </c>
      <c r="AD49" s="120">
        <v>121</v>
      </c>
      <c r="AE49" s="120">
        <v>121</v>
      </c>
      <c r="AF49" s="120">
        <v>121</v>
      </c>
      <c r="AG49" s="120">
        <v>121</v>
      </c>
      <c r="AH49" s="120">
        <v>117</v>
      </c>
      <c r="AI49" s="120">
        <v>117</v>
      </c>
      <c r="AJ49" s="120">
        <v>117</v>
      </c>
      <c r="AK49" s="120">
        <v>117</v>
      </c>
      <c r="AL49" s="120">
        <v>100</v>
      </c>
      <c r="AM49" s="120">
        <v>100</v>
      </c>
      <c r="AN49" s="120">
        <v>100</v>
      </c>
      <c r="AO49" s="120">
        <v>100</v>
      </c>
      <c r="AP49" s="120">
        <v>86</v>
      </c>
      <c r="AQ49" s="120">
        <v>86</v>
      </c>
      <c r="AR49" s="120">
        <v>86</v>
      </c>
      <c r="AS49" s="120">
        <v>86</v>
      </c>
      <c r="AT49" s="120">
        <v>95</v>
      </c>
      <c r="AU49" s="120">
        <v>95</v>
      </c>
      <c r="AV49" s="120">
        <v>95</v>
      </c>
      <c r="AW49" s="120">
        <v>95</v>
      </c>
      <c r="AX49" s="120">
        <v>106</v>
      </c>
      <c r="AY49" s="120">
        <v>106</v>
      </c>
      <c r="AZ49" s="120">
        <v>106</v>
      </c>
      <c r="BA49" s="120">
        <v>106</v>
      </c>
      <c r="BB49" s="120">
        <v>98</v>
      </c>
      <c r="BC49" s="120">
        <v>98</v>
      </c>
      <c r="BD49" s="120">
        <v>98</v>
      </c>
      <c r="BE49" s="120">
        <v>98</v>
      </c>
      <c r="BF49" s="120">
        <v>100</v>
      </c>
      <c r="BG49" s="120">
        <v>100</v>
      </c>
      <c r="BH49" s="120">
        <v>100</v>
      </c>
      <c r="BI49" s="120">
        <v>100</v>
      </c>
      <c r="BJ49" s="120">
        <v>128</v>
      </c>
      <c r="BK49" s="120">
        <v>128</v>
      </c>
      <c r="BL49" s="120">
        <v>128</v>
      </c>
      <c r="BM49" s="120">
        <v>128</v>
      </c>
      <c r="BN49" s="120">
        <v>175</v>
      </c>
      <c r="BO49" s="120">
        <v>175</v>
      </c>
      <c r="BP49" s="120">
        <v>175</v>
      </c>
      <c r="BQ49" s="120">
        <v>175</v>
      </c>
      <c r="BR49" s="120">
        <v>219</v>
      </c>
      <c r="BS49" s="120">
        <v>219</v>
      </c>
      <c r="BT49" s="120">
        <v>219</v>
      </c>
      <c r="BU49" s="120">
        <v>219</v>
      </c>
      <c r="BV49" s="120">
        <v>223</v>
      </c>
      <c r="BW49" s="120">
        <v>223</v>
      </c>
      <c r="BX49" s="120">
        <v>223</v>
      </c>
      <c r="BY49" s="120">
        <v>223</v>
      </c>
      <c r="BZ49" s="120">
        <v>213</v>
      </c>
      <c r="CA49" s="120">
        <v>213</v>
      </c>
      <c r="CB49" s="120">
        <v>213</v>
      </c>
      <c r="CC49" s="120">
        <v>213</v>
      </c>
      <c r="CD49" s="120">
        <v>186</v>
      </c>
      <c r="CE49" s="120">
        <v>186</v>
      </c>
      <c r="CF49" s="120">
        <v>186</v>
      </c>
      <c r="CG49" s="120">
        <v>186</v>
      </c>
      <c r="CH49" s="120">
        <v>155</v>
      </c>
      <c r="CI49" s="120">
        <v>155</v>
      </c>
      <c r="CJ49" s="120">
        <v>155</v>
      </c>
      <c r="CK49" s="120">
        <v>155</v>
      </c>
      <c r="CL49" s="120">
        <v>126</v>
      </c>
      <c r="CM49" s="120">
        <v>126</v>
      </c>
      <c r="CN49" s="120">
        <v>126</v>
      </c>
      <c r="CO49" s="120">
        <v>126</v>
      </c>
      <c r="CP49" s="120">
        <v>100</v>
      </c>
      <c r="CQ49" s="120">
        <v>100</v>
      </c>
      <c r="CR49" s="120">
        <v>100</v>
      </c>
      <c r="CS49" s="120">
        <v>100</v>
      </c>
      <c r="CT49" s="122"/>
      <c r="CU49" s="122"/>
      <c r="CV49" s="122"/>
      <c r="CW49" s="121"/>
      <c r="CX49" s="97">
        <f t="array" ref="CX49">SUMPRODUCT(B49:CW49*0.25)</f>
        <v>3029</v>
      </c>
    </row>
    <row r="50" spans="1:102" ht="30" customHeight="1" thickBot="1" x14ac:dyDescent="0.25">
      <c r="A50" s="105" t="s">
        <v>51</v>
      </c>
      <c r="B50" s="106">
        <f>SUM(B44:B49)</f>
        <v>1853.5</v>
      </c>
      <c r="C50" s="107">
        <f t="shared" ref="C50:BN50" si="8">SUM(C44:C49)</f>
        <v>1871.1</v>
      </c>
      <c r="D50" s="107">
        <f t="shared" si="8"/>
        <v>1838.4</v>
      </c>
      <c r="E50" s="107">
        <f t="shared" si="8"/>
        <v>1933.7</v>
      </c>
      <c r="F50" s="107">
        <f t="shared" si="8"/>
        <v>1950</v>
      </c>
      <c r="G50" s="107">
        <f t="shared" si="8"/>
        <v>1950</v>
      </c>
      <c r="H50" s="107">
        <f t="shared" si="8"/>
        <v>1931.8</v>
      </c>
      <c r="I50" s="107">
        <f t="shared" si="8"/>
        <v>1950</v>
      </c>
      <c r="J50" s="107">
        <f t="shared" si="8"/>
        <v>1952</v>
      </c>
      <c r="K50" s="107">
        <f t="shared" si="8"/>
        <v>1952</v>
      </c>
      <c r="L50" s="107">
        <f t="shared" si="8"/>
        <v>1952</v>
      </c>
      <c r="M50" s="107">
        <f t="shared" si="8"/>
        <v>1952</v>
      </c>
      <c r="N50" s="107">
        <f t="shared" si="8"/>
        <v>1955</v>
      </c>
      <c r="O50" s="107">
        <f t="shared" si="8"/>
        <v>1955</v>
      </c>
      <c r="P50" s="107">
        <f t="shared" si="8"/>
        <v>1955</v>
      </c>
      <c r="Q50" s="107">
        <f t="shared" si="8"/>
        <v>1955</v>
      </c>
      <c r="R50" s="107">
        <f t="shared" si="8"/>
        <v>1969</v>
      </c>
      <c r="S50" s="107">
        <f t="shared" si="8"/>
        <v>1969</v>
      </c>
      <c r="T50" s="107">
        <f t="shared" si="8"/>
        <v>1969</v>
      </c>
      <c r="U50" s="107">
        <f t="shared" si="8"/>
        <v>1969</v>
      </c>
      <c r="V50" s="107">
        <f t="shared" si="8"/>
        <v>1968</v>
      </c>
      <c r="W50" s="107">
        <f t="shared" si="8"/>
        <v>1968</v>
      </c>
      <c r="X50" s="107">
        <f t="shared" si="8"/>
        <v>1968</v>
      </c>
      <c r="Y50" s="107">
        <f t="shared" si="8"/>
        <v>1968</v>
      </c>
      <c r="Z50" s="107">
        <f t="shared" si="8"/>
        <v>1482.2</v>
      </c>
      <c r="AA50" s="107">
        <f t="shared" si="8"/>
        <v>1350.6</v>
      </c>
      <c r="AB50" s="107">
        <f t="shared" si="8"/>
        <v>1284</v>
      </c>
      <c r="AC50" s="107">
        <f t="shared" si="8"/>
        <v>1413.2</v>
      </c>
      <c r="AD50" s="107">
        <f t="shared" si="8"/>
        <v>1439.9</v>
      </c>
      <c r="AE50" s="107">
        <f t="shared" si="8"/>
        <v>1428.8</v>
      </c>
      <c r="AF50" s="107">
        <f t="shared" si="8"/>
        <v>1564.9</v>
      </c>
      <c r="AG50" s="107">
        <f t="shared" si="8"/>
        <v>1624</v>
      </c>
      <c r="AH50" s="107">
        <f t="shared" si="8"/>
        <v>1401.1</v>
      </c>
      <c r="AI50" s="107">
        <f t="shared" si="8"/>
        <v>1414.2</v>
      </c>
      <c r="AJ50" s="107">
        <f t="shared" si="8"/>
        <v>1590.4</v>
      </c>
      <c r="AK50" s="107">
        <f t="shared" si="8"/>
        <v>1703.7</v>
      </c>
      <c r="AL50" s="107">
        <f t="shared" si="8"/>
        <v>1777.8</v>
      </c>
      <c r="AM50" s="107">
        <f t="shared" si="8"/>
        <v>1927.2</v>
      </c>
      <c r="AN50" s="107">
        <f t="shared" si="8"/>
        <v>1868.7</v>
      </c>
      <c r="AO50" s="107">
        <f t="shared" si="8"/>
        <v>1600.6000000000001</v>
      </c>
      <c r="AP50" s="107">
        <f t="shared" si="8"/>
        <v>1514.6</v>
      </c>
      <c r="AQ50" s="107">
        <f t="shared" si="8"/>
        <v>1514.6</v>
      </c>
      <c r="AR50" s="107">
        <f t="shared" si="8"/>
        <v>1514.6</v>
      </c>
      <c r="AS50" s="107">
        <f t="shared" si="8"/>
        <v>1514.6</v>
      </c>
      <c r="AT50" s="107">
        <f t="shared" si="8"/>
        <v>1522</v>
      </c>
      <c r="AU50" s="107">
        <f t="shared" si="8"/>
        <v>1522</v>
      </c>
      <c r="AV50" s="107">
        <f t="shared" si="8"/>
        <v>1522</v>
      </c>
      <c r="AW50" s="107">
        <f t="shared" si="8"/>
        <v>1522</v>
      </c>
      <c r="AX50" s="107">
        <f t="shared" si="8"/>
        <v>1533</v>
      </c>
      <c r="AY50" s="107">
        <f t="shared" si="8"/>
        <v>1533</v>
      </c>
      <c r="AZ50" s="107">
        <f t="shared" si="8"/>
        <v>1512.6</v>
      </c>
      <c r="BA50" s="107">
        <f t="shared" si="8"/>
        <v>1500.8</v>
      </c>
      <c r="BB50" s="107">
        <f t="shared" si="8"/>
        <v>1525</v>
      </c>
      <c r="BC50" s="107">
        <f t="shared" si="8"/>
        <v>1522.1</v>
      </c>
      <c r="BD50" s="107">
        <f t="shared" si="8"/>
        <v>1525</v>
      </c>
      <c r="BE50" s="107">
        <f t="shared" si="8"/>
        <v>1525</v>
      </c>
      <c r="BF50" s="107">
        <f t="shared" si="8"/>
        <v>1527</v>
      </c>
      <c r="BG50" s="107">
        <f t="shared" si="8"/>
        <v>1527</v>
      </c>
      <c r="BH50" s="107">
        <f t="shared" si="8"/>
        <v>1527</v>
      </c>
      <c r="BI50" s="107">
        <f t="shared" si="8"/>
        <v>1527</v>
      </c>
      <c r="BJ50" s="107">
        <f t="shared" si="8"/>
        <v>1555</v>
      </c>
      <c r="BK50" s="107">
        <f t="shared" si="8"/>
        <v>1555</v>
      </c>
      <c r="BL50" s="107">
        <f t="shared" si="8"/>
        <v>1555</v>
      </c>
      <c r="BM50" s="107">
        <f t="shared" si="8"/>
        <v>1555</v>
      </c>
      <c r="BN50" s="107">
        <f t="shared" si="8"/>
        <v>1948.2</v>
      </c>
      <c r="BO50" s="107">
        <f t="shared" ref="BO50:CW50" si="9">SUM(BO44:BO49)</f>
        <v>1892.3</v>
      </c>
      <c r="BP50" s="107">
        <f t="shared" si="9"/>
        <v>1967.9</v>
      </c>
      <c r="BQ50" s="107">
        <f t="shared" si="9"/>
        <v>1898.8</v>
      </c>
      <c r="BR50" s="107">
        <f t="shared" si="9"/>
        <v>1747.5</v>
      </c>
      <c r="BS50" s="107">
        <f t="shared" si="9"/>
        <v>1703.7</v>
      </c>
      <c r="BT50" s="107">
        <f t="shared" si="9"/>
        <v>1705</v>
      </c>
      <c r="BU50" s="107">
        <f t="shared" si="9"/>
        <v>1685.3</v>
      </c>
      <c r="BV50" s="107">
        <f t="shared" si="9"/>
        <v>1858.9</v>
      </c>
      <c r="BW50" s="107">
        <f t="shared" si="9"/>
        <v>1839.1</v>
      </c>
      <c r="BX50" s="107">
        <f t="shared" si="9"/>
        <v>1853.5</v>
      </c>
      <c r="BY50" s="107">
        <f t="shared" si="9"/>
        <v>1884.4</v>
      </c>
      <c r="BZ50" s="107">
        <f t="shared" si="9"/>
        <v>1965.8</v>
      </c>
      <c r="CA50" s="107">
        <f t="shared" si="9"/>
        <v>1914.4</v>
      </c>
      <c r="CB50" s="107">
        <f t="shared" si="9"/>
        <v>1992.1</v>
      </c>
      <c r="CC50" s="107">
        <f t="shared" si="9"/>
        <v>2095</v>
      </c>
      <c r="CD50" s="107">
        <f t="shared" si="9"/>
        <v>2113</v>
      </c>
      <c r="CE50" s="107">
        <f t="shared" si="9"/>
        <v>2113</v>
      </c>
      <c r="CF50" s="107">
        <f t="shared" si="9"/>
        <v>2113</v>
      </c>
      <c r="CG50" s="107">
        <f t="shared" si="9"/>
        <v>2108.8000000000002</v>
      </c>
      <c r="CH50" s="107">
        <f t="shared" si="9"/>
        <v>2081</v>
      </c>
      <c r="CI50" s="107">
        <f t="shared" si="9"/>
        <v>2081</v>
      </c>
      <c r="CJ50" s="107">
        <f t="shared" si="9"/>
        <v>2081</v>
      </c>
      <c r="CK50" s="107">
        <f t="shared" si="9"/>
        <v>1979.4</v>
      </c>
      <c r="CL50" s="107">
        <f t="shared" si="9"/>
        <v>2034</v>
      </c>
      <c r="CM50" s="107">
        <f t="shared" si="9"/>
        <v>2031.4</v>
      </c>
      <c r="CN50" s="107">
        <f t="shared" si="9"/>
        <v>1939.2</v>
      </c>
      <c r="CO50" s="107">
        <f t="shared" si="9"/>
        <v>1887.6</v>
      </c>
      <c r="CP50" s="107">
        <f t="shared" si="9"/>
        <v>1858.5</v>
      </c>
      <c r="CQ50" s="107">
        <f t="shared" si="9"/>
        <v>1843.5</v>
      </c>
      <c r="CR50" s="107">
        <f t="shared" si="9"/>
        <v>1787.8</v>
      </c>
      <c r="CS50" s="107">
        <f t="shared" si="9"/>
        <v>1719.3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42475.024999999994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7072.7129999999997</v>
      </c>
      <c r="C53" s="107">
        <f t="shared" ref="C53:BN53" si="12">C17+C27+C41</f>
        <v>7042.2630000000008</v>
      </c>
      <c r="D53" s="107">
        <f t="shared" si="12"/>
        <v>6976.8050000000003</v>
      </c>
      <c r="E53" s="107">
        <f t="shared" si="12"/>
        <v>7048.9409999999998</v>
      </c>
      <c r="F53" s="107">
        <f t="shared" si="12"/>
        <v>7059.1620000000003</v>
      </c>
      <c r="G53" s="107">
        <f t="shared" si="12"/>
        <v>7039.6679999999997</v>
      </c>
      <c r="H53" s="107">
        <f t="shared" si="12"/>
        <v>6995.94</v>
      </c>
      <c r="I53" s="107">
        <f t="shared" si="12"/>
        <v>6982.4709999999995</v>
      </c>
      <c r="J53" s="107">
        <f t="shared" si="12"/>
        <v>6948.9169999999995</v>
      </c>
      <c r="K53" s="107">
        <f t="shared" si="12"/>
        <v>6937.7889999999998</v>
      </c>
      <c r="L53" s="107">
        <f t="shared" si="12"/>
        <v>6900.2979999999998</v>
      </c>
      <c r="M53" s="107">
        <f t="shared" si="12"/>
        <v>6895.8069999999998</v>
      </c>
      <c r="N53" s="107">
        <f t="shared" si="12"/>
        <v>6858.7119999999995</v>
      </c>
      <c r="O53" s="107">
        <f t="shared" si="12"/>
        <v>6875.5209999999997</v>
      </c>
      <c r="P53" s="107">
        <f t="shared" si="12"/>
        <v>6871.4809999999998</v>
      </c>
      <c r="Q53" s="107">
        <f t="shared" si="12"/>
        <v>6873.5990000000002</v>
      </c>
      <c r="R53" s="107">
        <f t="shared" si="12"/>
        <v>6897.5829999999996</v>
      </c>
      <c r="S53" s="107">
        <f t="shared" si="12"/>
        <v>6909.7629999999999</v>
      </c>
      <c r="T53" s="107">
        <f t="shared" si="12"/>
        <v>6895.8799999999992</v>
      </c>
      <c r="U53" s="107">
        <f t="shared" si="12"/>
        <v>6944.7489999999998</v>
      </c>
      <c r="V53" s="107">
        <f t="shared" si="12"/>
        <v>7035.2459999999992</v>
      </c>
      <c r="W53" s="107">
        <f t="shared" si="12"/>
        <v>7095.9400000000005</v>
      </c>
      <c r="X53" s="107">
        <f t="shared" si="12"/>
        <v>7139.2549999999992</v>
      </c>
      <c r="Y53" s="107">
        <f t="shared" si="12"/>
        <v>7193.2719999999999</v>
      </c>
      <c r="Z53" s="107">
        <f t="shared" si="12"/>
        <v>6772.9379999999992</v>
      </c>
      <c r="AA53" s="107">
        <f t="shared" si="12"/>
        <v>6703.5029999999988</v>
      </c>
      <c r="AB53" s="107">
        <f t="shared" si="12"/>
        <v>6694.2359999999999</v>
      </c>
      <c r="AC53" s="107">
        <f t="shared" si="12"/>
        <v>6907.4519999999993</v>
      </c>
      <c r="AD53" s="107">
        <f t="shared" si="12"/>
        <v>7062.9369999999999</v>
      </c>
      <c r="AE53" s="107">
        <f t="shared" si="12"/>
        <v>7151.402</v>
      </c>
      <c r="AF53" s="107">
        <f t="shared" si="12"/>
        <v>7374.6859999999997</v>
      </c>
      <c r="AG53" s="107">
        <f t="shared" si="12"/>
        <v>7523.2370000000001</v>
      </c>
      <c r="AH53" s="107">
        <f t="shared" si="12"/>
        <v>7471.8269999999993</v>
      </c>
      <c r="AI53" s="107">
        <f t="shared" si="12"/>
        <v>7577.8169999999991</v>
      </c>
      <c r="AJ53" s="107">
        <f t="shared" si="12"/>
        <v>7833.0990000000002</v>
      </c>
      <c r="AK53" s="107">
        <f t="shared" si="12"/>
        <v>8036.5159999999996</v>
      </c>
      <c r="AL53" s="107">
        <f t="shared" si="12"/>
        <v>8290.8700000000008</v>
      </c>
      <c r="AM53" s="107">
        <f t="shared" si="12"/>
        <v>8523</v>
      </c>
      <c r="AN53" s="107">
        <f t="shared" si="12"/>
        <v>8540.1909999999989</v>
      </c>
      <c r="AO53" s="107">
        <f t="shared" si="12"/>
        <v>8353.5290000000005</v>
      </c>
      <c r="AP53" s="107">
        <f t="shared" si="12"/>
        <v>8404.2450000000008</v>
      </c>
      <c r="AQ53" s="107">
        <f t="shared" si="12"/>
        <v>8485.6410000000014</v>
      </c>
      <c r="AR53" s="107">
        <f t="shared" si="12"/>
        <v>8547.2150000000001</v>
      </c>
      <c r="AS53" s="107">
        <f t="shared" si="12"/>
        <v>8602.8700000000008</v>
      </c>
      <c r="AT53" s="107">
        <f t="shared" si="12"/>
        <v>8729.4069999999992</v>
      </c>
      <c r="AU53" s="107">
        <f t="shared" si="12"/>
        <v>8759.1860000000015</v>
      </c>
      <c r="AV53" s="107">
        <f t="shared" si="12"/>
        <v>8773.8250000000007</v>
      </c>
      <c r="AW53" s="107">
        <f t="shared" si="12"/>
        <v>8753.9890000000014</v>
      </c>
      <c r="AX53" s="107">
        <f t="shared" si="12"/>
        <v>8726.2109999999993</v>
      </c>
      <c r="AY53" s="107">
        <f t="shared" si="12"/>
        <v>8671.8369999999995</v>
      </c>
      <c r="AZ53" s="107">
        <f t="shared" si="12"/>
        <v>8585.75</v>
      </c>
      <c r="BA53" s="107">
        <f t="shared" si="12"/>
        <v>8497.6309999999994</v>
      </c>
      <c r="BB53" s="107">
        <f t="shared" si="12"/>
        <v>8464.6569999999992</v>
      </c>
      <c r="BC53" s="107">
        <f t="shared" si="12"/>
        <v>8374.0990000000002</v>
      </c>
      <c r="BD53" s="107">
        <f t="shared" si="12"/>
        <v>8309.1869999999999</v>
      </c>
      <c r="BE53" s="107">
        <f t="shared" si="12"/>
        <v>8231.9390000000003</v>
      </c>
      <c r="BF53" s="107">
        <f t="shared" si="12"/>
        <v>8163.9450000000015</v>
      </c>
      <c r="BG53" s="107">
        <f t="shared" si="12"/>
        <v>8119.9210000000003</v>
      </c>
      <c r="BH53" s="107">
        <f t="shared" si="12"/>
        <v>8110.0630000000001</v>
      </c>
      <c r="BI53" s="107">
        <f t="shared" si="12"/>
        <v>8121.5</v>
      </c>
      <c r="BJ53" s="107">
        <f t="shared" si="12"/>
        <v>8159.0910000000003</v>
      </c>
      <c r="BK53" s="107">
        <f t="shared" si="12"/>
        <v>8213.9409999999989</v>
      </c>
      <c r="BL53" s="107">
        <f t="shared" si="12"/>
        <v>8254.844000000001</v>
      </c>
      <c r="BM53" s="107">
        <f t="shared" si="12"/>
        <v>8321.3340000000007</v>
      </c>
      <c r="BN53" s="107">
        <f t="shared" si="12"/>
        <v>8746.0490000000009</v>
      </c>
      <c r="BO53" s="107">
        <f t="shared" ref="BO53:CX53" si="13">BO17+BO27+BO41</f>
        <v>8757.8179999999993</v>
      </c>
      <c r="BP53" s="107">
        <f t="shared" si="13"/>
        <v>8949.2970000000005</v>
      </c>
      <c r="BQ53" s="107">
        <f t="shared" si="13"/>
        <v>8942.0250000000015</v>
      </c>
      <c r="BR53" s="107">
        <f t="shared" si="13"/>
        <v>8924.0400000000009</v>
      </c>
      <c r="BS53" s="107">
        <f t="shared" si="13"/>
        <v>8924.1980000000003</v>
      </c>
      <c r="BT53" s="107">
        <f t="shared" si="13"/>
        <v>8992.5779999999995</v>
      </c>
      <c r="BU53" s="107">
        <f t="shared" si="13"/>
        <v>8998.2749999999996</v>
      </c>
      <c r="BV53" s="107">
        <f t="shared" si="13"/>
        <v>9189.1939999999995</v>
      </c>
      <c r="BW53" s="107">
        <f t="shared" si="13"/>
        <v>9180.514000000001</v>
      </c>
      <c r="BX53" s="107">
        <f t="shared" si="13"/>
        <v>9182.255000000001</v>
      </c>
      <c r="BY53" s="107">
        <f t="shared" si="13"/>
        <v>9178.0730000000003</v>
      </c>
      <c r="BZ53" s="107">
        <f t="shared" si="13"/>
        <v>9186.9670000000006</v>
      </c>
      <c r="CA53" s="107">
        <f t="shared" si="13"/>
        <v>9105.15</v>
      </c>
      <c r="CB53" s="107">
        <f t="shared" si="13"/>
        <v>9112.6229999999996</v>
      </c>
      <c r="CC53" s="107">
        <f t="shared" si="13"/>
        <v>9145.871000000001</v>
      </c>
      <c r="CD53" s="107">
        <f t="shared" si="13"/>
        <v>9159.15</v>
      </c>
      <c r="CE53" s="107">
        <f t="shared" si="13"/>
        <v>9049.4189999999999</v>
      </c>
      <c r="CF53" s="107">
        <f t="shared" si="13"/>
        <v>8989.7540000000008</v>
      </c>
      <c r="CG53" s="107">
        <f t="shared" si="13"/>
        <v>8851.4069999999992</v>
      </c>
      <c r="CH53" s="107">
        <f t="shared" si="13"/>
        <v>8707.5670000000009</v>
      </c>
      <c r="CI53" s="107">
        <f t="shared" si="13"/>
        <v>8598.2669999999998</v>
      </c>
      <c r="CJ53" s="107">
        <f t="shared" si="13"/>
        <v>8515.8770000000004</v>
      </c>
      <c r="CK53" s="107">
        <f t="shared" si="13"/>
        <v>8292.2420000000002</v>
      </c>
      <c r="CL53" s="107">
        <f t="shared" si="13"/>
        <v>8170.7210000000005</v>
      </c>
      <c r="CM53" s="107">
        <f t="shared" si="13"/>
        <v>8047.9529999999995</v>
      </c>
      <c r="CN53" s="107">
        <f t="shared" si="13"/>
        <v>7843.6729999999998</v>
      </c>
      <c r="CO53" s="107">
        <f t="shared" si="13"/>
        <v>7664.2330000000002</v>
      </c>
      <c r="CP53" s="107">
        <f t="shared" si="13"/>
        <v>7448.7179999999998</v>
      </c>
      <c r="CQ53" s="107">
        <f t="shared" si="13"/>
        <v>7316.9989999999998</v>
      </c>
      <c r="CR53" s="107">
        <f t="shared" si="13"/>
        <v>7180.9229999999998</v>
      </c>
      <c r="CS53" s="107">
        <f t="shared" si="13"/>
        <v>7042.6579999999994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191521.45775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1710.5</v>
      </c>
      <c r="C5" s="25">
        <v>1728.1</v>
      </c>
      <c r="D5" s="25">
        <v>1695.4</v>
      </c>
      <c r="E5" s="25">
        <v>1790.7</v>
      </c>
      <c r="F5" s="25">
        <v>1832</v>
      </c>
      <c r="G5" s="25">
        <v>1832</v>
      </c>
      <c r="H5" s="25">
        <v>1813.8</v>
      </c>
      <c r="I5" s="25">
        <v>1832</v>
      </c>
      <c r="J5" s="25">
        <v>1858</v>
      </c>
      <c r="K5" s="25">
        <v>1858</v>
      </c>
      <c r="L5" s="25">
        <v>1858</v>
      </c>
      <c r="M5" s="25">
        <v>1858</v>
      </c>
      <c r="N5" s="25">
        <v>1880</v>
      </c>
      <c r="O5" s="25">
        <v>1880</v>
      </c>
      <c r="P5" s="25">
        <v>1880</v>
      </c>
      <c r="Q5" s="25">
        <v>1880</v>
      </c>
      <c r="R5" s="25">
        <v>1901</v>
      </c>
      <c r="S5" s="25">
        <v>1901</v>
      </c>
      <c r="T5" s="25">
        <v>1901</v>
      </c>
      <c r="U5" s="25">
        <v>1901</v>
      </c>
      <c r="V5" s="25">
        <v>1887</v>
      </c>
      <c r="W5" s="25">
        <v>1887</v>
      </c>
      <c r="X5" s="25">
        <v>1887</v>
      </c>
      <c r="Y5" s="25">
        <v>1887</v>
      </c>
      <c r="Z5" s="25">
        <v>1380.2</v>
      </c>
      <c r="AA5" s="25">
        <v>1248.5999999999999</v>
      </c>
      <c r="AB5" s="25">
        <v>1182</v>
      </c>
      <c r="AC5" s="25">
        <v>1311.2</v>
      </c>
      <c r="AD5" s="25">
        <v>1318.9</v>
      </c>
      <c r="AE5" s="25">
        <v>1307.8</v>
      </c>
      <c r="AF5" s="25">
        <v>1443.9</v>
      </c>
      <c r="AG5" s="25">
        <v>1503</v>
      </c>
      <c r="AH5" s="25">
        <v>1284.0999999999999</v>
      </c>
      <c r="AI5" s="25">
        <v>1297.2</v>
      </c>
      <c r="AJ5" s="25">
        <v>1473.4</v>
      </c>
      <c r="AK5" s="25">
        <v>1586.7</v>
      </c>
      <c r="AL5" s="25">
        <v>1677.8</v>
      </c>
      <c r="AM5" s="25">
        <v>1827.2</v>
      </c>
      <c r="AN5" s="25">
        <v>1768.7</v>
      </c>
      <c r="AO5" s="25">
        <v>1500.6000000000001</v>
      </c>
      <c r="AP5" s="25">
        <v>1428.6</v>
      </c>
      <c r="AQ5" s="25">
        <v>1428.6</v>
      </c>
      <c r="AR5" s="25">
        <v>1428.6</v>
      </c>
      <c r="AS5" s="25">
        <v>1428.6</v>
      </c>
      <c r="AT5" s="25">
        <v>1205.4000000000001</v>
      </c>
      <c r="AU5" s="25">
        <v>1205.4000000000001</v>
      </c>
      <c r="AV5" s="25">
        <v>1205.4000000000001</v>
      </c>
      <c r="AW5" s="25">
        <v>1205.4000000000001</v>
      </c>
      <c r="AX5" s="25">
        <v>1037.5</v>
      </c>
      <c r="AY5" s="25">
        <v>1037.5</v>
      </c>
      <c r="AZ5" s="25">
        <v>1017.0999999999999</v>
      </c>
      <c r="BA5" s="25">
        <v>1005.3</v>
      </c>
      <c r="BB5" s="25">
        <v>1017</v>
      </c>
      <c r="BC5" s="25">
        <v>1014.0999999999999</v>
      </c>
      <c r="BD5" s="25">
        <v>1017</v>
      </c>
      <c r="BE5" s="25">
        <v>1017</v>
      </c>
      <c r="BF5" s="25">
        <v>952.6</v>
      </c>
      <c r="BG5" s="25">
        <v>952.6</v>
      </c>
      <c r="BH5" s="25">
        <v>952.6</v>
      </c>
      <c r="BI5" s="25">
        <v>952.6</v>
      </c>
      <c r="BJ5" s="25">
        <v>1162.3</v>
      </c>
      <c r="BK5" s="25">
        <v>1162.3</v>
      </c>
      <c r="BL5" s="25">
        <v>1162.3</v>
      </c>
      <c r="BM5" s="25">
        <v>1162.3</v>
      </c>
      <c r="BN5" s="25">
        <v>1773.2</v>
      </c>
      <c r="BO5" s="25">
        <v>1717.3</v>
      </c>
      <c r="BP5" s="25">
        <v>1792.9</v>
      </c>
      <c r="BQ5" s="25">
        <v>1723.8</v>
      </c>
      <c r="BR5" s="25">
        <v>1528.5</v>
      </c>
      <c r="BS5" s="25">
        <v>1484.7</v>
      </c>
      <c r="BT5" s="25">
        <v>1486</v>
      </c>
      <c r="BU5" s="25">
        <v>1466.3</v>
      </c>
      <c r="BV5" s="25">
        <v>1635.9</v>
      </c>
      <c r="BW5" s="25">
        <v>1616.1</v>
      </c>
      <c r="BX5" s="25">
        <v>1630.5</v>
      </c>
      <c r="BY5" s="25">
        <v>1661.4</v>
      </c>
      <c r="BZ5" s="25">
        <v>1752.8</v>
      </c>
      <c r="CA5" s="25">
        <v>1701.4</v>
      </c>
      <c r="CB5" s="25">
        <v>1779.1</v>
      </c>
      <c r="CC5" s="25">
        <v>1882</v>
      </c>
      <c r="CD5" s="25">
        <v>1927</v>
      </c>
      <c r="CE5" s="25">
        <v>1927</v>
      </c>
      <c r="CF5" s="25">
        <v>1927</v>
      </c>
      <c r="CG5" s="25">
        <v>1922.8</v>
      </c>
      <c r="CH5" s="25">
        <v>1926</v>
      </c>
      <c r="CI5" s="25">
        <v>1926</v>
      </c>
      <c r="CJ5" s="25">
        <v>1926</v>
      </c>
      <c r="CK5" s="25">
        <v>1824.4</v>
      </c>
      <c r="CL5" s="25">
        <v>1908</v>
      </c>
      <c r="CM5" s="25">
        <v>1905.4</v>
      </c>
      <c r="CN5" s="25">
        <v>1813.2</v>
      </c>
      <c r="CO5" s="25">
        <v>1761.6</v>
      </c>
      <c r="CP5" s="25">
        <v>1758.5</v>
      </c>
      <c r="CQ5" s="25">
        <v>1743.5</v>
      </c>
      <c r="CR5" s="25">
        <v>1687.8</v>
      </c>
      <c r="CS5" s="25">
        <v>1619.3</v>
      </c>
      <c r="CT5" s="26"/>
      <c r="CU5" s="26"/>
      <c r="CV5" s="26"/>
      <c r="CW5" s="27"/>
      <c r="CX5" s="132">
        <f t="array" ref="CX5">SUMPRODUCT(B5:CW5*0.25)</f>
        <v>37685.825000000004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109.92</v>
      </c>
      <c r="C8" s="138">
        <v>101.6</v>
      </c>
      <c r="D8" s="138">
        <v>96.44</v>
      </c>
      <c r="E8" s="138">
        <v>95.7</v>
      </c>
      <c r="F8" s="138">
        <v>99.36</v>
      </c>
      <c r="G8" s="138">
        <v>99.21</v>
      </c>
      <c r="H8" s="138">
        <v>98.12</v>
      </c>
      <c r="I8" s="138">
        <v>93.81</v>
      </c>
      <c r="J8" s="138">
        <v>92.02</v>
      </c>
      <c r="K8" s="138">
        <v>89.81</v>
      </c>
      <c r="L8" s="138">
        <v>88.09</v>
      </c>
      <c r="M8" s="138">
        <v>85.05</v>
      </c>
      <c r="N8" s="138">
        <v>83.62</v>
      </c>
      <c r="O8" s="138">
        <v>67.209999999999994</v>
      </c>
      <c r="P8" s="138">
        <v>60</v>
      </c>
      <c r="Q8" s="138">
        <v>60</v>
      </c>
      <c r="R8" s="138">
        <v>60</v>
      </c>
      <c r="S8" s="138">
        <v>60</v>
      </c>
      <c r="T8" s="138">
        <v>83.66</v>
      </c>
      <c r="U8" s="138">
        <v>85.35</v>
      </c>
      <c r="V8" s="138">
        <v>89.99</v>
      </c>
      <c r="W8" s="138">
        <v>91.83</v>
      </c>
      <c r="X8" s="138">
        <v>93.76</v>
      </c>
      <c r="Y8" s="138">
        <v>98.37</v>
      </c>
      <c r="Z8" s="138">
        <v>94.47</v>
      </c>
      <c r="AA8" s="138">
        <v>96.68</v>
      </c>
      <c r="AB8" s="138">
        <v>96.22</v>
      </c>
      <c r="AC8" s="138">
        <v>106.26</v>
      </c>
      <c r="AD8" s="138">
        <v>102.85</v>
      </c>
      <c r="AE8" s="138">
        <v>106.89</v>
      </c>
      <c r="AF8" s="138">
        <v>110.03</v>
      </c>
      <c r="AG8" s="138">
        <v>113.82</v>
      </c>
      <c r="AH8" s="138">
        <v>108.24</v>
      </c>
      <c r="AI8" s="138">
        <v>111.45</v>
      </c>
      <c r="AJ8" s="138">
        <v>112.48</v>
      </c>
      <c r="AK8" s="138">
        <v>111.97</v>
      </c>
      <c r="AL8" s="138">
        <v>111.77</v>
      </c>
      <c r="AM8" s="138">
        <v>102.11</v>
      </c>
      <c r="AN8" s="138">
        <v>108.95</v>
      </c>
      <c r="AO8" s="138">
        <v>109.99</v>
      </c>
      <c r="AP8" s="138">
        <v>98.11</v>
      </c>
      <c r="AQ8" s="138">
        <v>98.11</v>
      </c>
      <c r="AR8" s="138">
        <v>97.32</v>
      </c>
      <c r="AS8" s="138">
        <v>97.44</v>
      </c>
      <c r="AT8" s="138">
        <v>88.96</v>
      </c>
      <c r="AU8" s="138">
        <v>95.58</v>
      </c>
      <c r="AV8" s="138">
        <v>97.28</v>
      </c>
      <c r="AW8" s="138">
        <v>95.79</v>
      </c>
      <c r="AX8" s="138">
        <v>95.89</v>
      </c>
      <c r="AY8" s="138">
        <v>97.75</v>
      </c>
      <c r="AZ8" s="138">
        <v>107.82</v>
      </c>
      <c r="BA8" s="138">
        <v>104.89</v>
      </c>
      <c r="BB8" s="138">
        <v>88.8</v>
      </c>
      <c r="BC8" s="138">
        <v>88.91</v>
      </c>
      <c r="BD8" s="138">
        <v>92.49</v>
      </c>
      <c r="BE8" s="138">
        <v>96.25</v>
      </c>
      <c r="BF8" s="138">
        <v>88.27</v>
      </c>
      <c r="BG8" s="138">
        <v>88.88</v>
      </c>
      <c r="BH8" s="138">
        <v>88.29</v>
      </c>
      <c r="BI8" s="138">
        <v>95.54</v>
      </c>
      <c r="BJ8" s="138">
        <v>95.87</v>
      </c>
      <c r="BK8" s="138">
        <v>95.26</v>
      </c>
      <c r="BL8" s="138">
        <v>95.69</v>
      </c>
      <c r="BM8" s="138">
        <v>98.78</v>
      </c>
      <c r="BN8" s="138">
        <v>105.93</v>
      </c>
      <c r="BO8" s="138">
        <v>112.35</v>
      </c>
      <c r="BP8" s="138">
        <v>117.16</v>
      </c>
      <c r="BQ8" s="138">
        <v>128.07</v>
      </c>
      <c r="BR8" s="138">
        <v>120.93</v>
      </c>
      <c r="BS8" s="138">
        <v>125.44</v>
      </c>
      <c r="BT8" s="138">
        <v>127.4</v>
      </c>
      <c r="BU8" s="138">
        <v>130.72999999999999</v>
      </c>
      <c r="BV8" s="138">
        <v>120.92</v>
      </c>
      <c r="BW8" s="138">
        <v>120.92</v>
      </c>
      <c r="BX8" s="138">
        <v>120.92</v>
      </c>
      <c r="BY8" s="138">
        <v>120.05</v>
      </c>
      <c r="BZ8" s="138">
        <v>133.94</v>
      </c>
      <c r="CA8" s="138">
        <v>130.80000000000001</v>
      </c>
      <c r="CB8" s="138">
        <v>132.4</v>
      </c>
      <c r="CC8" s="138">
        <v>134.83000000000001</v>
      </c>
      <c r="CD8" s="138">
        <v>116.6</v>
      </c>
      <c r="CE8" s="138">
        <v>122.77</v>
      </c>
      <c r="CF8" s="138">
        <v>116.11</v>
      </c>
      <c r="CG8" s="138">
        <v>116.65</v>
      </c>
      <c r="CH8" s="138">
        <v>104.24</v>
      </c>
      <c r="CI8" s="138">
        <v>103.74</v>
      </c>
      <c r="CJ8" s="138">
        <v>101.46</v>
      </c>
      <c r="CK8" s="138">
        <v>99.64</v>
      </c>
      <c r="CL8" s="138">
        <v>98.21</v>
      </c>
      <c r="CM8" s="138">
        <v>98.11</v>
      </c>
      <c r="CN8" s="138">
        <v>94.2</v>
      </c>
      <c r="CO8" s="138">
        <v>98.11</v>
      </c>
      <c r="CP8" s="138">
        <v>99.62</v>
      </c>
      <c r="CQ8" s="138">
        <v>96.62</v>
      </c>
      <c r="CR8" s="138">
        <v>93.67</v>
      </c>
      <c r="CS8" s="138">
        <v>92.1</v>
      </c>
      <c r="CT8" s="139"/>
      <c r="CU8" s="139"/>
      <c r="CV8" s="139"/>
      <c r="CW8" s="140"/>
      <c r="CX8" s="141">
        <f>IF(SUM(B8:CW8)&lt;&gt;0,AVERAGEIF(B8:CW8,"&lt;&gt;"""),"")</f>
        <v>101.14281249999999</v>
      </c>
    </row>
    <row r="9" spans="1:102" ht="24.95" customHeight="1" thickBot="1" x14ac:dyDescent="0.25">
      <c r="A9" s="133" t="s">
        <v>6</v>
      </c>
      <c r="B9" s="42">
        <v>100.91500000000001</v>
      </c>
      <c r="C9" s="43">
        <v>100.91500000000001</v>
      </c>
      <c r="D9" s="43">
        <v>100.91500000000001</v>
      </c>
      <c r="E9" s="43">
        <v>100.91500000000001</v>
      </c>
      <c r="F9" s="43">
        <v>97.625</v>
      </c>
      <c r="G9" s="43">
        <v>97.625</v>
      </c>
      <c r="H9" s="43">
        <v>97.625</v>
      </c>
      <c r="I9" s="43">
        <v>97.625</v>
      </c>
      <c r="J9" s="43">
        <v>88.742500000000007</v>
      </c>
      <c r="K9" s="43">
        <v>88.742500000000007</v>
      </c>
      <c r="L9" s="43">
        <v>88.742500000000007</v>
      </c>
      <c r="M9" s="43">
        <v>88.742500000000007</v>
      </c>
      <c r="N9" s="43">
        <v>67.707499999999996</v>
      </c>
      <c r="O9" s="43">
        <v>67.707499999999996</v>
      </c>
      <c r="P9" s="43">
        <v>67.707499999999996</v>
      </c>
      <c r="Q9" s="43">
        <v>67.707499999999996</v>
      </c>
      <c r="R9" s="43">
        <v>72.252499999999998</v>
      </c>
      <c r="S9" s="43">
        <v>72.252499999999998</v>
      </c>
      <c r="T9" s="43">
        <v>72.252499999999998</v>
      </c>
      <c r="U9" s="43">
        <v>72.252499999999998</v>
      </c>
      <c r="V9" s="43">
        <v>93.487499999999997</v>
      </c>
      <c r="W9" s="43">
        <v>93.487499999999997</v>
      </c>
      <c r="X9" s="43">
        <v>93.487499999999997</v>
      </c>
      <c r="Y9" s="43">
        <v>93.487499999999997</v>
      </c>
      <c r="Z9" s="43">
        <v>98.407499999999999</v>
      </c>
      <c r="AA9" s="43">
        <v>98.407499999999999</v>
      </c>
      <c r="AB9" s="43">
        <v>98.407499999999999</v>
      </c>
      <c r="AC9" s="43">
        <v>98.407499999999999</v>
      </c>
      <c r="AD9" s="43">
        <v>108.39749999999999</v>
      </c>
      <c r="AE9" s="43">
        <v>108.39749999999999</v>
      </c>
      <c r="AF9" s="43">
        <v>108.39749999999999</v>
      </c>
      <c r="AG9" s="43">
        <v>108.39749999999999</v>
      </c>
      <c r="AH9" s="43">
        <v>111.035</v>
      </c>
      <c r="AI9" s="43">
        <v>111.035</v>
      </c>
      <c r="AJ9" s="43">
        <v>111.035</v>
      </c>
      <c r="AK9" s="43">
        <v>111.035</v>
      </c>
      <c r="AL9" s="43">
        <v>108.205</v>
      </c>
      <c r="AM9" s="43">
        <v>108.205</v>
      </c>
      <c r="AN9" s="43">
        <v>108.205</v>
      </c>
      <c r="AO9" s="43">
        <v>108.205</v>
      </c>
      <c r="AP9" s="43">
        <v>97.745000000000005</v>
      </c>
      <c r="AQ9" s="43">
        <v>97.745000000000005</v>
      </c>
      <c r="AR9" s="43">
        <v>97.745000000000005</v>
      </c>
      <c r="AS9" s="43">
        <v>97.745000000000005</v>
      </c>
      <c r="AT9" s="43">
        <v>94.402500000000003</v>
      </c>
      <c r="AU9" s="43">
        <v>94.402500000000003</v>
      </c>
      <c r="AV9" s="43">
        <v>94.402500000000003</v>
      </c>
      <c r="AW9" s="43">
        <v>94.402500000000003</v>
      </c>
      <c r="AX9" s="43">
        <v>101.58750000000001</v>
      </c>
      <c r="AY9" s="43">
        <v>101.58750000000001</v>
      </c>
      <c r="AZ9" s="43">
        <v>101.58750000000001</v>
      </c>
      <c r="BA9" s="43">
        <v>101.58750000000001</v>
      </c>
      <c r="BB9" s="43">
        <v>91.612499999999997</v>
      </c>
      <c r="BC9" s="43">
        <v>91.612499999999997</v>
      </c>
      <c r="BD9" s="43">
        <v>91.612499999999997</v>
      </c>
      <c r="BE9" s="43">
        <v>91.612499999999997</v>
      </c>
      <c r="BF9" s="43">
        <v>90.245000000000005</v>
      </c>
      <c r="BG9" s="43">
        <v>90.245000000000005</v>
      </c>
      <c r="BH9" s="43">
        <v>90.245000000000005</v>
      </c>
      <c r="BI9" s="43">
        <v>90.245000000000005</v>
      </c>
      <c r="BJ9" s="43">
        <v>96.4</v>
      </c>
      <c r="BK9" s="43">
        <v>96.4</v>
      </c>
      <c r="BL9" s="43">
        <v>96.4</v>
      </c>
      <c r="BM9" s="43">
        <v>96.4</v>
      </c>
      <c r="BN9" s="43">
        <v>115.8775</v>
      </c>
      <c r="BO9" s="43">
        <v>115.8775</v>
      </c>
      <c r="BP9" s="43">
        <v>115.8775</v>
      </c>
      <c r="BQ9" s="43">
        <v>115.8775</v>
      </c>
      <c r="BR9" s="43">
        <v>126.125</v>
      </c>
      <c r="BS9" s="43">
        <v>126.125</v>
      </c>
      <c r="BT9" s="43">
        <v>126.125</v>
      </c>
      <c r="BU9" s="43">
        <v>126.125</v>
      </c>
      <c r="BV9" s="43">
        <v>120.7025</v>
      </c>
      <c r="BW9" s="43">
        <v>120.7025</v>
      </c>
      <c r="BX9" s="43">
        <v>120.7025</v>
      </c>
      <c r="BY9" s="43">
        <v>120.7025</v>
      </c>
      <c r="BZ9" s="43">
        <v>132.99250000000001</v>
      </c>
      <c r="CA9" s="43">
        <v>132.99250000000001</v>
      </c>
      <c r="CB9" s="43">
        <v>132.99250000000001</v>
      </c>
      <c r="CC9" s="43">
        <v>132.99250000000001</v>
      </c>
      <c r="CD9" s="43">
        <v>118.0325</v>
      </c>
      <c r="CE9" s="43">
        <v>118.0325</v>
      </c>
      <c r="CF9" s="43">
        <v>118.0325</v>
      </c>
      <c r="CG9" s="43">
        <v>118.0325</v>
      </c>
      <c r="CH9" s="43">
        <v>102.27</v>
      </c>
      <c r="CI9" s="43">
        <v>102.27</v>
      </c>
      <c r="CJ9" s="43">
        <v>102.27</v>
      </c>
      <c r="CK9" s="43">
        <v>102.27</v>
      </c>
      <c r="CL9" s="43">
        <v>97.157499999999999</v>
      </c>
      <c r="CM9" s="43">
        <v>97.157499999999999</v>
      </c>
      <c r="CN9" s="43">
        <v>97.157499999999999</v>
      </c>
      <c r="CO9" s="43">
        <v>97.157499999999999</v>
      </c>
      <c r="CP9" s="43">
        <v>95.502499999999998</v>
      </c>
      <c r="CQ9" s="43">
        <v>95.502499999999998</v>
      </c>
      <c r="CR9" s="43">
        <v>95.502499999999998</v>
      </c>
      <c r="CS9" s="43">
        <v>95.502499999999998</v>
      </c>
      <c r="CT9" s="44"/>
      <c r="CU9" s="44"/>
      <c r="CV9" s="44"/>
      <c r="CW9" s="45"/>
      <c r="CX9" s="142">
        <f>IF(SUM(B9:CW9)&lt;&gt;0,AVERAGEIF(B9:CW9,"&lt;&gt;"""),"")</f>
        <v>101.14281249999998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>
        <v>221.6</v>
      </c>
      <c r="AU16" s="155">
        <v>221.6</v>
      </c>
      <c r="AV16" s="155">
        <v>221.6</v>
      </c>
      <c r="AW16" s="155">
        <v>221.6</v>
      </c>
      <c r="AX16" s="155">
        <v>389.5</v>
      </c>
      <c r="AY16" s="155">
        <v>389.5</v>
      </c>
      <c r="AZ16" s="155">
        <v>389.5</v>
      </c>
      <c r="BA16" s="155">
        <v>389.5</v>
      </c>
      <c r="BB16" s="155">
        <v>410</v>
      </c>
      <c r="BC16" s="155">
        <v>410</v>
      </c>
      <c r="BD16" s="155">
        <v>410</v>
      </c>
      <c r="BE16" s="155">
        <v>410</v>
      </c>
      <c r="BF16" s="155">
        <v>474.4</v>
      </c>
      <c r="BG16" s="155">
        <v>474.4</v>
      </c>
      <c r="BH16" s="155">
        <v>474.4</v>
      </c>
      <c r="BI16" s="155">
        <v>474.4</v>
      </c>
      <c r="BJ16" s="155">
        <v>264.7</v>
      </c>
      <c r="BK16" s="155">
        <v>264.7</v>
      </c>
      <c r="BL16" s="155">
        <v>264.7</v>
      </c>
      <c r="BM16" s="155">
        <v>264.7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1760.1999999999996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221.6</v>
      </c>
      <c r="AU17" s="160">
        <f t="shared" si="0"/>
        <v>221.6</v>
      </c>
      <c r="AV17" s="160">
        <f t="shared" si="0"/>
        <v>221.6</v>
      </c>
      <c r="AW17" s="160">
        <f t="shared" si="0"/>
        <v>221.6</v>
      </c>
      <c r="AX17" s="160">
        <f t="shared" si="0"/>
        <v>389.5</v>
      </c>
      <c r="AY17" s="160">
        <f t="shared" si="0"/>
        <v>389.5</v>
      </c>
      <c r="AZ17" s="160">
        <f t="shared" si="0"/>
        <v>389.5</v>
      </c>
      <c r="BA17" s="160">
        <f t="shared" si="0"/>
        <v>389.5</v>
      </c>
      <c r="BB17" s="160">
        <f t="shared" si="0"/>
        <v>410</v>
      </c>
      <c r="BC17" s="160">
        <f t="shared" si="0"/>
        <v>410</v>
      </c>
      <c r="BD17" s="160">
        <f t="shared" si="0"/>
        <v>410</v>
      </c>
      <c r="BE17" s="160">
        <f t="shared" si="0"/>
        <v>410</v>
      </c>
      <c r="BF17" s="160">
        <f t="shared" si="0"/>
        <v>474.4</v>
      </c>
      <c r="BG17" s="160">
        <f t="shared" si="0"/>
        <v>474.4</v>
      </c>
      <c r="BH17" s="160">
        <f t="shared" si="0"/>
        <v>474.4</v>
      </c>
      <c r="BI17" s="160">
        <f t="shared" si="0"/>
        <v>474.4</v>
      </c>
      <c r="BJ17" s="160">
        <f t="shared" si="0"/>
        <v>264.7</v>
      </c>
      <c r="BK17" s="160">
        <f t="shared" si="0"/>
        <v>264.7</v>
      </c>
      <c r="BL17" s="160">
        <f t="shared" si="0"/>
        <v>264.7</v>
      </c>
      <c r="BM17" s="160">
        <f t="shared" si="0"/>
        <v>264.7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1760.1999999999996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1210.5</v>
      </c>
      <c r="C22" s="149">
        <v>1228.0999999999999</v>
      </c>
      <c r="D22" s="149">
        <v>1195.4000000000001</v>
      </c>
      <c r="E22" s="149">
        <v>1290.7</v>
      </c>
      <c r="F22" s="149">
        <v>1332</v>
      </c>
      <c r="G22" s="149">
        <v>1332</v>
      </c>
      <c r="H22" s="149">
        <v>1313.8</v>
      </c>
      <c r="I22" s="149">
        <v>1332</v>
      </c>
      <c r="J22" s="149">
        <v>1358</v>
      </c>
      <c r="K22" s="149">
        <v>1358</v>
      </c>
      <c r="L22" s="149">
        <v>1358</v>
      </c>
      <c r="M22" s="149">
        <v>1358</v>
      </c>
      <c r="N22" s="149">
        <v>1380</v>
      </c>
      <c r="O22" s="149">
        <v>1380</v>
      </c>
      <c r="P22" s="149">
        <v>1380</v>
      </c>
      <c r="Q22" s="149">
        <v>1380</v>
      </c>
      <c r="R22" s="149">
        <v>1401</v>
      </c>
      <c r="S22" s="149">
        <v>1401</v>
      </c>
      <c r="T22" s="149">
        <v>1401</v>
      </c>
      <c r="U22" s="149">
        <v>1401</v>
      </c>
      <c r="V22" s="149">
        <v>1387</v>
      </c>
      <c r="W22" s="149">
        <v>1387</v>
      </c>
      <c r="X22" s="149">
        <v>1387</v>
      </c>
      <c r="Y22" s="149">
        <v>1387</v>
      </c>
      <c r="Z22" s="149">
        <v>880.2</v>
      </c>
      <c r="AA22" s="149">
        <v>748.6</v>
      </c>
      <c r="AB22" s="149">
        <v>682</v>
      </c>
      <c r="AC22" s="149">
        <v>811.2</v>
      </c>
      <c r="AD22" s="149">
        <v>818.9</v>
      </c>
      <c r="AE22" s="149">
        <v>807.8</v>
      </c>
      <c r="AF22" s="149">
        <v>943.9</v>
      </c>
      <c r="AG22" s="149">
        <v>1003</v>
      </c>
      <c r="AH22" s="149">
        <v>784.1</v>
      </c>
      <c r="AI22" s="149">
        <v>797.2</v>
      </c>
      <c r="AJ22" s="149">
        <v>973.4</v>
      </c>
      <c r="AK22" s="149">
        <v>1086.7</v>
      </c>
      <c r="AL22" s="149">
        <v>1277.5999999999999</v>
      </c>
      <c r="AM22" s="149">
        <v>1427</v>
      </c>
      <c r="AN22" s="149">
        <v>1368.5</v>
      </c>
      <c r="AO22" s="149">
        <v>1100.4000000000001</v>
      </c>
      <c r="AP22" s="149">
        <v>1427</v>
      </c>
      <c r="AQ22" s="149">
        <v>1427</v>
      </c>
      <c r="AR22" s="149">
        <v>1427</v>
      </c>
      <c r="AS22" s="149">
        <v>1427</v>
      </c>
      <c r="AT22" s="149">
        <v>1427</v>
      </c>
      <c r="AU22" s="149">
        <v>1427</v>
      </c>
      <c r="AV22" s="149">
        <v>1427</v>
      </c>
      <c r="AW22" s="149">
        <v>1427</v>
      </c>
      <c r="AX22" s="149">
        <v>1427</v>
      </c>
      <c r="AY22" s="149">
        <v>1427</v>
      </c>
      <c r="AZ22" s="149">
        <v>1406.6</v>
      </c>
      <c r="BA22" s="149">
        <v>1394.8</v>
      </c>
      <c r="BB22" s="149">
        <v>1427</v>
      </c>
      <c r="BC22" s="149">
        <v>1424.1</v>
      </c>
      <c r="BD22" s="149">
        <v>1427</v>
      </c>
      <c r="BE22" s="149">
        <v>1427</v>
      </c>
      <c r="BF22" s="149">
        <v>1427</v>
      </c>
      <c r="BG22" s="149">
        <v>1427</v>
      </c>
      <c r="BH22" s="149">
        <v>1427</v>
      </c>
      <c r="BI22" s="149">
        <v>1427</v>
      </c>
      <c r="BJ22" s="149">
        <v>1427</v>
      </c>
      <c r="BK22" s="149">
        <v>1427</v>
      </c>
      <c r="BL22" s="149">
        <v>1427</v>
      </c>
      <c r="BM22" s="149">
        <v>1427</v>
      </c>
      <c r="BN22" s="149">
        <v>1273.2</v>
      </c>
      <c r="BO22" s="149">
        <v>1217.3</v>
      </c>
      <c r="BP22" s="149">
        <v>1292.9000000000001</v>
      </c>
      <c r="BQ22" s="149">
        <v>1223.8</v>
      </c>
      <c r="BR22" s="149">
        <v>1028.5</v>
      </c>
      <c r="BS22" s="149">
        <v>984.7</v>
      </c>
      <c r="BT22" s="149">
        <v>986</v>
      </c>
      <c r="BU22" s="149">
        <v>966.3</v>
      </c>
      <c r="BV22" s="149">
        <v>1135.9000000000001</v>
      </c>
      <c r="BW22" s="149">
        <v>1116.0999999999999</v>
      </c>
      <c r="BX22" s="149">
        <v>1130.5</v>
      </c>
      <c r="BY22" s="149">
        <v>1161.4000000000001</v>
      </c>
      <c r="BZ22" s="149">
        <v>1252.8</v>
      </c>
      <c r="CA22" s="149">
        <v>1201.4000000000001</v>
      </c>
      <c r="CB22" s="149">
        <v>1279.0999999999999</v>
      </c>
      <c r="CC22" s="149">
        <v>1382</v>
      </c>
      <c r="CD22" s="149">
        <v>1427</v>
      </c>
      <c r="CE22" s="149">
        <v>1427</v>
      </c>
      <c r="CF22" s="149">
        <v>1427</v>
      </c>
      <c r="CG22" s="149">
        <v>1422.8</v>
      </c>
      <c r="CH22" s="149">
        <v>1426</v>
      </c>
      <c r="CI22" s="149">
        <v>1426</v>
      </c>
      <c r="CJ22" s="149">
        <v>1426</v>
      </c>
      <c r="CK22" s="149">
        <v>1324.4</v>
      </c>
      <c r="CL22" s="149">
        <v>1408</v>
      </c>
      <c r="CM22" s="149">
        <v>1405.4</v>
      </c>
      <c r="CN22" s="149">
        <v>1313.2</v>
      </c>
      <c r="CO22" s="149">
        <v>1261.5999999999999</v>
      </c>
      <c r="CP22" s="149">
        <v>1258.5</v>
      </c>
      <c r="CQ22" s="149">
        <v>1243.5</v>
      </c>
      <c r="CR22" s="149">
        <v>1187.8</v>
      </c>
      <c r="CS22" s="149">
        <v>1119.3</v>
      </c>
      <c r="CT22" s="150"/>
      <c r="CU22" s="150"/>
      <c r="CV22" s="150"/>
      <c r="CW22" s="151"/>
      <c r="CX22" s="152">
        <f t="array" ref="CX22">SUMPRODUCT(B22:CW22*0.25)</f>
        <v>30544.224999999999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400.2</v>
      </c>
      <c r="AM24" s="155">
        <v>400.2</v>
      </c>
      <c r="AN24" s="155">
        <v>400.2</v>
      </c>
      <c r="AO24" s="155">
        <v>400.2</v>
      </c>
      <c r="AP24" s="155">
        <v>1.6</v>
      </c>
      <c r="AQ24" s="155">
        <v>1.6</v>
      </c>
      <c r="AR24" s="155">
        <v>1.6</v>
      </c>
      <c r="AS24" s="155">
        <v>1.6</v>
      </c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8901.7999999999993</v>
      </c>
    </row>
    <row r="25" spans="1:102" ht="30" customHeight="1" thickBot="1" x14ac:dyDescent="0.25">
      <c r="A25" s="105" t="s">
        <v>51</v>
      </c>
      <c r="B25" s="159">
        <f>SUM(B20:B24)</f>
        <v>1710.5</v>
      </c>
      <c r="C25" s="160">
        <f t="shared" ref="C25:BN25" si="2">SUM(C20:C24)</f>
        <v>1728.1</v>
      </c>
      <c r="D25" s="160">
        <f t="shared" si="2"/>
        <v>1695.4</v>
      </c>
      <c r="E25" s="160">
        <f t="shared" si="2"/>
        <v>1790.7</v>
      </c>
      <c r="F25" s="160">
        <f t="shared" si="2"/>
        <v>1832</v>
      </c>
      <c r="G25" s="160">
        <f t="shared" si="2"/>
        <v>1832</v>
      </c>
      <c r="H25" s="160">
        <f t="shared" si="2"/>
        <v>1813.8</v>
      </c>
      <c r="I25" s="160">
        <f t="shared" si="2"/>
        <v>1832</v>
      </c>
      <c r="J25" s="160">
        <f t="shared" si="2"/>
        <v>1858</v>
      </c>
      <c r="K25" s="160">
        <f t="shared" si="2"/>
        <v>1858</v>
      </c>
      <c r="L25" s="160">
        <f t="shared" si="2"/>
        <v>1858</v>
      </c>
      <c r="M25" s="160">
        <f t="shared" si="2"/>
        <v>1858</v>
      </c>
      <c r="N25" s="160">
        <f t="shared" si="2"/>
        <v>1880</v>
      </c>
      <c r="O25" s="160">
        <f t="shared" si="2"/>
        <v>1880</v>
      </c>
      <c r="P25" s="160">
        <f t="shared" si="2"/>
        <v>1880</v>
      </c>
      <c r="Q25" s="160">
        <f t="shared" si="2"/>
        <v>1880</v>
      </c>
      <c r="R25" s="160">
        <f t="shared" si="2"/>
        <v>1901</v>
      </c>
      <c r="S25" s="160">
        <f t="shared" si="2"/>
        <v>1901</v>
      </c>
      <c r="T25" s="160">
        <f t="shared" si="2"/>
        <v>1901</v>
      </c>
      <c r="U25" s="160">
        <f t="shared" si="2"/>
        <v>1901</v>
      </c>
      <c r="V25" s="160">
        <f t="shared" si="2"/>
        <v>1887</v>
      </c>
      <c r="W25" s="160">
        <f t="shared" si="2"/>
        <v>1887</v>
      </c>
      <c r="X25" s="160">
        <f t="shared" si="2"/>
        <v>1887</v>
      </c>
      <c r="Y25" s="160">
        <f t="shared" si="2"/>
        <v>1887</v>
      </c>
      <c r="Z25" s="160">
        <f t="shared" si="2"/>
        <v>1380.2</v>
      </c>
      <c r="AA25" s="160">
        <f t="shared" si="2"/>
        <v>1248.5999999999999</v>
      </c>
      <c r="AB25" s="160">
        <f t="shared" si="2"/>
        <v>1182</v>
      </c>
      <c r="AC25" s="160">
        <f t="shared" si="2"/>
        <v>1311.2</v>
      </c>
      <c r="AD25" s="160">
        <f t="shared" si="2"/>
        <v>1318.9</v>
      </c>
      <c r="AE25" s="160">
        <f t="shared" si="2"/>
        <v>1307.8</v>
      </c>
      <c r="AF25" s="160">
        <f t="shared" si="2"/>
        <v>1443.9</v>
      </c>
      <c r="AG25" s="160">
        <f t="shared" si="2"/>
        <v>1503</v>
      </c>
      <c r="AH25" s="160">
        <f t="shared" si="2"/>
        <v>1284.0999999999999</v>
      </c>
      <c r="AI25" s="160">
        <f t="shared" si="2"/>
        <v>1297.2</v>
      </c>
      <c r="AJ25" s="160">
        <f t="shared" si="2"/>
        <v>1473.4</v>
      </c>
      <c r="AK25" s="160">
        <f t="shared" si="2"/>
        <v>1586.7</v>
      </c>
      <c r="AL25" s="160">
        <f t="shared" si="2"/>
        <v>1677.8</v>
      </c>
      <c r="AM25" s="160">
        <f t="shared" si="2"/>
        <v>1827.2</v>
      </c>
      <c r="AN25" s="160">
        <f t="shared" si="2"/>
        <v>1768.7</v>
      </c>
      <c r="AO25" s="160">
        <f t="shared" si="2"/>
        <v>1500.6000000000001</v>
      </c>
      <c r="AP25" s="160">
        <f t="shared" si="2"/>
        <v>1428.6</v>
      </c>
      <c r="AQ25" s="160">
        <f t="shared" si="2"/>
        <v>1428.6</v>
      </c>
      <c r="AR25" s="160">
        <f t="shared" si="2"/>
        <v>1428.6</v>
      </c>
      <c r="AS25" s="160">
        <f t="shared" si="2"/>
        <v>1428.6</v>
      </c>
      <c r="AT25" s="160">
        <f t="shared" si="2"/>
        <v>1427</v>
      </c>
      <c r="AU25" s="160">
        <f t="shared" si="2"/>
        <v>1427</v>
      </c>
      <c r="AV25" s="160">
        <f t="shared" si="2"/>
        <v>1427</v>
      </c>
      <c r="AW25" s="160">
        <f t="shared" si="2"/>
        <v>1427</v>
      </c>
      <c r="AX25" s="160">
        <f t="shared" si="2"/>
        <v>1427</v>
      </c>
      <c r="AY25" s="160">
        <f t="shared" si="2"/>
        <v>1427</v>
      </c>
      <c r="AZ25" s="160">
        <f t="shared" si="2"/>
        <v>1406.6</v>
      </c>
      <c r="BA25" s="160">
        <f t="shared" si="2"/>
        <v>1394.8</v>
      </c>
      <c r="BB25" s="160">
        <f t="shared" si="2"/>
        <v>1427</v>
      </c>
      <c r="BC25" s="160">
        <f t="shared" si="2"/>
        <v>1424.1</v>
      </c>
      <c r="BD25" s="160">
        <f t="shared" si="2"/>
        <v>1427</v>
      </c>
      <c r="BE25" s="160">
        <f t="shared" si="2"/>
        <v>1427</v>
      </c>
      <c r="BF25" s="160">
        <f t="shared" si="2"/>
        <v>1427</v>
      </c>
      <c r="BG25" s="160">
        <f t="shared" si="2"/>
        <v>1427</v>
      </c>
      <c r="BH25" s="160">
        <f t="shared" si="2"/>
        <v>1427</v>
      </c>
      <c r="BI25" s="160">
        <f t="shared" si="2"/>
        <v>1427</v>
      </c>
      <c r="BJ25" s="160">
        <f t="shared" si="2"/>
        <v>1427</v>
      </c>
      <c r="BK25" s="160">
        <f t="shared" si="2"/>
        <v>1427</v>
      </c>
      <c r="BL25" s="160">
        <f t="shared" si="2"/>
        <v>1427</v>
      </c>
      <c r="BM25" s="160">
        <f t="shared" si="2"/>
        <v>1427</v>
      </c>
      <c r="BN25" s="160">
        <f t="shared" si="2"/>
        <v>1773.2</v>
      </c>
      <c r="BO25" s="160">
        <f t="shared" ref="BO25:CW25" si="3">SUM(BO20:BO24)</f>
        <v>1717.3</v>
      </c>
      <c r="BP25" s="160">
        <f t="shared" si="3"/>
        <v>1792.9</v>
      </c>
      <c r="BQ25" s="160">
        <f t="shared" si="3"/>
        <v>1723.8</v>
      </c>
      <c r="BR25" s="160">
        <f t="shared" si="3"/>
        <v>1528.5</v>
      </c>
      <c r="BS25" s="160">
        <f t="shared" si="3"/>
        <v>1484.7</v>
      </c>
      <c r="BT25" s="160">
        <f t="shared" si="3"/>
        <v>1486</v>
      </c>
      <c r="BU25" s="160">
        <f t="shared" si="3"/>
        <v>1466.3</v>
      </c>
      <c r="BV25" s="160">
        <f t="shared" si="3"/>
        <v>1635.9</v>
      </c>
      <c r="BW25" s="160">
        <f t="shared" si="3"/>
        <v>1616.1</v>
      </c>
      <c r="BX25" s="160">
        <f t="shared" si="3"/>
        <v>1630.5</v>
      </c>
      <c r="BY25" s="160">
        <f t="shared" si="3"/>
        <v>1661.4</v>
      </c>
      <c r="BZ25" s="160">
        <f t="shared" si="3"/>
        <v>1752.8</v>
      </c>
      <c r="CA25" s="160">
        <f t="shared" si="3"/>
        <v>1701.4</v>
      </c>
      <c r="CB25" s="160">
        <f t="shared" si="3"/>
        <v>1779.1</v>
      </c>
      <c r="CC25" s="160">
        <f t="shared" si="3"/>
        <v>1882</v>
      </c>
      <c r="CD25" s="160">
        <f t="shared" si="3"/>
        <v>1927</v>
      </c>
      <c r="CE25" s="160">
        <f t="shared" si="3"/>
        <v>1927</v>
      </c>
      <c r="CF25" s="160">
        <f t="shared" si="3"/>
        <v>1927</v>
      </c>
      <c r="CG25" s="160">
        <f t="shared" si="3"/>
        <v>1922.8</v>
      </c>
      <c r="CH25" s="160">
        <f t="shared" si="3"/>
        <v>1926</v>
      </c>
      <c r="CI25" s="160">
        <f t="shared" si="3"/>
        <v>1926</v>
      </c>
      <c r="CJ25" s="160">
        <f t="shared" si="3"/>
        <v>1926</v>
      </c>
      <c r="CK25" s="160">
        <f t="shared" si="3"/>
        <v>1824.4</v>
      </c>
      <c r="CL25" s="160">
        <f t="shared" si="3"/>
        <v>1908</v>
      </c>
      <c r="CM25" s="160">
        <f t="shared" si="3"/>
        <v>1905.4</v>
      </c>
      <c r="CN25" s="160">
        <f t="shared" si="3"/>
        <v>1813.2</v>
      </c>
      <c r="CO25" s="160">
        <f t="shared" si="3"/>
        <v>1761.6</v>
      </c>
      <c r="CP25" s="160">
        <f t="shared" si="3"/>
        <v>1758.5</v>
      </c>
      <c r="CQ25" s="160">
        <f t="shared" si="3"/>
        <v>1743.5</v>
      </c>
      <c r="CR25" s="160">
        <f t="shared" si="3"/>
        <v>1687.8</v>
      </c>
      <c r="CS25" s="160">
        <f t="shared" si="3"/>
        <v>1619.3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39446.024999999994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2026-01-31T12:05:16Z</dcterms:created>
  <dcterms:modified xsi:type="dcterms:W3CDTF">2026-01-31T12:05:18Z</dcterms:modified>
</cp:coreProperties>
</file>