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<sst xmlns="http://schemas.openxmlformats.org/spreadsheetml/2006/main" count="119" uniqueCount="54">
  <si>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10/02/2025 16:24:59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</si>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</sst>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A92-4633-8ABF-AA359DA0D37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7">
                  <c:v>125</c:v>
                </c:pt>
                <c:pt idx="9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92-4633-8ABF-AA359DA0D37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A92-4633-8ABF-AA359DA0D37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2">
                  <c:v>0.49</c:v>
                </c:pt>
                <c:pt idx="3">
                  <c:v>0.61199999999999999</c:v>
                </c:pt>
                <c:pt idx="4">
                  <c:v>10</c:v>
                </c:pt>
                <c:pt idx="7">
                  <c:v>0.24</c:v>
                </c:pt>
                <c:pt idx="18">
                  <c:v>2.9610000000000003</c:v>
                </c:pt>
                <c:pt idx="19">
                  <c:v>2.3810000000000002</c:v>
                </c:pt>
                <c:pt idx="20">
                  <c:v>0.39200000000000002</c:v>
                </c:pt>
                <c:pt idx="22">
                  <c:v>0.42900000000000005</c:v>
                </c:pt>
                <c:pt idx="23">
                  <c:v>1.7730000000000001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92-4633-8ABF-AA359DA0D37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A92-4633-8ABF-AA359DA0D37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A92-4633-8ABF-AA359DA0D37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A92-4633-8ABF-AA359DA0D37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150</c:v>
                </c:pt>
                <c:pt idx="1">
                  <c:v>196.09399999999999</c:v>
                </c:pt>
                <c:pt idx="2">
                  <c:v>6.2809999999999997</c:v>
                </c:pt>
                <c:pt idx="3">
                  <c:v>43.920999999999999</c:v>
                </c:pt>
                <c:pt idx="4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A92-4633-8ABF-AA359DA0D37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A92-4633-8ABF-AA359DA0D37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60</c:v>
                </c:pt>
                <c:pt idx="1">
                  <c:v>74.900000000000006</c:v>
                </c:pt>
                <c:pt idx="2">
                  <c:v>170.57900000000001</c:v>
                </c:pt>
                <c:pt idx="3">
                  <c:v>132.512</c:v>
                </c:pt>
                <c:pt idx="4">
                  <c:v>60</c:v>
                </c:pt>
                <c:pt idx="6">
                  <c:v>80</c:v>
                </c:pt>
                <c:pt idx="8">
                  <c:v>130</c:v>
                </c:pt>
                <c:pt idx="9">
                  <c:v>93.698000000000008</c:v>
                </c:pt>
                <c:pt idx="10">
                  <c:v>215.08499999999998</c:v>
                </c:pt>
                <c:pt idx="11">
                  <c:v>209.923</c:v>
                </c:pt>
                <c:pt idx="12">
                  <c:v>203.33799999999999</c:v>
                </c:pt>
                <c:pt idx="13">
                  <c:v>78</c:v>
                </c:pt>
                <c:pt idx="14">
                  <c:v>43.807000000000002</c:v>
                </c:pt>
                <c:pt idx="15">
                  <c:v>24.126000000000001</c:v>
                </c:pt>
                <c:pt idx="16">
                  <c:v>23.035</c:v>
                </c:pt>
                <c:pt idx="17">
                  <c:v>23.623999999999999</c:v>
                </c:pt>
                <c:pt idx="18">
                  <c:v>19.788</c:v>
                </c:pt>
                <c:pt idx="19">
                  <c:v>24.225000000000001</c:v>
                </c:pt>
                <c:pt idx="20">
                  <c:v>24.425000000000001</c:v>
                </c:pt>
                <c:pt idx="21">
                  <c:v>23.375</c:v>
                </c:pt>
                <c:pt idx="22">
                  <c:v>22.85</c:v>
                </c:pt>
                <c:pt idx="23">
                  <c:v>37.4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A92-4633-8ABF-AA359DA0D37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48.7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206.2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92-4633-8ABF-AA359DA0D37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2.5340000000000003</c:v>
                </c:pt>
                <c:pt idx="1">
                  <c:v>8.4580000000000002</c:v>
                </c:pt>
                <c:pt idx="2">
                  <c:v>0.79800000000000004</c:v>
                </c:pt>
                <c:pt idx="3">
                  <c:v>0.8</c:v>
                </c:pt>
                <c:pt idx="4">
                  <c:v>25.938000000000002</c:v>
                </c:pt>
                <c:pt idx="5">
                  <c:v>7.1539999999999999</c:v>
                </c:pt>
                <c:pt idx="6">
                  <c:v>9.081999999999999</c:v>
                </c:pt>
                <c:pt idx="7">
                  <c:v>0.76800000000000002</c:v>
                </c:pt>
                <c:pt idx="8">
                  <c:v>0.81899999999999995</c:v>
                </c:pt>
                <c:pt idx="9">
                  <c:v>5.125</c:v>
                </c:pt>
                <c:pt idx="10">
                  <c:v>13.010999999999999</c:v>
                </c:pt>
                <c:pt idx="11">
                  <c:v>1.363</c:v>
                </c:pt>
                <c:pt idx="12">
                  <c:v>1.373</c:v>
                </c:pt>
                <c:pt idx="13">
                  <c:v>0.88500000000000001</c:v>
                </c:pt>
                <c:pt idx="14">
                  <c:v>0.92100000000000004</c:v>
                </c:pt>
                <c:pt idx="15">
                  <c:v>2.25</c:v>
                </c:pt>
                <c:pt idx="16">
                  <c:v>0.80400000000000005</c:v>
                </c:pt>
                <c:pt idx="17">
                  <c:v>0.86299999999999999</c:v>
                </c:pt>
                <c:pt idx="18">
                  <c:v>4.181</c:v>
                </c:pt>
                <c:pt idx="19">
                  <c:v>4.056</c:v>
                </c:pt>
                <c:pt idx="20">
                  <c:v>4.6589999999999998</c:v>
                </c:pt>
                <c:pt idx="21">
                  <c:v>5.1520000000000001</c:v>
                </c:pt>
                <c:pt idx="22">
                  <c:v>5.18</c:v>
                </c:pt>
                <c:pt idx="23">
                  <c:v>7.907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A92-4633-8ABF-AA359DA0D37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A92-4633-8ABF-AA359DA0D37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6">
                  <c:v>269.22000000000003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A92-4633-8ABF-AA359DA0D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149.53</c:v>
                </c:pt>
                <c:pt idx="1">
                  <c:v>132.86000000000001</c:v>
                </c:pt>
                <c:pt idx="2">
                  <c:v>125.16</c:v>
                </c:pt>
                <c:pt idx="3">
                  <c:v>123.46</c:v>
                </c:pt>
                <c:pt idx="4">
                  <c:v>142.93</c:v>
                </c:pt>
                <c:pt idx="5">
                  <c:v>148</c:v>
                </c:pt>
                <c:pt idx="6">
                  <c:v>177.65</c:v>
                </c:pt>
                <c:pt idx="7">
                  <c:v>225.23</c:v>
                </c:pt>
                <c:pt idx="8">
                  <c:v>172.71</c:v>
                </c:pt>
                <c:pt idx="9">
                  <c:v>138.94</c:v>
                </c:pt>
                <c:pt idx="10">
                  <c:v>113.09</c:v>
                </c:pt>
                <c:pt idx="11">
                  <c:v>105.05</c:v>
                </c:pt>
                <c:pt idx="12">
                  <c:v>105.49</c:v>
                </c:pt>
                <c:pt idx="13">
                  <c:v>113.91</c:v>
                </c:pt>
                <c:pt idx="14">
                  <c:v>125.85</c:v>
                </c:pt>
                <c:pt idx="15">
                  <c:v>164.65</c:v>
                </c:pt>
                <c:pt idx="16">
                  <c:v>191.21</c:v>
                </c:pt>
                <c:pt idx="17">
                  <c:v>215.45</c:v>
                </c:pt>
                <c:pt idx="18">
                  <c:v>241.83</c:v>
                </c:pt>
                <c:pt idx="19">
                  <c:v>207.69</c:v>
                </c:pt>
                <c:pt idx="20">
                  <c:v>182.77</c:v>
                </c:pt>
                <c:pt idx="21">
                  <c:v>178.35</c:v>
                </c:pt>
                <c:pt idx="22">
                  <c:v>163.13999999999999</c:v>
                </c:pt>
                <c:pt idx="23">
                  <c:v>130.74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A92-4633-8ABF-AA359DA0D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C51-405F-8B23-89A5C39663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C51-405F-8B23-89A5C39663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6.2069999999999999</c:v>
                </c:pt>
                <c:pt idx="1">
                  <c:v>6.202</c:v>
                </c:pt>
                <c:pt idx="2">
                  <c:v>6.2110000000000003</c:v>
                </c:pt>
                <c:pt idx="3">
                  <c:v>6.2210000000000001</c:v>
                </c:pt>
                <c:pt idx="4">
                  <c:v>0.95699999999999996</c:v>
                </c:pt>
                <c:pt idx="5">
                  <c:v>11.042999999999999</c:v>
                </c:pt>
                <c:pt idx="6">
                  <c:v>14.289000000000001</c:v>
                </c:pt>
                <c:pt idx="7">
                  <c:v>17.035</c:v>
                </c:pt>
                <c:pt idx="8">
                  <c:v>44.221000000000004</c:v>
                </c:pt>
                <c:pt idx="9">
                  <c:v>13.801</c:v>
                </c:pt>
                <c:pt idx="10">
                  <c:v>11.238999999999997</c:v>
                </c:pt>
                <c:pt idx="11">
                  <c:v>7.6080000000000005</c:v>
                </c:pt>
                <c:pt idx="12">
                  <c:v>10.531999999999998</c:v>
                </c:pt>
                <c:pt idx="13">
                  <c:v>10.441000000000001</c:v>
                </c:pt>
                <c:pt idx="14">
                  <c:v>6.5190000000000001</c:v>
                </c:pt>
                <c:pt idx="15">
                  <c:v>6.8020000000000005</c:v>
                </c:pt>
                <c:pt idx="16">
                  <c:v>6.7359999999999998</c:v>
                </c:pt>
                <c:pt idx="17">
                  <c:v>6.59</c:v>
                </c:pt>
                <c:pt idx="18">
                  <c:v>6.3040000000000003</c:v>
                </c:pt>
                <c:pt idx="19">
                  <c:v>6.2309999999999999</c:v>
                </c:pt>
                <c:pt idx="20">
                  <c:v>6.5919999999999996</c:v>
                </c:pt>
                <c:pt idx="21">
                  <c:v>6.4380000000000006</c:v>
                </c:pt>
                <c:pt idx="22">
                  <c:v>6.343</c:v>
                </c:pt>
                <c:pt idx="23">
                  <c:v>6.4219999999999997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51-405F-8B23-89A5C39663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4.1630000000000003</c:v>
                </c:pt>
                <c:pt idx="1">
                  <c:v>16.500999999999998</c:v>
                </c:pt>
                <c:pt idx="2">
                  <c:v>15.325999999999999</c:v>
                </c:pt>
                <c:pt idx="3">
                  <c:v>15.231</c:v>
                </c:pt>
                <c:pt idx="4">
                  <c:v>1.7230000000000001</c:v>
                </c:pt>
                <c:pt idx="5">
                  <c:v>43.694000000000003</c:v>
                </c:pt>
                <c:pt idx="6">
                  <c:v>54.043999999999997</c:v>
                </c:pt>
                <c:pt idx="7">
                  <c:v>48.268000000000001</c:v>
                </c:pt>
                <c:pt idx="8">
                  <c:v>46.790999999999997</c:v>
                </c:pt>
                <c:pt idx="9">
                  <c:v>49.281999999999996</c:v>
                </c:pt>
                <c:pt idx="10">
                  <c:v>41.587999999999994</c:v>
                </c:pt>
                <c:pt idx="11">
                  <c:v>35.36</c:v>
                </c:pt>
                <c:pt idx="12">
                  <c:v>41.972000000000001</c:v>
                </c:pt>
                <c:pt idx="13">
                  <c:v>47.591999999999999</c:v>
                </c:pt>
                <c:pt idx="14">
                  <c:v>22.963000000000001</c:v>
                </c:pt>
                <c:pt idx="15">
                  <c:v>8.6909999999999989</c:v>
                </c:pt>
                <c:pt idx="16">
                  <c:v>27.118000000000002</c:v>
                </c:pt>
                <c:pt idx="17">
                  <c:v>8.734</c:v>
                </c:pt>
                <c:pt idx="18">
                  <c:v>13.919</c:v>
                </c:pt>
                <c:pt idx="19">
                  <c:v>18.740000000000002</c:v>
                </c:pt>
                <c:pt idx="20">
                  <c:v>18.100000000000001</c:v>
                </c:pt>
                <c:pt idx="21">
                  <c:v>17.102</c:v>
                </c:pt>
                <c:pt idx="22">
                  <c:v>17.707000000000001</c:v>
                </c:pt>
                <c:pt idx="23">
                  <c:v>35.168999999999997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51-405F-8B23-89A5C39663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C51-405F-8B23-89A5C39663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C51-405F-8B23-89A5C39663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C51-405F-8B23-89A5C39663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C51-405F-8B23-89A5C39663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C51-405F-8B23-89A5C39663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250</c:v>
                </c:pt>
                <c:pt idx="1">
                  <c:v>250</c:v>
                </c:pt>
                <c:pt idx="2">
                  <c:v>150</c:v>
                </c:pt>
                <c:pt idx="3">
                  <c:v>150</c:v>
                </c:pt>
                <c:pt idx="4">
                  <c:v>243.25800000000001</c:v>
                </c:pt>
                <c:pt idx="5">
                  <c:v>150</c:v>
                </c:pt>
                <c:pt idx="16">
                  <c:v>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C51-405F-8B23-89A5C396639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C51-405F-8B23-89A5C39663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0.85599999999999998</c:v>
                </c:pt>
                <c:pt idx="1">
                  <c:v>6.7489999999999988</c:v>
                </c:pt>
                <c:pt idx="2">
                  <c:v>6.6109999999999989</c:v>
                </c:pt>
                <c:pt idx="3">
                  <c:v>6.3929999999999998</c:v>
                </c:pt>
                <c:pt idx="5">
                  <c:v>8.6170000000000009</c:v>
                </c:pt>
                <c:pt idx="6">
                  <c:v>20.749000000000002</c:v>
                </c:pt>
                <c:pt idx="7">
                  <c:v>60.704999999999998</c:v>
                </c:pt>
                <c:pt idx="8">
                  <c:v>39.807000000000002</c:v>
                </c:pt>
                <c:pt idx="9">
                  <c:v>63.74</c:v>
                </c:pt>
                <c:pt idx="10">
                  <c:v>65.269000000000005</c:v>
                </c:pt>
                <c:pt idx="11">
                  <c:v>58.317999999999998</c:v>
                </c:pt>
                <c:pt idx="12">
                  <c:v>42.207000000000001</c:v>
                </c:pt>
                <c:pt idx="13">
                  <c:v>20.852</c:v>
                </c:pt>
                <c:pt idx="14">
                  <c:v>15.246</c:v>
                </c:pt>
                <c:pt idx="15">
                  <c:v>10.882999999999999</c:v>
                </c:pt>
                <c:pt idx="16">
                  <c:v>8.2050000000000001</c:v>
                </c:pt>
                <c:pt idx="17">
                  <c:v>9.1630000000000003</c:v>
                </c:pt>
                <c:pt idx="18">
                  <c:v>6.7069999999999999</c:v>
                </c:pt>
                <c:pt idx="19">
                  <c:v>5.6909999999999998</c:v>
                </c:pt>
                <c:pt idx="20">
                  <c:v>4.7839999999999998</c:v>
                </c:pt>
                <c:pt idx="21">
                  <c:v>4.9870000000000001</c:v>
                </c:pt>
                <c:pt idx="22">
                  <c:v>4.4089999999999998</c:v>
                </c:pt>
                <c:pt idx="23">
                  <c:v>5.4890000000000008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C51-405F-8B23-89A5C39663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C51-405F-8B23-89A5C39663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C51-405F-8B23-89A5C39663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149.53</c:v>
                </c:pt>
                <c:pt idx="1">
                  <c:v>132.86000000000001</c:v>
                </c:pt>
                <c:pt idx="2">
                  <c:v>125.16</c:v>
                </c:pt>
                <c:pt idx="3">
                  <c:v>123.46</c:v>
                </c:pt>
                <c:pt idx="4">
                  <c:v>142.93</c:v>
                </c:pt>
                <c:pt idx="5">
                  <c:v>148</c:v>
                </c:pt>
                <c:pt idx="6">
                  <c:v>177.65</c:v>
                </c:pt>
                <c:pt idx="7">
                  <c:v>225.23</c:v>
                </c:pt>
                <c:pt idx="8">
                  <c:v>172.71</c:v>
                </c:pt>
                <c:pt idx="9">
                  <c:v>138.94</c:v>
                </c:pt>
                <c:pt idx="10">
                  <c:v>113.09</c:v>
                </c:pt>
                <c:pt idx="11">
                  <c:v>105.05</c:v>
                </c:pt>
                <c:pt idx="12">
                  <c:v>105.49</c:v>
                </c:pt>
                <c:pt idx="13">
                  <c:v>113.91</c:v>
                </c:pt>
                <c:pt idx="14">
                  <c:v>125.85</c:v>
                </c:pt>
                <c:pt idx="15">
                  <c:v>164.65</c:v>
                </c:pt>
                <c:pt idx="16">
                  <c:v>191.21</c:v>
                </c:pt>
                <c:pt idx="17">
                  <c:v>215.45</c:v>
                </c:pt>
                <c:pt idx="18">
                  <c:v>241.83</c:v>
                </c:pt>
                <c:pt idx="19">
                  <c:v>207.69</c:v>
                </c:pt>
                <c:pt idx="20">
                  <c:v>182.77</c:v>
                </c:pt>
                <c:pt idx="21">
                  <c:v>178.35</c:v>
                </c:pt>
                <c:pt idx="22">
                  <c:v>163.13999999999999</c:v>
                </c:pt>
                <c:pt idx="23">
                  <c:v>130.74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C51-405F-8B23-89A5C39663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261.23400000000004</v>
      </c>
      <c r="C4" s="18">
        <v>279.452</v>
      </c>
      <c r="D4" s="18">
        <v>178.148</v>
      </c>
      <c r="E4" s="18">
        <v>177.845</v>
      </c>
      <c r="F4" s="18">
        <v>245.93800000000002</v>
      </c>
      <c r="G4" s="18">
        <v>213.35399999999998</v>
      </c>
      <c r="H4" s="18">
        <v>89.081999999999994</v>
      </c>
      <c r="I4" s="18">
        <v>126.008</v>
      </c>
      <c r="J4" s="18">
        <v>130.81899999999999</v>
      </c>
      <c r="K4" s="18">
        <v>126.82300000000001</v>
      </c>
      <c r="L4" s="18">
        <v>228.096</v>
      </c>
      <c r="M4" s="18">
        <v>211.28599999999997</v>
      </c>
      <c r="N4" s="18">
        <v>204.71099999999998</v>
      </c>
      <c r="O4" s="18">
        <v>78.885000000000005</v>
      </c>
      <c r="P4" s="18">
        <v>44.728000000000002</v>
      </c>
      <c r="Q4" s="18">
        <v>26.376000000000001</v>
      </c>
      <c r="R4" s="18">
        <v>293.05899999999997</v>
      </c>
      <c r="S4" s="18">
        <v>24.486999999999998</v>
      </c>
      <c r="T4" s="18">
        <v>26.93</v>
      </c>
      <c r="U4" s="18">
        <v>30.662000000000003</v>
      </c>
      <c r="V4" s="18">
        <v>29.476000000000003</v>
      </c>
      <c r="W4" s="18">
        <v>28.527000000000001</v>
      </c>
      <c r="X4" s="18">
        <v>28.459000000000003</v>
      </c>
      <c r="Y4" s="18">
        <v>47.08</v>
      </c>
      <c r="Z4" s="19"/>
      <c r="AA4" s="20">
        <f>SUM(B4:Z4)</f>
        <v>3131.4650000000006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149.53</v>
      </c>
      <c r="C7" s="28">
        <v>132.86000000000001</v>
      </c>
      <c r="D7" s="28">
        <v>125.16</v>
      </c>
      <c r="E7" s="28">
        <v>123.46</v>
      </c>
      <c r="F7" s="28">
        <v>142.93</v>
      </c>
      <c r="G7" s="28">
        <v>148</v>
      </c>
      <c r="H7" s="28">
        <v>177.65</v>
      </c>
      <c r="I7" s="28">
        <v>225.23</v>
      </c>
      <c r="J7" s="28">
        <v>172.71</v>
      </c>
      <c r="K7" s="28">
        <v>138.94</v>
      </c>
      <c r="L7" s="28">
        <v>113.09</v>
      </c>
      <c r="M7" s="28">
        <v>105.05</v>
      </c>
      <c r="N7" s="28">
        <v>105.49</v>
      </c>
      <c r="O7" s="28">
        <v>113.91</v>
      </c>
      <c r="P7" s="28">
        <v>125.85</v>
      </c>
      <c r="Q7" s="28">
        <v>164.65</v>
      </c>
      <c r="R7" s="28">
        <v>191.21</v>
      </c>
      <c r="S7" s="28">
        <v>215.45</v>
      </c>
      <c r="T7" s="28">
        <v>241.83</v>
      </c>
      <c r="U7" s="28">
        <v>207.69</v>
      </c>
      <c r="V7" s="28">
        <v>182.77</v>
      </c>
      <c r="W7" s="28">
        <v>178.35</v>
      </c>
      <c r="X7" s="28">
        <v>163.13999999999999</v>
      </c>
      <c r="Y7" s="28">
        <v>130.74</v>
      </c>
      <c r="Z7" s="29"/>
      <c r="AA7" s="30">
        <f>IF(SUM(B7:Z7)&lt;&gt;0,AVERAGEIF(B7:Z7,"&lt;&gt;"""),"")</f>
        <v>157.32041666666666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150</v>
      </c>
      <c r="C10" s="42">
        <v>196.09399999999999</v>
      </c>
      <c r="D10" s="42">
        <v>6.2809999999999997</v>
      </c>
      <c r="E10" s="42">
        <v>43.920999999999999</v>
      </c>
      <c r="F10" s="42">
        <v>150</v>
      </c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546.29600000000005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60</v>
      </c>
      <c r="C12" s="52">
        <v>74.900000000000006</v>
      </c>
      <c r="D12" s="52">
        <v>170.57900000000001</v>
      </c>
      <c r="E12" s="52">
        <v>132.512</v>
      </c>
      <c r="F12" s="52">
        <v>60</v>
      </c>
      <c r="G12" s="52"/>
      <c r="H12" s="52">
        <v>80</v>
      </c>
      <c r="I12" s="52"/>
      <c r="J12" s="52">
        <v>130</v>
      </c>
      <c r="K12" s="52">
        <v>93.698000000000008</v>
      </c>
      <c r="L12" s="52">
        <v>215.08499999999998</v>
      </c>
      <c r="M12" s="52">
        <v>209.923</v>
      </c>
      <c r="N12" s="52">
        <v>203.33799999999999</v>
      </c>
      <c r="O12" s="52">
        <v>78</v>
      </c>
      <c r="P12" s="52">
        <v>43.807000000000002</v>
      </c>
      <c r="Q12" s="52">
        <v>24.126000000000001</v>
      </c>
      <c r="R12" s="52">
        <v>23.035</v>
      </c>
      <c r="S12" s="52">
        <v>23.623999999999999</v>
      </c>
      <c r="T12" s="52">
        <v>19.788</v>
      </c>
      <c r="U12" s="52">
        <v>24.225000000000001</v>
      </c>
      <c r="V12" s="52">
        <v>24.425000000000001</v>
      </c>
      <c r="W12" s="52">
        <v>23.375</v>
      </c>
      <c r="X12" s="52">
        <v>22.85</v>
      </c>
      <c r="Y12" s="52">
        <v>37.4</v>
      </c>
      <c r="Z12" s="53"/>
      <c r="AA12" s="54">
        <f t="shared" si="0"/>
        <v>1774.6899999999998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>
        <v>269.22000000000003</v>
      </c>
      <c r="S13" s="52"/>
      <c r="T13" s="52"/>
      <c r="U13" s="52"/>
      <c r="V13" s="52"/>
      <c r="W13" s="52"/>
      <c r="X13" s="52"/>
      <c r="Y13" s="52"/>
      <c r="Z13" s="53"/>
      <c r="AA13" s="54">
        <f t="shared" si="0"/>
        <v>269.22000000000003</v>
      </c>
    </row>
    <row r="14" spans="1:27" ht="24.95" customHeight="1" x14ac:dyDescent="0.2">
      <c r="A14" s="55" t="s">
        <v>10</v>
      </c>
      <c r="B14" s="56">
        <v>2.5340000000000003</v>
      </c>
      <c r="C14" s="57">
        <v>8.4580000000000002</v>
      </c>
      <c r="D14" s="57">
        <v>0.79800000000000004</v>
      </c>
      <c r="E14" s="57">
        <v>0.8</v>
      </c>
      <c r="F14" s="57">
        <v>25.938000000000002</v>
      </c>
      <c r="G14" s="57">
        <v>7.1539999999999999</v>
      </c>
      <c r="H14" s="57">
        <v>9.081999999999999</v>
      </c>
      <c r="I14" s="57">
        <v>0.76800000000000002</v>
      </c>
      <c r="J14" s="57">
        <v>0.81899999999999995</v>
      </c>
      <c r="K14" s="57">
        <v>5.125</v>
      </c>
      <c r="L14" s="57">
        <v>13.010999999999999</v>
      </c>
      <c r="M14" s="57">
        <v>1.363</v>
      </c>
      <c r="N14" s="57">
        <v>1.373</v>
      </c>
      <c r="O14" s="57">
        <v>0.88500000000000001</v>
      </c>
      <c r="P14" s="57">
        <v>0.92100000000000004</v>
      </c>
      <c r="Q14" s="57">
        <v>2.25</v>
      </c>
      <c r="R14" s="57">
        <v>0.80400000000000005</v>
      </c>
      <c r="S14" s="57">
        <v>0.86299999999999999</v>
      </c>
      <c r="T14" s="57">
        <v>4.181</v>
      </c>
      <c r="U14" s="57">
        <v>4.056</v>
      </c>
      <c r="V14" s="57">
        <v>4.6589999999999998</v>
      </c>
      <c r="W14" s="57">
        <v>5.1520000000000001</v>
      </c>
      <c r="X14" s="57">
        <v>5.18</v>
      </c>
      <c r="Y14" s="57">
        <v>7.907</v>
      </c>
      <c r="Z14" s="58"/>
      <c r="AA14" s="59">
        <f t="shared" si="0"/>
        <v>114.08100000000003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212.53399999999999</v>
      </c>
      <c r="C16" s="62">
        <f t="shared" si="1"/>
        <v>279.45200000000006</v>
      </c>
      <c r="D16" s="62">
        <f t="shared" si="1"/>
        <v>177.65800000000002</v>
      </c>
      <c r="E16" s="62">
        <f t="shared" si="1"/>
        <v>177.233</v>
      </c>
      <c r="F16" s="62">
        <f t="shared" si="1"/>
        <v>235.93799999999999</v>
      </c>
      <c r="G16" s="62">
        <f t="shared" si="1"/>
        <v>7.1539999999999999</v>
      </c>
      <c r="H16" s="62">
        <f t="shared" si="1"/>
        <v>89.081999999999994</v>
      </c>
      <c r="I16" s="62">
        <f t="shared" si="1"/>
        <v>0.76800000000000002</v>
      </c>
      <c r="J16" s="62">
        <f t="shared" si="1"/>
        <v>130.81899999999999</v>
      </c>
      <c r="K16" s="62">
        <f t="shared" si="1"/>
        <v>98.823000000000008</v>
      </c>
      <c r="L16" s="62">
        <f t="shared" si="1"/>
        <v>228.09599999999998</v>
      </c>
      <c r="M16" s="62">
        <f t="shared" si="1"/>
        <v>211.286</v>
      </c>
      <c r="N16" s="62">
        <f t="shared" si="1"/>
        <v>204.71099999999998</v>
      </c>
      <c r="O16" s="62">
        <f t="shared" si="1"/>
        <v>78.885000000000005</v>
      </c>
      <c r="P16" s="62">
        <f t="shared" si="1"/>
        <v>44.728000000000002</v>
      </c>
      <c r="Q16" s="62">
        <f t="shared" si="1"/>
        <v>26.376000000000001</v>
      </c>
      <c r="R16" s="62">
        <f t="shared" si="1"/>
        <v>293.05900000000003</v>
      </c>
      <c r="S16" s="62">
        <f t="shared" si="1"/>
        <v>24.486999999999998</v>
      </c>
      <c r="T16" s="62">
        <f t="shared" si="1"/>
        <v>23.969000000000001</v>
      </c>
      <c r="U16" s="62">
        <f t="shared" si="1"/>
        <v>28.281000000000002</v>
      </c>
      <c r="V16" s="62">
        <f t="shared" si="1"/>
        <v>29.084</v>
      </c>
      <c r="W16" s="62">
        <f t="shared" si="1"/>
        <v>28.527000000000001</v>
      </c>
      <c r="X16" s="62">
        <f t="shared" si="1"/>
        <v>28.03</v>
      </c>
      <c r="Y16" s="62">
        <f t="shared" si="1"/>
        <v>45.307000000000002</v>
      </c>
      <c r="Z16" s="63" t="str">
        <f t="shared" si="1"/>
        <v/>
      </c>
      <c r="AA16" s="64">
        <f>SUM(AA10:AA15)</f>
        <v>2704.2870000000003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125</v>
      </c>
      <c r="J19" s="72"/>
      <c r="K19" s="72">
        <v>28</v>
      </c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153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>
        <v>0.49</v>
      </c>
      <c r="E21" s="81">
        <v>0.61199999999999999</v>
      </c>
      <c r="F21" s="81">
        <v>10</v>
      </c>
      <c r="G21" s="81"/>
      <c r="H21" s="81"/>
      <c r="I21" s="81">
        <v>0.24</v>
      </c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>
        <v>2.9610000000000003</v>
      </c>
      <c r="U21" s="81">
        <v>2.3810000000000002</v>
      </c>
      <c r="V21" s="81">
        <v>0.39200000000000002</v>
      </c>
      <c r="W21" s="81"/>
      <c r="X21" s="81">
        <v>0.42900000000000005</v>
      </c>
      <c r="Y21" s="81">
        <v>1.7730000000000001</v>
      </c>
      <c r="Z21" s="78"/>
      <c r="AA21" s="79">
        <f t="shared" si="2"/>
        <v>19.277999999999999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0.49</v>
      </c>
      <c r="E26" s="88">
        <f t="shared" si="3"/>
        <v>0.61199999999999999</v>
      </c>
      <c r="F26" s="88">
        <f t="shared" si="3"/>
        <v>10</v>
      </c>
      <c r="G26" s="88">
        <f t="shared" si="3"/>
        <v>0</v>
      </c>
      <c r="H26" s="88">
        <f t="shared" si="3"/>
        <v>0</v>
      </c>
      <c r="I26" s="88">
        <f t="shared" si="3"/>
        <v>125.24</v>
      </c>
      <c r="J26" s="88">
        <f t="shared" si="3"/>
        <v>0</v>
      </c>
      <c r="K26" s="88">
        <f t="shared" si="3"/>
        <v>28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2.9610000000000003</v>
      </c>
      <c r="U26" s="88">
        <f t="shared" si="3"/>
        <v>2.3810000000000002</v>
      </c>
      <c r="V26" s="88">
        <f t="shared" si="3"/>
        <v>0.39200000000000002</v>
      </c>
      <c r="W26" s="88">
        <f t="shared" si="3"/>
        <v>0</v>
      </c>
      <c r="X26" s="88">
        <f t="shared" si="3"/>
        <v>0.42900000000000005</v>
      </c>
      <c r="Y26" s="88">
        <f t="shared" si="3"/>
        <v>1.7730000000000001</v>
      </c>
      <c r="Z26" s="89" t="str">
        <f t="shared" si="3"/>
        <v/>
      </c>
      <c r="AA26" s="90">
        <f>SUM(AA19:AA25)</f>
        <v>172.27799999999999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212.53399999999999</v>
      </c>
      <c r="C30" s="77">
        <v>279.452</v>
      </c>
      <c r="D30" s="77">
        <v>178.148</v>
      </c>
      <c r="E30" s="77">
        <v>177.845</v>
      </c>
      <c r="F30" s="77">
        <v>245.93799999999999</v>
      </c>
      <c r="G30" s="77">
        <v>7.1539999999999999</v>
      </c>
      <c r="H30" s="77">
        <v>89.081999999999994</v>
      </c>
      <c r="I30" s="77">
        <v>126.008</v>
      </c>
      <c r="J30" s="77">
        <v>130.81899999999999</v>
      </c>
      <c r="K30" s="77">
        <v>126.82299999999999</v>
      </c>
      <c r="L30" s="77">
        <v>228.096</v>
      </c>
      <c r="M30" s="77">
        <v>211.286</v>
      </c>
      <c r="N30" s="77">
        <v>204.71100000000001</v>
      </c>
      <c r="O30" s="77">
        <v>78.885000000000005</v>
      </c>
      <c r="P30" s="77">
        <v>44.728000000000002</v>
      </c>
      <c r="Q30" s="77">
        <v>26.376000000000001</v>
      </c>
      <c r="R30" s="77">
        <v>293.05900000000003</v>
      </c>
      <c r="S30" s="77">
        <v>24.486999999999998</v>
      </c>
      <c r="T30" s="77">
        <v>26.93</v>
      </c>
      <c r="U30" s="77">
        <v>30.661999999999999</v>
      </c>
      <c r="V30" s="77">
        <v>29.475999999999999</v>
      </c>
      <c r="W30" s="77">
        <v>28.527000000000001</v>
      </c>
      <c r="X30" s="77">
        <v>28.459</v>
      </c>
      <c r="Y30" s="77">
        <v>47.08</v>
      </c>
      <c r="Z30" s="78"/>
      <c r="AA30" s="79">
        <f>SUM(B30:Z30)</f>
        <v>2876.5650000000001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212.53399999999999</v>
      </c>
      <c r="C32" s="62">
        <f t="shared" ref="C32:Z32" si="4">IF(LEN(C$2)&gt;0,SUM(C29:C31),"")</f>
        <v>279.452</v>
      </c>
      <c r="D32" s="62">
        <f t="shared" si="4"/>
        <v>178.148</v>
      </c>
      <c r="E32" s="62">
        <f t="shared" si="4"/>
        <v>177.845</v>
      </c>
      <c r="F32" s="62">
        <f t="shared" si="4"/>
        <v>245.93799999999999</v>
      </c>
      <c r="G32" s="62">
        <f t="shared" si="4"/>
        <v>7.1539999999999999</v>
      </c>
      <c r="H32" s="62">
        <f t="shared" si="4"/>
        <v>89.081999999999994</v>
      </c>
      <c r="I32" s="62">
        <f t="shared" si="4"/>
        <v>126.008</v>
      </c>
      <c r="J32" s="62">
        <f t="shared" si="4"/>
        <v>130.81899999999999</v>
      </c>
      <c r="K32" s="62">
        <f t="shared" si="4"/>
        <v>126.82299999999999</v>
      </c>
      <c r="L32" s="62">
        <f t="shared" si="4"/>
        <v>228.096</v>
      </c>
      <c r="M32" s="62">
        <f t="shared" si="4"/>
        <v>211.286</v>
      </c>
      <c r="N32" s="62">
        <f t="shared" si="4"/>
        <v>204.71100000000001</v>
      </c>
      <c r="O32" s="62">
        <f t="shared" si="4"/>
        <v>78.885000000000005</v>
      </c>
      <c r="P32" s="62">
        <f t="shared" si="4"/>
        <v>44.728000000000002</v>
      </c>
      <c r="Q32" s="62">
        <f t="shared" si="4"/>
        <v>26.376000000000001</v>
      </c>
      <c r="R32" s="62">
        <f t="shared" si="4"/>
        <v>293.05900000000003</v>
      </c>
      <c r="S32" s="62">
        <f t="shared" si="4"/>
        <v>24.486999999999998</v>
      </c>
      <c r="T32" s="62">
        <f t="shared" si="4"/>
        <v>26.93</v>
      </c>
      <c r="U32" s="62">
        <f t="shared" si="4"/>
        <v>30.661999999999999</v>
      </c>
      <c r="V32" s="62">
        <f t="shared" si="4"/>
        <v>29.475999999999999</v>
      </c>
      <c r="W32" s="62">
        <f t="shared" si="4"/>
        <v>28.527000000000001</v>
      </c>
      <c r="X32" s="62">
        <f t="shared" si="4"/>
        <v>28.459</v>
      </c>
      <c r="Y32" s="62">
        <f t="shared" si="4"/>
        <v>47.08</v>
      </c>
      <c r="Z32" s="63" t="str">
        <f t="shared" si="4"/>
        <v/>
      </c>
      <c r="AA32" s="64">
        <f>SUM(AA29:AA31)</f>
        <v>2876.5650000000001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>
        <v>48.7</v>
      </c>
      <c r="C39" s="99"/>
      <c r="D39" s="99"/>
      <c r="E39" s="99"/>
      <c r="F39" s="99"/>
      <c r="G39" s="99">
        <v>206.2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254.89999999999998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48.7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206.2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254.89999999999998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48.7</v>
      </c>
      <c r="C47" s="99"/>
      <c r="D47" s="99"/>
      <c r="E47" s="99"/>
      <c r="F47" s="99"/>
      <c r="G47" s="99">
        <v>206.2</v>
      </c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254.89999999999998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48.7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206.2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254.89999999999998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261.23399999999998</v>
      </c>
      <c r="C52" s="88">
        <f t="shared" si="10"/>
        <v>279.45200000000006</v>
      </c>
      <c r="D52" s="88">
        <f t="shared" si="10"/>
        <v>178.14800000000002</v>
      </c>
      <c r="E52" s="88">
        <f t="shared" si="10"/>
        <v>177.845</v>
      </c>
      <c r="F52" s="88">
        <f t="shared" si="10"/>
        <v>245.93799999999999</v>
      </c>
      <c r="G52" s="88">
        <f t="shared" si="10"/>
        <v>213.35399999999998</v>
      </c>
      <c r="H52" s="88">
        <f t="shared" si="10"/>
        <v>89.081999999999994</v>
      </c>
      <c r="I52" s="88">
        <f t="shared" si="10"/>
        <v>126.008</v>
      </c>
      <c r="J52" s="88">
        <f t="shared" si="10"/>
        <v>130.81899999999999</v>
      </c>
      <c r="K52" s="88">
        <f t="shared" si="10"/>
        <v>126.82300000000001</v>
      </c>
      <c r="L52" s="88">
        <f t="shared" si="10"/>
        <v>228.09599999999998</v>
      </c>
      <c r="M52" s="88">
        <f t="shared" si="10"/>
        <v>211.286</v>
      </c>
      <c r="N52" s="88">
        <f t="shared" si="10"/>
        <v>204.71099999999998</v>
      </c>
      <c r="O52" s="88">
        <f t="shared" si="10"/>
        <v>78.885000000000005</v>
      </c>
      <c r="P52" s="88">
        <f t="shared" si="10"/>
        <v>44.728000000000002</v>
      </c>
      <c r="Q52" s="88">
        <f t="shared" si="10"/>
        <v>26.376000000000001</v>
      </c>
      <c r="R52" s="88">
        <f t="shared" si="10"/>
        <v>293.05900000000003</v>
      </c>
      <c r="S52" s="88">
        <f t="shared" si="10"/>
        <v>24.486999999999998</v>
      </c>
      <c r="T52" s="88">
        <f t="shared" si="10"/>
        <v>26.93</v>
      </c>
      <c r="U52" s="88">
        <f t="shared" si="10"/>
        <v>30.662000000000003</v>
      </c>
      <c r="V52" s="88">
        <f t="shared" si="10"/>
        <v>29.475999999999999</v>
      </c>
      <c r="W52" s="88">
        <f t="shared" si="10"/>
        <v>28.527000000000001</v>
      </c>
      <c r="X52" s="88">
        <f t="shared" si="10"/>
        <v>28.459</v>
      </c>
      <c r="Y52" s="88">
        <f t="shared" si="10"/>
        <v>47.080000000000005</v>
      </c>
      <c r="Z52" s="89" t="str">
        <f t="shared" si="10"/>
        <v/>
      </c>
      <c r="AA52" s="104">
        <f>SUM(B52:Z52)</f>
        <v>3131.4650000000006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261.226</v>
      </c>
      <c r="C4" s="18">
        <v>279.45199999999994</v>
      </c>
      <c r="D4" s="18">
        <v>178.148</v>
      </c>
      <c r="E4" s="18">
        <v>177.84500000000003</v>
      </c>
      <c r="F4" s="18">
        <v>245.93800000000002</v>
      </c>
      <c r="G4" s="18">
        <v>213.35400000000001</v>
      </c>
      <c r="H4" s="18">
        <v>89.081999999999994</v>
      </c>
      <c r="I4" s="18">
        <v>126.00800000000001</v>
      </c>
      <c r="J4" s="18">
        <v>130.81899999999999</v>
      </c>
      <c r="K4" s="18">
        <v>126.82299999999999</v>
      </c>
      <c r="L4" s="18">
        <v>228.09599999999998</v>
      </c>
      <c r="M4" s="18">
        <v>211.28599999999997</v>
      </c>
      <c r="N4" s="18">
        <v>204.71100000000001</v>
      </c>
      <c r="O4" s="18">
        <v>78.884999999999991</v>
      </c>
      <c r="P4" s="18">
        <v>44.728000000000009</v>
      </c>
      <c r="Q4" s="18">
        <v>26.376000000000001</v>
      </c>
      <c r="R4" s="18">
        <v>293.05899999999991</v>
      </c>
      <c r="S4" s="18">
        <v>24.487000000000005</v>
      </c>
      <c r="T4" s="18">
        <v>26.93</v>
      </c>
      <c r="U4" s="18">
        <v>30.661999999999999</v>
      </c>
      <c r="V4" s="18">
        <v>29.476000000000003</v>
      </c>
      <c r="W4" s="18">
        <v>28.526999999999997</v>
      </c>
      <c r="X4" s="18">
        <v>28.458999999999996</v>
      </c>
      <c r="Y4" s="18">
        <v>47.08</v>
      </c>
      <c r="Z4" s="19"/>
      <c r="AA4" s="20">
        <f>SUM(B4:Z4)</f>
        <v>3131.4570000000003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149.53</v>
      </c>
      <c r="C7" s="28">
        <v>132.86000000000001</v>
      </c>
      <c r="D7" s="28">
        <v>125.16</v>
      </c>
      <c r="E7" s="28">
        <v>123.46</v>
      </c>
      <c r="F7" s="28">
        <v>142.93</v>
      </c>
      <c r="G7" s="28">
        <v>148</v>
      </c>
      <c r="H7" s="28">
        <v>177.65</v>
      </c>
      <c r="I7" s="28">
        <v>225.23</v>
      </c>
      <c r="J7" s="28">
        <v>172.71</v>
      </c>
      <c r="K7" s="28">
        <v>138.94</v>
      </c>
      <c r="L7" s="28">
        <v>113.09</v>
      </c>
      <c r="M7" s="28">
        <v>105.05</v>
      </c>
      <c r="N7" s="28">
        <v>105.49</v>
      </c>
      <c r="O7" s="28">
        <v>113.91</v>
      </c>
      <c r="P7" s="28">
        <v>125.85</v>
      </c>
      <c r="Q7" s="28">
        <v>164.65</v>
      </c>
      <c r="R7" s="28">
        <v>191.21</v>
      </c>
      <c r="S7" s="28">
        <v>215.45</v>
      </c>
      <c r="T7" s="28">
        <v>241.83</v>
      </c>
      <c r="U7" s="28">
        <v>207.69</v>
      </c>
      <c r="V7" s="28">
        <v>182.77</v>
      </c>
      <c r="W7" s="28">
        <v>178.35</v>
      </c>
      <c r="X7" s="28">
        <v>163.13999999999999</v>
      </c>
      <c r="Y7" s="28">
        <v>130.74</v>
      </c>
      <c r="Z7" s="29"/>
      <c r="AA7" s="30">
        <f>IF(SUM(B7:Z7)&lt;&gt;0,AVERAGEIF(B7:Z7,"&lt;&gt;"""),"")</f>
        <v>157.32041666666666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250</v>
      </c>
      <c r="C12" s="52">
        <v>250</v>
      </c>
      <c r="D12" s="52">
        <v>150</v>
      </c>
      <c r="E12" s="52">
        <v>150</v>
      </c>
      <c r="F12" s="52">
        <v>243.25800000000001</v>
      </c>
      <c r="G12" s="52">
        <v>150</v>
      </c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251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1444.258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0.85599999999999998</v>
      </c>
      <c r="C14" s="57">
        <v>6.7489999999999988</v>
      </c>
      <c r="D14" s="57">
        <v>6.6109999999999989</v>
      </c>
      <c r="E14" s="57">
        <v>6.3929999999999998</v>
      </c>
      <c r="F14" s="57"/>
      <c r="G14" s="57">
        <v>8.6170000000000009</v>
      </c>
      <c r="H14" s="57">
        <v>20.749000000000002</v>
      </c>
      <c r="I14" s="57">
        <v>60.704999999999998</v>
      </c>
      <c r="J14" s="57">
        <v>39.807000000000002</v>
      </c>
      <c r="K14" s="57">
        <v>63.74</v>
      </c>
      <c r="L14" s="57">
        <v>65.269000000000005</v>
      </c>
      <c r="M14" s="57">
        <v>58.317999999999998</v>
      </c>
      <c r="N14" s="57">
        <v>42.207000000000001</v>
      </c>
      <c r="O14" s="57">
        <v>20.852</v>
      </c>
      <c r="P14" s="57">
        <v>15.246</v>
      </c>
      <c r="Q14" s="57">
        <v>10.882999999999999</v>
      </c>
      <c r="R14" s="57">
        <v>8.2050000000000001</v>
      </c>
      <c r="S14" s="57">
        <v>9.1630000000000003</v>
      </c>
      <c r="T14" s="57">
        <v>6.7069999999999999</v>
      </c>
      <c r="U14" s="57">
        <v>5.6909999999999998</v>
      </c>
      <c r="V14" s="57">
        <v>4.7839999999999998</v>
      </c>
      <c r="W14" s="57">
        <v>4.9870000000000001</v>
      </c>
      <c r="X14" s="57">
        <v>4.4089999999999998</v>
      </c>
      <c r="Y14" s="57">
        <v>5.4890000000000008</v>
      </c>
      <c r="Z14" s="58"/>
      <c r="AA14" s="59">
        <f t="shared" si="0"/>
        <v>476.4369999999999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250.85599999999999</v>
      </c>
      <c r="C16" s="62">
        <f t="shared" ref="C16:Z16" si="1">IF(LEN(C$2)&gt;0,SUM(C10:C15),"")</f>
        <v>256.74900000000002</v>
      </c>
      <c r="D16" s="62">
        <f t="shared" si="1"/>
        <v>156.61099999999999</v>
      </c>
      <c r="E16" s="62">
        <f t="shared" si="1"/>
        <v>156.393</v>
      </c>
      <c r="F16" s="62">
        <f t="shared" si="1"/>
        <v>243.25800000000001</v>
      </c>
      <c r="G16" s="62">
        <f t="shared" si="1"/>
        <v>158.61699999999999</v>
      </c>
      <c r="H16" s="62">
        <f t="shared" si="1"/>
        <v>20.749000000000002</v>
      </c>
      <c r="I16" s="62">
        <f t="shared" si="1"/>
        <v>60.704999999999998</v>
      </c>
      <c r="J16" s="62">
        <f t="shared" si="1"/>
        <v>39.807000000000002</v>
      </c>
      <c r="K16" s="62">
        <f t="shared" si="1"/>
        <v>63.74</v>
      </c>
      <c r="L16" s="62">
        <f t="shared" si="1"/>
        <v>65.269000000000005</v>
      </c>
      <c r="M16" s="62">
        <f t="shared" si="1"/>
        <v>58.317999999999998</v>
      </c>
      <c r="N16" s="62">
        <f t="shared" si="1"/>
        <v>42.207000000000001</v>
      </c>
      <c r="O16" s="62">
        <f t="shared" si="1"/>
        <v>20.852</v>
      </c>
      <c r="P16" s="62">
        <f t="shared" si="1"/>
        <v>15.246</v>
      </c>
      <c r="Q16" s="62">
        <f t="shared" si="1"/>
        <v>10.882999999999999</v>
      </c>
      <c r="R16" s="62">
        <f t="shared" si="1"/>
        <v>259.20499999999998</v>
      </c>
      <c r="S16" s="62">
        <f t="shared" si="1"/>
        <v>9.1630000000000003</v>
      </c>
      <c r="T16" s="62">
        <f t="shared" si="1"/>
        <v>6.7069999999999999</v>
      </c>
      <c r="U16" s="62">
        <f t="shared" si="1"/>
        <v>5.6909999999999998</v>
      </c>
      <c r="V16" s="62">
        <f t="shared" si="1"/>
        <v>4.7839999999999998</v>
      </c>
      <c r="W16" s="62">
        <f t="shared" si="1"/>
        <v>4.9870000000000001</v>
      </c>
      <c r="X16" s="62">
        <f t="shared" si="1"/>
        <v>4.4089999999999998</v>
      </c>
      <c r="Y16" s="62">
        <f t="shared" si="1"/>
        <v>5.4890000000000008</v>
      </c>
      <c r="Z16" s="63" t="str">
        <f t="shared" si="1"/>
        <v/>
      </c>
      <c r="AA16" s="64">
        <f>SUM(AA10:AA15)</f>
        <v>1920.6949999999999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6.2069999999999999</v>
      </c>
      <c r="C20" s="77">
        <v>6.202</v>
      </c>
      <c r="D20" s="77">
        <v>6.2110000000000003</v>
      </c>
      <c r="E20" s="77">
        <v>6.2210000000000001</v>
      </c>
      <c r="F20" s="77">
        <v>0.95699999999999996</v>
      </c>
      <c r="G20" s="77">
        <v>11.042999999999999</v>
      </c>
      <c r="H20" s="77">
        <v>14.289000000000001</v>
      </c>
      <c r="I20" s="77">
        <v>17.035</v>
      </c>
      <c r="J20" s="77">
        <v>44.221000000000004</v>
      </c>
      <c r="K20" s="77">
        <v>13.801</v>
      </c>
      <c r="L20" s="77">
        <v>11.238999999999997</v>
      </c>
      <c r="M20" s="77">
        <v>7.6080000000000005</v>
      </c>
      <c r="N20" s="77">
        <v>10.531999999999998</v>
      </c>
      <c r="O20" s="77">
        <v>10.441000000000001</v>
      </c>
      <c r="P20" s="77">
        <v>6.5190000000000001</v>
      </c>
      <c r="Q20" s="77">
        <v>6.8020000000000005</v>
      </c>
      <c r="R20" s="77">
        <v>6.7359999999999998</v>
      </c>
      <c r="S20" s="77">
        <v>6.59</v>
      </c>
      <c r="T20" s="77">
        <v>6.3040000000000003</v>
      </c>
      <c r="U20" s="77">
        <v>6.2309999999999999</v>
      </c>
      <c r="V20" s="77">
        <v>6.5919999999999996</v>
      </c>
      <c r="W20" s="77">
        <v>6.4380000000000006</v>
      </c>
      <c r="X20" s="77">
        <v>6.343</v>
      </c>
      <c r="Y20" s="77">
        <v>6.4219999999999997</v>
      </c>
      <c r="Z20" s="78"/>
      <c r="AA20" s="79">
        <f t="shared" si="2"/>
        <v>230.98399999999998</v>
      </c>
    </row>
    <row r="21" spans="1:27" ht="24.95" customHeight="1" x14ac:dyDescent="0.2">
      <c r="A21" s="75" t="s">
        <v>16</v>
      </c>
      <c r="B21" s="80">
        <v>4.1630000000000003</v>
      </c>
      <c r="C21" s="81">
        <v>16.500999999999998</v>
      </c>
      <c r="D21" s="81">
        <v>15.325999999999999</v>
      </c>
      <c r="E21" s="81">
        <v>15.231</v>
      </c>
      <c r="F21" s="81">
        <v>1.7230000000000001</v>
      </c>
      <c r="G21" s="81">
        <v>43.694000000000003</v>
      </c>
      <c r="H21" s="81">
        <v>54.043999999999997</v>
      </c>
      <c r="I21" s="81">
        <v>48.268000000000001</v>
      </c>
      <c r="J21" s="81">
        <v>46.790999999999997</v>
      </c>
      <c r="K21" s="81">
        <v>49.281999999999996</v>
      </c>
      <c r="L21" s="81">
        <v>41.587999999999994</v>
      </c>
      <c r="M21" s="81">
        <v>35.36</v>
      </c>
      <c r="N21" s="81">
        <v>41.972000000000001</v>
      </c>
      <c r="O21" s="81">
        <v>47.591999999999999</v>
      </c>
      <c r="P21" s="81">
        <v>22.963000000000001</v>
      </c>
      <c r="Q21" s="81">
        <v>8.6909999999999989</v>
      </c>
      <c r="R21" s="81">
        <v>27.118000000000002</v>
      </c>
      <c r="S21" s="81">
        <v>8.734</v>
      </c>
      <c r="T21" s="81">
        <v>13.919</v>
      </c>
      <c r="U21" s="81">
        <v>18.740000000000002</v>
      </c>
      <c r="V21" s="81">
        <v>18.100000000000001</v>
      </c>
      <c r="W21" s="81">
        <v>17.102</v>
      </c>
      <c r="X21" s="81">
        <v>17.707000000000001</v>
      </c>
      <c r="Y21" s="81">
        <v>35.168999999999997</v>
      </c>
      <c r="Z21" s="78"/>
      <c r="AA21" s="79">
        <f t="shared" si="2"/>
        <v>649.77800000000002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330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10.370000000000001</v>
      </c>
      <c r="C26" s="88">
        <f t="shared" ref="C26:Z26" si="3">IF(LEN(C$2)&gt;0,SUM(C19:C25),"")</f>
        <v>22.702999999999996</v>
      </c>
      <c r="D26" s="88">
        <f t="shared" si="3"/>
        <v>21.536999999999999</v>
      </c>
      <c r="E26" s="88">
        <f t="shared" si="3"/>
        <v>21.451999999999998</v>
      </c>
      <c r="F26" s="88">
        <f t="shared" si="3"/>
        <v>2.68</v>
      </c>
      <c r="G26" s="88">
        <f t="shared" si="3"/>
        <v>54.737000000000002</v>
      </c>
      <c r="H26" s="88">
        <f t="shared" si="3"/>
        <v>68.332999999999998</v>
      </c>
      <c r="I26" s="88">
        <f t="shared" si="3"/>
        <v>65.302999999999997</v>
      </c>
      <c r="J26" s="88">
        <f t="shared" si="3"/>
        <v>91.012</v>
      </c>
      <c r="K26" s="88">
        <f t="shared" si="3"/>
        <v>63.082999999999998</v>
      </c>
      <c r="L26" s="88">
        <f t="shared" si="3"/>
        <v>162.827</v>
      </c>
      <c r="M26" s="88">
        <f t="shared" si="3"/>
        <v>152.96800000000002</v>
      </c>
      <c r="N26" s="88">
        <f t="shared" si="3"/>
        <v>162.50399999999999</v>
      </c>
      <c r="O26" s="88">
        <f t="shared" si="3"/>
        <v>58.033000000000001</v>
      </c>
      <c r="P26" s="88">
        <f t="shared" si="3"/>
        <v>29.481999999999999</v>
      </c>
      <c r="Q26" s="88">
        <f t="shared" si="3"/>
        <v>15.492999999999999</v>
      </c>
      <c r="R26" s="88">
        <f t="shared" si="3"/>
        <v>33.853999999999999</v>
      </c>
      <c r="S26" s="88">
        <f t="shared" si="3"/>
        <v>15.324</v>
      </c>
      <c r="T26" s="88">
        <f t="shared" si="3"/>
        <v>20.222999999999999</v>
      </c>
      <c r="U26" s="88">
        <f t="shared" si="3"/>
        <v>24.971000000000004</v>
      </c>
      <c r="V26" s="88">
        <f t="shared" si="3"/>
        <v>24.692</v>
      </c>
      <c r="W26" s="88">
        <f t="shared" si="3"/>
        <v>23.54</v>
      </c>
      <c r="X26" s="88">
        <f t="shared" si="3"/>
        <v>24.05</v>
      </c>
      <c r="Y26" s="88">
        <f t="shared" si="3"/>
        <v>41.590999999999994</v>
      </c>
      <c r="Z26" s="89" t="str">
        <f t="shared" si="3"/>
        <v/>
      </c>
      <c r="AA26" s="90">
        <f>SUM(AA19:AA25)</f>
        <v>1210.7619999999999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261.226</v>
      </c>
      <c r="C30" s="77">
        <v>279.452</v>
      </c>
      <c r="D30" s="77">
        <v>178.148</v>
      </c>
      <c r="E30" s="77">
        <v>177.845</v>
      </c>
      <c r="F30" s="77">
        <v>245.93799999999999</v>
      </c>
      <c r="G30" s="77">
        <v>213.35400000000001</v>
      </c>
      <c r="H30" s="77">
        <v>89.081999999999994</v>
      </c>
      <c r="I30" s="77">
        <v>126.008</v>
      </c>
      <c r="J30" s="77">
        <v>130.81899999999999</v>
      </c>
      <c r="K30" s="77">
        <v>126.82299999999999</v>
      </c>
      <c r="L30" s="77">
        <v>228.096</v>
      </c>
      <c r="M30" s="77">
        <v>211.286</v>
      </c>
      <c r="N30" s="77">
        <v>204.71100000000001</v>
      </c>
      <c r="O30" s="77">
        <v>78.885000000000005</v>
      </c>
      <c r="P30" s="77">
        <v>44.728000000000002</v>
      </c>
      <c r="Q30" s="77">
        <v>26.376000000000001</v>
      </c>
      <c r="R30" s="77">
        <v>293.05900000000003</v>
      </c>
      <c r="S30" s="77">
        <v>24.486999999999998</v>
      </c>
      <c r="T30" s="77">
        <v>26.93</v>
      </c>
      <c r="U30" s="77">
        <v>30.661999999999999</v>
      </c>
      <c r="V30" s="77">
        <v>29.475999999999999</v>
      </c>
      <c r="W30" s="77">
        <v>28.527000000000001</v>
      </c>
      <c r="X30" s="77">
        <v>28.459</v>
      </c>
      <c r="Y30" s="77">
        <v>47.08</v>
      </c>
      <c r="Z30" s="78"/>
      <c r="AA30" s="79">
        <f>SUM(B30:Z30)</f>
        <v>3131.4570000000008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261.226</v>
      </c>
      <c r="C32" s="62">
        <f t="shared" ref="C32:Z32" si="4">IF(LEN(C$2)&gt;0,SUM(C29:C31),"")</f>
        <v>279.452</v>
      </c>
      <c r="D32" s="62">
        <f t="shared" si="4"/>
        <v>178.148</v>
      </c>
      <c r="E32" s="62">
        <f t="shared" si="4"/>
        <v>177.845</v>
      </c>
      <c r="F32" s="62">
        <f t="shared" si="4"/>
        <v>245.93799999999999</v>
      </c>
      <c r="G32" s="62">
        <f t="shared" si="4"/>
        <v>213.35400000000001</v>
      </c>
      <c r="H32" s="62">
        <f t="shared" si="4"/>
        <v>89.081999999999994</v>
      </c>
      <c r="I32" s="62">
        <f t="shared" si="4"/>
        <v>126.008</v>
      </c>
      <c r="J32" s="62">
        <f t="shared" si="4"/>
        <v>130.81899999999999</v>
      </c>
      <c r="K32" s="62">
        <f t="shared" si="4"/>
        <v>126.82299999999999</v>
      </c>
      <c r="L32" s="62">
        <f t="shared" si="4"/>
        <v>228.096</v>
      </c>
      <c r="M32" s="62">
        <f t="shared" si="4"/>
        <v>211.286</v>
      </c>
      <c r="N32" s="62">
        <f t="shared" si="4"/>
        <v>204.71100000000001</v>
      </c>
      <c r="O32" s="62">
        <f t="shared" si="4"/>
        <v>78.885000000000005</v>
      </c>
      <c r="P32" s="62">
        <f t="shared" si="4"/>
        <v>44.728000000000002</v>
      </c>
      <c r="Q32" s="62">
        <f t="shared" si="4"/>
        <v>26.376000000000001</v>
      </c>
      <c r="R32" s="62">
        <f t="shared" si="4"/>
        <v>293.05900000000003</v>
      </c>
      <c r="S32" s="62">
        <f t="shared" si="4"/>
        <v>24.486999999999998</v>
      </c>
      <c r="T32" s="62">
        <f t="shared" si="4"/>
        <v>26.93</v>
      </c>
      <c r="U32" s="62">
        <f t="shared" si="4"/>
        <v>30.661999999999999</v>
      </c>
      <c r="V32" s="62">
        <f t="shared" si="4"/>
        <v>29.475999999999999</v>
      </c>
      <c r="W32" s="62">
        <f t="shared" si="4"/>
        <v>28.527000000000001</v>
      </c>
      <c r="X32" s="62">
        <f t="shared" si="4"/>
        <v>28.459</v>
      </c>
      <c r="Y32" s="62">
        <f t="shared" si="4"/>
        <v>47.08</v>
      </c>
      <c r="Z32" s="63" t="str">
        <f t="shared" si="4"/>
        <v/>
      </c>
      <c r="AA32" s="64">
        <f>SUM(AA29:AA31)</f>
        <v>3131.4570000000008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261.226</v>
      </c>
      <c r="C52" s="88">
        <f t="shared" ref="C52:Z52" si="10">IF(LEN(C$2)&gt;0,SUM(C10:C15)+C26+C40,"")</f>
        <v>279.452</v>
      </c>
      <c r="D52" s="88">
        <f t="shared" si="10"/>
        <v>178.148</v>
      </c>
      <c r="E52" s="88">
        <f t="shared" si="10"/>
        <v>177.845</v>
      </c>
      <c r="F52" s="88">
        <f t="shared" si="10"/>
        <v>245.93800000000002</v>
      </c>
      <c r="G52" s="88">
        <f t="shared" si="10"/>
        <v>213.35399999999998</v>
      </c>
      <c r="H52" s="88">
        <f t="shared" si="10"/>
        <v>89.081999999999994</v>
      </c>
      <c r="I52" s="88">
        <f t="shared" si="10"/>
        <v>126.008</v>
      </c>
      <c r="J52" s="88">
        <f t="shared" si="10"/>
        <v>130.81900000000002</v>
      </c>
      <c r="K52" s="88">
        <f t="shared" si="10"/>
        <v>126.82300000000001</v>
      </c>
      <c r="L52" s="88">
        <f t="shared" si="10"/>
        <v>228.096</v>
      </c>
      <c r="M52" s="88">
        <f t="shared" si="10"/>
        <v>211.286</v>
      </c>
      <c r="N52" s="88">
        <f t="shared" si="10"/>
        <v>204.71099999999998</v>
      </c>
      <c r="O52" s="88">
        <f t="shared" si="10"/>
        <v>78.885000000000005</v>
      </c>
      <c r="P52" s="88">
        <f t="shared" si="10"/>
        <v>44.728000000000002</v>
      </c>
      <c r="Q52" s="88">
        <f t="shared" si="10"/>
        <v>26.375999999999998</v>
      </c>
      <c r="R52" s="88">
        <f t="shared" si="10"/>
        <v>293.05899999999997</v>
      </c>
      <c r="S52" s="88">
        <f t="shared" si="10"/>
        <v>24.487000000000002</v>
      </c>
      <c r="T52" s="88">
        <f t="shared" si="10"/>
        <v>26.93</v>
      </c>
      <c r="U52" s="88">
        <f t="shared" si="10"/>
        <v>30.662000000000003</v>
      </c>
      <c r="V52" s="88">
        <f t="shared" si="10"/>
        <v>29.475999999999999</v>
      </c>
      <c r="W52" s="88">
        <f t="shared" si="10"/>
        <v>28.527000000000001</v>
      </c>
      <c r="X52" s="88">
        <f t="shared" si="10"/>
        <v>28.459</v>
      </c>
      <c r="Y52" s="88">
        <f t="shared" si="10"/>
        <v>47.08</v>
      </c>
      <c r="Z52" s="89" t="str">
        <f t="shared" si="10"/>
        <v/>
      </c>
      <c r="AA52" s="104">
        <f>SUM(B52:Z52)</f>
        <v>3131.4569999999999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-48.7</v>
      </c>
      <c r="C4" s="18"/>
      <c r="D4" s="18"/>
      <c r="E4" s="18"/>
      <c r="F4" s="18"/>
      <c r="G4" s="18">
        <v>-206.2</v>
      </c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-254.89999999999998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149.53</v>
      </c>
      <c r="C7" s="117">
        <v>132.86000000000001</v>
      </c>
      <c r="D7" s="117">
        <v>125.16</v>
      </c>
      <c r="E7" s="117">
        <v>123.46</v>
      </c>
      <c r="F7" s="117">
        <v>142.93</v>
      </c>
      <c r="G7" s="117">
        <v>148</v>
      </c>
      <c r="H7" s="117">
        <v>177.65</v>
      </c>
      <c r="I7" s="117">
        <v>225.23</v>
      </c>
      <c r="J7" s="117">
        <v>172.71</v>
      </c>
      <c r="K7" s="117">
        <v>138.94</v>
      </c>
      <c r="L7" s="117">
        <v>113.09</v>
      </c>
      <c r="M7" s="117">
        <v>105.05</v>
      </c>
      <c r="N7" s="117">
        <v>105.49</v>
      </c>
      <c r="O7" s="117">
        <v>113.91</v>
      </c>
      <c r="P7" s="117">
        <v>125.85</v>
      </c>
      <c r="Q7" s="117">
        <v>164.65</v>
      </c>
      <c r="R7" s="117">
        <v>191.21</v>
      </c>
      <c r="S7" s="117">
        <v>215.45</v>
      </c>
      <c r="T7" s="117">
        <v>241.83</v>
      </c>
      <c r="U7" s="117">
        <v>207.69</v>
      </c>
      <c r="V7" s="117">
        <v>182.77</v>
      </c>
      <c r="W7" s="117">
        <v>178.35</v>
      </c>
      <c r="X7" s="117">
        <v>163.13999999999999</v>
      </c>
      <c r="Y7" s="117">
        <v>130.74</v>
      </c>
      <c r="Z7" s="118"/>
      <c r="AA7" s="119">
        <f>IF(SUM(B7:Z7)&lt;&gt;0,AVERAGEIF(B7:Z7,"&lt;&gt;"""),"")</f>
        <v>157.32041666666666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48.7</v>
      </c>
      <c r="C15" s="133"/>
      <c r="D15" s="133"/>
      <c r="E15" s="133"/>
      <c r="F15" s="133"/>
      <c r="G15" s="133">
        <v>206.2</v>
      </c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254.89999999999998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48.7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206.2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254.89999999999998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2025-02-10T14:24:59Z</dcterms:created>
  <dcterms:modified xsi:type="dcterms:W3CDTF">2025-02-10T14:25:01Z</dcterms:modified>
</cp:coreProperties>
</file>