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<sst xmlns="http://schemas.openxmlformats.org/spreadsheetml/2006/main" count="124" uniqueCount="57">
  <si>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16/10/2026 23:28:26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</si>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</sst>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6127-4A58-97EE-5A8A43F15C1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85">
                  <c:v>7.8620000000000001</c:v>
                </c:pt>
                <c:pt idx="88">
                  <c:v>71.278000000000006</c:v>
                </c:pt>
                <c:pt idx="90">
                  <c:v>80.616</c:v>
                </c:pt>
                <c:pt idx="91">
                  <c:v>49.13</c:v>
                </c:pt>
                <c:pt idx="92">
                  <c:v>16.625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27-4A58-97EE-5A8A43F15C1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3">
                  <c:v>15</c:v>
                </c:pt>
                <c:pt idx="4">
                  <c:v>4</c:v>
                </c:pt>
                <c:pt idx="5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11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6">
                  <c:v>4</c:v>
                </c:pt>
                <c:pt idx="20">
                  <c:v>4</c:v>
                </c:pt>
                <c:pt idx="21">
                  <c:v>11</c:v>
                </c:pt>
                <c:pt idx="22">
                  <c:v>4</c:v>
                </c:pt>
                <c:pt idx="24">
                  <c:v>11</c:v>
                </c:pt>
                <c:pt idx="26">
                  <c:v>8.8000000000000007</c:v>
                </c:pt>
                <c:pt idx="28">
                  <c:v>25.1</c:v>
                </c:pt>
                <c:pt idx="29">
                  <c:v>4</c:v>
                </c:pt>
                <c:pt idx="34">
                  <c:v>4</c:v>
                </c:pt>
                <c:pt idx="36">
                  <c:v>1.6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77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27-4A58-97EE-5A8A43F15C1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12.01</c:v>
                </c:pt>
                <c:pt idx="1">
                  <c:v>12.1</c:v>
                </c:pt>
                <c:pt idx="2">
                  <c:v>11.191000000000001</c:v>
                </c:pt>
                <c:pt idx="3">
                  <c:v>10.641999999999999</c:v>
                </c:pt>
                <c:pt idx="4">
                  <c:v>11.72</c:v>
                </c:pt>
                <c:pt idx="5">
                  <c:v>13.654999999999999</c:v>
                </c:pt>
                <c:pt idx="6">
                  <c:v>15.403</c:v>
                </c:pt>
                <c:pt idx="7">
                  <c:v>28.085999999999999</c:v>
                </c:pt>
                <c:pt idx="8">
                  <c:v>11.7</c:v>
                </c:pt>
                <c:pt idx="9">
                  <c:v>11.88</c:v>
                </c:pt>
                <c:pt idx="10">
                  <c:v>13.135</c:v>
                </c:pt>
                <c:pt idx="11">
                  <c:v>11.191000000000001</c:v>
                </c:pt>
                <c:pt idx="12">
                  <c:v>14.585000000000001</c:v>
                </c:pt>
                <c:pt idx="13">
                  <c:v>11.151</c:v>
                </c:pt>
                <c:pt idx="14">
                  <c:v>11.170999999999999</c:v>
                </c:pt>
                <c:pt idx="15">
                  <c:v>12.622999999999999</c:v>
                </c:pt>
                <c:pt idx="16">
                  <c:v>10.471</c:v>
                </c:pt>
                <c:pt idx="17">
                  <c:v>10.471</c:v>
                </c:pt>
                <c:pt idx="18">
                  <c:v>17.771000000000001</c:v>
                </c:pt>
                <c:pt idx="19">
                  <c:v>21.091999999999999</c:v>
                </c:pt>
                <c:pt idx="20">
                  <c:v>25.222999999999999</c:v>
                </c:pt>
                <c:pt idx="21">
                  <c:v>13.523</c:v>
                </c:pt>
                <c:pt idx="22">
                  <c:v>15.009</c:v>
                </c:pt>
                <c:pt idx="23">
                  <c:v>16.311</c:v>
                </c:pt>
                <c:pt idx="24">
                  <c:v>16.795000000000002</c:v>
                </c:pt>
                <c:pt idx="25">
                  <c:v>23.677</c:v>
                </c:pt>
                <c:pt idx="26">
                  <c:v>19.2</c:v>
                </c:pt>
                <c:pt idx="27">
                  <c:v>23.013999999999999</c:v>
                </c:pt>
                <c:pt idx="28">
                  <c:v>9.3109999999999999</c:v>
                </c:pt>
                <c:pt idx="29">
                  <c:v>8.8379999999999992</c:v>
                </c:pt>
                <c:pt idx="30">
                  <c:v>9.5570000000000004</c:v>
                </c:pt>
                <c:pt idx="31">
                  <c:v>29.305</c:v>
                </c:pt>
                <c:pt idx="32">
                  <c:v>51.46</c:v>
                </c:pt>
                <c:pt idx="33">
                  <c:v>66.855999999999995</c:v>
                </c:pt>
                <c:pt idx="34">
                  <c:v>57.899000000000001</c:v>
                </c:pt>
                <c:pt idx="35">
                  <c:v>16.84</c:v>
                </c:pt>
                <c:pt idx="36">
                  <c:v>13.914</c:v>
                </c:pt>
                <c:pt idx="37">
                  <c:v>15.537000000000001</c:v>
                </c:pt>
                <c:pt idx="38">
                  <c:v>32.545000000000002</c:v>
                </c:pt>
                <c:pt idx="39">
                  <c:v>25.747</c:v>
                </c:pt>
                <c:pt idx="40">
                  <c:v>24.986999999999998</c:v>
                </c:pt>
                <c:pt idx="41">
                  <c:v>28.466000000000001</c:v>
                </c:pt>
                <c:pt idx="42">
                  <c:v>14.797000000000001</c:v>
                </c:pt>
                <c:pt idx="43">
                  <c:v>10.24</c:v>
                </c:pt>
                <c:pt idx="44">
                  <c:v>10.071</c:v>
                </c:pt>
                <c:pt idx="45">
                  <c:v>10.78</c:v>
                </c:pt>
                <c:pt idx="46">
                  <c:v>10.78</c:v>
                </c:pt>
                <c:pt idx="47">
                  <c:v>16.251999999999999</c:v>
                </c:pt>
                <c:pt idx="48">
                  <c:v>14.385999999999999</c:v>
                </c:pt>
                <c:pt idx="49">
                  <c:v>41.963999999999999</c:v>
                </c:pt>
                <c:pt idx="50">
                  <c:v>44.631</c:v>
                </c:pt>
                <c:pt idx="51">
                  <c:v>20.344999999999999</c:v>
                </c:pt>
                <c:pt idx="52">
                  <c:v>9.4930000000000003</c:v>
                </c:pt>
                <c:pt idx="53">
                  <c:v>9.8699999999999992</c:v>
                </c:pt>
                <c:pt idx="54">
                  <c:v>10.476000000000001</c:v>
                </c:pt>
                <c:pt idx="55">
                  <c:v>9.9030000000000005</c:v>
                </c:pt>
                <c:pt idx="56">
                  <c:v>8.6449999999999996</c:v>
                </c:pt>
                <c:pt idx="57">
                  <c:v>0.56000000000000005</c:v>
                </c:pt>
                <c:pt idx="58">
                  <c:v>0.78300000000000003</c:v>
                </c:pt>
                <c:pt idx="59">
                  <c:v>0.78400000000000003</c:v>
                </c:pt>
                <c:pt idx="60">
                  <c:v>4.2130000000000001</c:v>
                </c:pt>
                <c:pt idx="61">
                  <c:v>1.1599999999999999</c:v>
                </c:pt>
                <c:pt idx="62">
                  <c:v>2.8410000000000002</c:v>
                </c:pt>
                <c:pt idx="63">
                  <c:v>4.694</c:v>
                </c:pt>
                <c:pt idx="64">
                  <c:v>2.379</c:v>
                </c:pt>
                <c:pt idx="65">
                  <c:v>2.7679999999999998</c:v>
                </c:pt>
                <c:pt idx="66">
                  <c:v>1.2030000000000001</c:v>
                </c:pt>
                <c:pt idx="67">
                  <c:v>6.7210000000000001</c:v>
                </c:pt>
                <c:pt idx="68">
                  <c:v>1.004</c:v>
                </c:pt>
                <c:pt idx="69">
                  <c:v>1.0760000000000001</c:v>
                </c:pt>
                <c:pt idx="70">
                  <c:v>0.56000000000000005</c:v>
                </c:pt>
                <c:pt idx="71">
                  <c:v>0.56000000000000005</c:v>
                </c:pt>
                <c:pt idx="72">
                  <c:v>1.1200000000000001</c:v>
                </c:pt>
                <c:pt idx="73">
                  <c:v>1.1200000000000001</c:v>
                </c:pt>
                <c:pt idx="74">
                  <c:v>1.1599999999999999</c:v>
                </c:pt>
                <c:pt idx="75">
                  <c:v>1.1200000000000001</c:v>
                </c:pt>
                <c:pt idx="76">
                  <c:v>1.1599999999999999</c:v>
                </c:pt>
                <c:pt idx="77">
                  <c:v>9.6609999999999996</c:v>
                </c:pt>
                <c:pt idx="78">
                  <c:v>3.3809999999999998</c:v>
                </c:pt>
                <c:pt idx="79">
                  <c:v>1.1200000000000001</c:v>
                </c:pt>
                <c:pt idx="80">
                  <c:v>0.6</c:v>
                </c:pt>
                <c:pt idx="81">
                  <c:v>0.56000000000000005</c:v>
                </c:pt>
                <c:pt idx="83">
                  <c:v>0.625</c:v>
                </c:pt>
                <c:pt idx="84">
                  <c:v>0.6</c:v>
                </c:pt>
                <c:pt idx="85">
                  <c:v>2.7210000000000001</c:v>
                </c:pt>
                <c:pt idx="86">
                  <c:v>0.56000000000000005</c:v>
                </c:pt>
                <c:pt idx="87">
                  <c:v>6.3440000000000003</c:v>
                </c:pt>
                <c:pt idx="88">
                  <c:v>4.7519999999999998</c:v>
                </c:pt>
                <c:pt idx="89">
                  <c:v>3.8180000000000001</c:v>
                </c:pt>
                <c:pt idx="90">
                  <c:v>3.593</c:v>
                </c:pt>
                <c:pt idx="91">
                  <c:v>4.4539999999999997</c:v>
                </c:pt>
                <c:pt idx="92">
                  <c:v>1.3620000000000001</c:v>
                </c:pt>
                <c:pt idx="93">
                  <c:v>1.1200000000000001</c:v>
                </c:pt>
                <c:pt idx="94">
                  <c:v>1.1599999999999999</c:v>
                </c:pt>
                <c:pt idx="95">
                  <c:v>1.68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27-4A58-97EE-5A8A43F15C1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6127-4A58-97EE-5A8A43F15C1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127-4A58-97EE-5A8A43F15C1B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6127-4A58-97EE-5A8A43F15C1B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30">
                  <c:v>4.0000000000000001E-3</c:v>
                </c:pt>
                <c:pt idx="64">
                  <c:v>1.5780000000000001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127-4A58-97EE-5A8A43F15C1B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6127-4A58-97EE-5A8A43F15C1B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34.088999999999999</c:v>
                </c:pt>
                <c:pt idx="1">
                  <c:v>8</c:v>
                </c:pt>
                <c:pt idx="4">
                  <c:v>13.6</c:v>
                </c:pt>
                <c:pt idx="5">
                  <c:v>19.7</c:v>
                </c:pt>
                <c:pt idx="6">
                  <c:v>27.5</c:v>
                </c:pt>
                <c:pt idx="7">
                  <c:v>78.5</c:v>
                </c:pt>
                <c:pt idx="8">
                  <c:v>9.7000000000000003E-2</c:v>
                </c:pt>
                <c:pt idx="9">
                  <c:v>28</c:v>
                </c:pt>
                <c:pt idx="10">
                  <c:v>5.8550000000000004</c:v>
                </c:pt>
                <c:pt idx="11">
                  <c:v>28.3</c:v>
                </c:pt>
                <c:pt idx="12">
                  <c:v>59.2</c:v>
                </c:pt>
                <c:pt idx="13">
                  <c:v>31.106999999999999</c:v>
                </c:pt>
                <c:pt idx="14">
                  <c:v>47.533999999999999</c:v>
                </c:pt>
                <c:pt idx="15">
                  <c:v>82.9</c:v>
                </c:pt>
                <c:pt idx="16">
                  <c:v>12.212999999999999</c:v>
                </c:pt>
                <c:pt idx="17">
                  <c:v>32.909999999999997</c:v>
                </c:pt>
                <c:pt idx="18">
                  <c:v>66.138000000000005</c:v>
                </c:pt>
                <c:pt idx="19">
                  <c:v>59.613999999999997</c:v>
                </c:pt>
                <c:pt idx="20">
                  <c:v>45.3</c:v>
                </c:pt>
                <c:pt idx="21">
                  <c:v>34.9</c:v>
                </c:pt>
                <c:pt idx="23">
                  <c:v>10.1</c:v>
                </c:pt>
                <c:pt idx="24">
                  <c:v>9</c:v>
                </c:pt>
                <c:pt idx="25">
                  <c:v>24.5</c:v>
                </c:pt>
                <c:pt idx="26">
                  <c:v>5.7</c:v>
                </c:pt>
                <c:pt idx="27">
                  <c:v>72.8</c:v>
                </c:pt>
                <c:pt idx="28">
                  <c:v>2.2759999999999998</c:v>
                </c:pt>
                <c:pt idx="29">
                  <c:v>78.53</c:v>
                </c:pt>
                <c:pt idx="30">
                  <c:v>76.432999999999993</c:v>
                </c:pt>
                <c:pt idx="31">
                  <c:v>7</c:v>
                </c:pt>
                <c:pt idx="62">
                  <c:v>30</c:v>
                </c:pt>
                <c:pt idx="63">
                  <c:v>12.071</c:v>
                </c:pt>
                <c:pt idx="64">
                  <c:v>69.662999999999997</c:v>
                </c:pt>
                <c:pt idx="65">
                  <c:v>50.048999999999999</c:v>
                </c:pt>
                <c:pt idx="66">
                  <c:v>5</c:v>
                </c:pt>
                <c:pt idx="67">
                  <c:v>5</c:v>
                </c:pt>
                <c:pt idx="68">
                  <c:v>6</c:v>
                </c:pt>
                <c:pt idx="69">
                  <c:v>6</c:v>
                </c:pt>
                <c:pt idx="70">
                  <c:v>6</c:v>
                </c:pt>
                <c:pt idx="71">
                  <c:v>6</c:v>
                </c:pt>
                <c:pt idx="72">
                  <c:v>6</c:v>
                </c:pt>
                <c:pt idx="75">
                  <c:v>6</c:v>
                </c:pt>
                <c:pt idx="80">
                  <c:v>6</c:v>
                </c:pt>
                <c:pt idx="81">
                  <c:v>6</c:v>
                </c:pt>
                <c:pt idx="84">
                  <c:v>6</c:v>
                </c:pt>
                <c:pt idx="85">
                  <c:v>6</c:v>
                </c:pt>
                <c:pt idx="86">
                  <c:v>6</c:v>
                </c:pt>
                <c:pt idx="87">
                  <c:v>6</c:v>
                </c:pt>
                <c:pt idx="88">
                  <c:v>5</c:v>
                </c:pt>
                <c:pt idx="89">
                  <c:v>6</c:v>
                </c:pt>
                <c:pt idx="90">
                  <c:v>5</c:v>
                </c:pt>
                <c:pt idx="91">
                  <c:v>5</c:v>
                </c:pt>
                <c:pt idx="92">
                  <c:v>6</c:v>
                </c:pt>
                <c:pt idx="93">
                  <c:v>6</c:v>
                </c:pt>
                <c:pt idx="94">
                  <c:v>4.9260000000000002</c:v>
                </c:pt>
                <c:pt idx="95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127-4A58-97EE-5A8A43F15C1B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61.7</c:v>
                </c:pt>
                <c:pt idx="1">
                  <c:v>61.7</c:v>
                </c:pt>
                <c:pt idx="2">
                  <c:v>61.7</c:v>
                </c:pt>
                <c:pt idx="3">
                  <c:v>61.7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60.9</c:v>
                </c:pt>
                <c:pt idx="25">
                  <c:v>0</c:v>
                </c:pt>
                <c:pt idx="26">
                  <c:v>63.1</c:v>
                </c:pt>
                <c:pt idx="27">
                  <c:v>0</c:v>
                </c:pt>
                <c:pt idx="28">
                  <c:v>11.3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38.4</c:v>
                </c:pt>
                <c:pt idx="65">
                  <c:v>38.4</c:v>
                </c:pt>
                <c:pt idx="66">
                  <c:v>38.4</c:v>
                </c:pt>
                <c:pt idx="67">
                  <c:v>38.4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1.2</c:v>
                </c:pt>
                <c:pt idx="75">
                  <c:v>0</c:v>
                </c:pt>
                <c:pt idx="76">
                  <c:v>66.800000000000011</c:v>
                </c:pt>
                <c:pt idx="77">
                  <c:v>44.2</c:v>
                </c:pt>
                <c:pt idx="78">
                  <c:v>44.2</c:v>
                </c:pt>
                <c:pt idx="79">
                  <c:v>54.900000000000006</c:v>
                </c:pt>
                <c:pt idx="80">
                  <c:v>7.4</c:v>
                </c:pt>
                <c:pt idx="81">
                  <c:v>15.8</c:v>
                </c:pt>
                <c:pt idx="82">
                  <c:v>21.6</c:v>
                </c:pt>
                <c:pt idx="83">
                  <c:v>0</c:v>
                </c:pt>
                <c:pt idx="84">
                  <c:v>7.6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27.4</c:v>
                </c:pt>
                <c:pt idx="95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127-4A58-97EE-5A8A43F15C1B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1">
                  <c:v>15.693</c:v>
                </c:pt>
                <c:pt idx="16">
                  <c:v>17.920000000000002</c:v>
                </c:pt>
                <c:pt idx="17">
                  <c:v>17.920000000000002</c:v>
                </c:pt>
                <c:pt idx="21">
                  <c:v>10.82</c:v>
                </c:pt>
                <c:pt idx="22">
                  <c:v>15.52</c:v>
                </c:pt>
                <c:pt idx="23">
                  <c:v>15.52</c:v>
                </c:pt>
                <c:pt idx="24">
                  <c:v>41.99</c:v>
                </c:pt>
                <c:pt idx="25">
                  <c:v>32.04</c:v>
                </c:pt>
                <c:pt idx="26">
                  <c:v>26.47</c:v>
                </c:pt>
                <c:pt idx="38">
                  <c:v>4.202</c:v>
                </c:pt>
                <c:pt idx="39">
                  <c:v>21.111000000000001</c:v>
                </c:pt>
                <c:pt idx="40">
                  <c:v>68.165999999999997</c:v>
                </c:pt>
                <c:pt idx="41">
                  <c:v>70.597999999999999</c:v>
                </c:pt>
                <c:pt idx="42">
                  <c:v>141.44399999999999</c:v>
                </c:pt>
                <c:pt idx="43">
                  <c:v>149.15899999999999</c:v>
                </c:pt>
                <c:pt idx="44">
                  <c:v>114.541</c:v>
                </c:pt>
                <c:pt idx="45">
                  <c:v>113.77200000000001</c:v>
                </c:pt>
                <c:pt idx="46">
                  <c:v>118.072</c:v>
                </c:pt>
                <c:pt idx="47">
                  <c:v>89.242000000000004</c:v>
                </c:pt>
                <c:pt idx="48">
                  <c:v>75.478999999999999</c:v>
                </c:pt>
                <c:pt idx="49">
                  <c:v>43.478999999999999</c:v>
                </c:pt>
                <c:pt idx="68">
                  <c:v>8.35</c:v>
                </c:pt>
                <c:pt idx="83">
                  <c:v>32.04</c:v>
                </c:pt>
                <c:pt idx="87">
                  <c:v>2.9729999999999999</c:v>
                </c:pt>
                <c:pt idx="90">
                  <c:v>32.04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127-4A58-97EE-5A8A43F15C1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98.447999999999993</c:v>
                </c:pt>
                <c:pt idx="1">
                  <c:v>29.507999999999999</c:v>
                </c:pt>
                <c:pt idx="2">
                  <c:v>10.686999999999999</c:v>
                </c:pt>
                <c:pt idx="3">
                  <c:v>15.211</c:v>
                </c:pt>
                <c:pt idx="4">
                  <c:v>77.593999999999994</c:v>
                </c:pt>
                <c:pt idx="5">
                  <c:v>77.825000000000003</c:v>
                </c:pt>
                <c:pt idx="6">
                  <c:v>60.402000000000001</c:v>
                </c:pt>
                <c:pt idx="7">
                  <c:v>81.241</c:v>
                </c:pt>
                <c:pt idx="8">
                  <c:v>41.47</c:v>
                </c:pt>
                <c:pt idx="9">
                  <c:v>75.44</c:v>
                </c:pt>
                <c:pt idx="10">
                  <c:v>89.009</c:v>
                </c:pt>
                <c:pt idx="11">
                  <c:v>67.224999999999994</c:v>
                </c:pt>
                <c:pt idx="12">
                  <c:v>65.787000000000006</c:v>
                </c:pt>
                <c:pt idx="13">
                  <c:v>77.936000000000007</c:v>
                </c:pt>
                <c:pt idx="14">
                  <c:v>81.873000000000005</c:v>
                </c:pt>
                <c:pt idx="15">
                  <c:v>67.95</c:v>
                </c:pt>
                <c:pt idx="16">
                  <c:v>82.347999999999999</c:v>
                </c:pt>
                <c:pt idx="17">
                  <c:v>81.484999999999999</c:v>
                </c:pt>
                <c:pt idx="18">
                  <c:v>85.16</c:v>
                </c:pt>
                <c:pt idx="19">
                  <c:v>82.712999999999994</c:v>
                </c:pt>
                <c:pt idx="20">
                  <c:v>97.606999999999999</c:v>
                </c:pt>
                <c:pt idx="21">
                  <c:v>52.347999999999999</c:v>
                </c:pt>
                <c:pt idx="22">
                  <c:v>80.402000000000001</c:v>
                </c:pt>
                <c:pt idx="23">
                  <c:v>38.811</c:v>
                </c:pt>
                <c:pt idx="24">
                  <c:v>37.292999999999999</c:v>
                </c:pt>
                <c:pt idx="25">
                  <c:v>96.688000000000002</c:v>
                </c:pt>
                <c:pt idx="26">
                  <c:v>53.779000000000003</c:v>
                </c:pt>
                <c:pt idx="27">
                  <c:v>92.39</c:v>
                </c:pt>
                <c:pt idx="28">
                  <c:v>29.298999999999999</c:v>
                </c:pt>
                <c:pt idx="29">
                  <c:v>14.398</c:v>
                </c:pt>
                <c:pt idx="30">
                  <c:v>20.013000000000002</c:v>
                </c:pt>
                <c:pt idx="31">
                  <c:v>66.706999999999994</c:v>
                </c:pt>
                <c:pt idx="32">
                  <c:v>103.88</c:v>
                </c:pt>
                <c:pt idx="33">
                  <c:v>96.27</c:v>
                </c:pt>
                <c:pt idx="34">
                  <c:v>177.32599999999999</c:v>
                </c:pt>
                <c:pt idx="35">
                  <c:v>244.85599999999999</c:v>
                </c:pt>
                <c:pt idx="36">
                  <c:v>216.875</c:v>
                </c:pt>
                <c:pt idx="37">
                  <c:v>142.97</c:v>
                </c:pt>
                <c:pt idx="38">
                  <c:v>109.884</c:v>
                </c:pt>
                <c:pt idx="39">
                  <c:v>100.437</c:v>
                </c:pt>
                <c:pt idx="40">
                  <c:v>123.733</c:v>
                </c:pt>
                <c:pt idx="41">
                  <c:v>118.386</c:v>
                </c:pt>
                <c:pt idx="42">
                  <c:v>69.27</c:v>
                </c:pt>
                <c:pt idx="43">
                  <c:v>69.988</c:v>
                </c:pt>
                <c:pt idx="44">
                  <c:v>80</c:v>
                </c:pt>
                <c:pt idx="45">
                  <c:v>80.915000000000006</c:v>
                </c:pt>
                <c:pt idx="46">
                  <c:v>78.242000000000004</c:v>
                </c:pt>
                <c:pt idx="47">
                  <c:v>89.585999999999999</c:v>
                </c:pt>
                <c:pt idx="48">
                  <c:v>50.731999999999999</c:v>
                </c:pt>
                <c:pt idx="49">
                  <c:v>55.045000000000002</c:v>
                </c:pt>
                <c:pt idx="50">
                  <c:v>43.027999999999999</c:v>
                </c:pt>
                <c:pt idx="51">
                  <c:v>39.914999999999999</c:v>
                </c:pt>
                <c:pt idx="52">
                  <c:v>361.03</c:v>
                </c:pt>
                <c:pt idx="53">
                  <c:v>345.07299999999998</c:v>
                </c:pt>
                <c:pt idx="54">
                  <c:v>338.02300000000002</c:v>
                </c:pt>
                <c:pt idx="55">
                  <c:v>333.005</c:v>
                </c:pt>
                <c:pt idx="56">
                  <c:v>296.95600000000002</c:v>
                </c:pt>
                <c:pt idx="57">
                  <c:v>285.44600000000003</c:v>
                </c:pt>
                <c:pt idx="58">
                  <c:v>214.62799999999999</c:v>
                </c:pt>
                <c:pt idx="59">
                  <c:v>177.964</c:v>
                </c:pt>
                <c:pt idx="60">
                  <c:v>90.302999999999997</c:v>
                </c:pt>
                <c:pt idx="61">
                  <c:v>107.002</c:v>
                </c:pt>
                <c:pt idx="62">
                  <c:v>104.539</c:v>
                </c:pt>
                <c:pt idx="63">
                  <c:v>84.745999999999995</c:v>
                </c:pt>
                <c:pt idx="65">
                  <c:v>42.277999999999999</c:v>
                </c:pt>
                <c:pt idx="66">
                  <c:v>79.641999999999996</c:v>
                </c:pt>
                <c:pt idx="67">
                  <c:v>45</c:v>
                </c:pt>
                <c:pt idx="68">
                  <c:v>42.302</c:v>
                </c:pt>
                <c:pt idx="69">
                  <c:v>36.933999999999997</c:v>
                </c:pt>
                <c:pt idx="70">
                  <c:v>32.76</c:v>
                </c:pt>
                <c:pt idx="71">
                  <c:v>29.51</c:v>
                </c:pt>
                <c:pt idx="72">
                  <c:v>28.731000000000002</c:v>
                </c:pt>
                <c:pt idx="73">
                  <c:v>23.881</c:v>
                </c:pt>
                <c:pt idx="74">
                  <c:v>21.646999999999998</c:v>
                </c:pt>
                <c:pt idx="75">
                  <c:v>19.672000000000001</c:v>
                </c:pt>
                <c:pt idx="76">
                  <c:v>17.518000000000001</c:v>
                </c:pt>
                <c:pt idx="77">
                  <c:v>25.95</c:v>
                </c:pt>
                <c:pt idx="78">
                  <c:v>18.100000000000001</c:v>
                </c:pt>
                <c:pt idx="79">
                  <c:v>16.920000000000002</c:v>
                </c:pt>
                <c:pt idx="80">
                  <c:v>16.96</c:v>
                </c:pt>
                <c:pt idx="84">
                  <c:v>1.1819999999999999</c:v>
                </c:pt>
                <c:pt idx="85">
                  <c:v>0.216</c:v>
                </c:pt>
                <c:pt idx="86">
                  <c:v>10.61</c:v>
                </c:pt>
                <c:pt idx="87">
                  <c:v>20.417999999999999</c:v>
                </c:pt>
                <c:pt idx="88">
                  <c:v>2.0470000000000002</c:v>
                </c:pt>
                <c:pt idx="89">
                  <c:v>7.7430000000000003</c:v>
                </c:pt>
                <c:pt idx="91">
                  <c:v>12.193</c:v>
                </c:pt>
                <c:pt idx="92">
                  <c:v>0.67800000000000005</c:v>
                </c:pt>
                <c:pt idx="93">
                  <c:v>8.3550000000000004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127-4A58-97EE-5A8A43F15C1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6127-4A58-97EE-5A8A43F15C1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6127-4A58-97EE-5A8A43F15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222.12</c:v>
                </c:pt>
                <c:pt idx="1">
                  <c:v>248.18</c:v>
                </c:pt>
                <c:pt idx="2">
                  <c:v>245.07</c:v>
                </c:pt>
                <c:pt idx="3">
                  <c:v>235.47</c:v>
                </c:pt>
                <c:pt idx="4">
                  <c:v>242.29</c:v>
                </c:pt>
                <c:pt idx="5">
                  <c:v>237.29</c:v>
                </c:pt>
                <c:pt idx="6">
                  <c:v>233.17</c:v>
                </c:pt>
                <c:pt idx="7">
                  <c:v>222.1</c:v>
                </c:pt>
                <c:pt idx="8">
                  <c:v>230.23</c:v>
                </c:pt>
                <c:pt idx="9">
                  <c:v>214.77</c:v>
                </c:pt>
                <c:pt idx="10">
                  <c:v>232.84</c:v>
                </c:pt>
                <c:pt idx="11">
                  <c:v>222.06</c:v>
                </c:pt>
                <c:pt idx="12">
                  <c:v>229.23</c:v>
                </c:pt>
                <c:pt idx="13">
                  <c:v>230.97</c:v>
                </c:pt>
                <c:pt idx="14">
                  <c:v>227.57</c:v>
                </c:pt>
                <c:pt idx="15">
                  <c:v>217.74</c:v>
                </c:pt>
                <c:pt idx="16">
                  <c:v>231.83</c:v>
                </c:pt>
                <c:pt idx="17">
                  <c:v>229.19</c:v>
                </c:pt>
                <c:pt idx="18">
                  <c:v>233.61</c:v>
                </c:pt>
                <c:pt idx="19">
                  <c:v>228.88</c:v>
                </c:pt>
                <c:pt idx="20">
                  <c:v>220.32</c:v>
                </c:pt>
                <c:pt idx="21">
                  <c:v>221.45</c:v>
                </c:pt>
                <c:pt idx="22">
                  <c:v>237.99</c:v>
                </c:pt>
                <c:pt idx="23">
                  <c:v>236.76</c:v>
                </c:pt>
                <c:pt idx="24">
                  <c:v>279.64999999999998</c:v>
                </c:pt>
                <c:pt idx="25">
                  <c:v>256.14999999999998</c:v>
                </c:pt>
                <c:pt idx="26">
                  <c:v>274.99</c:v>
                </c:pt>
                <c:pt idx="27">
                  <c:v>225.65</c:v>
                </c:pt>
                <c:pt idx="28">
                  <c:v>272.86</c:v>
                </c:pt>
                <c:pt idx="29">
                  <c:v>192</c:v>
                </c:pt>
                <c:pt idx="30">
                  <c:v>188.27</c:v>
                </c:pt>
                <c:pt idx="31">
                  <c:v>187.1</c:v>
                </c:pt>
                <c:pt idx="32">
                  <c:v>204.28</c:v>
                </c:pt>
                <c:pt idx="33">
                  <c:v>92.46</c:v>
                </c:pt>
                <c:pt idx="34">
                  <c:v>13.88</c:v>
                </c:pt>
                <c:pt idx="35">
                  <c:v>0</c:v>
                </c:pt>
                <c:pt idx="36">
                  <c:v>20.100000000000001</c:v>
                </c:pt>
                <c:pt idx="37">
                  <c:v>22.72</c:v>
                </c:pt>
                <c:pt idx="38">
                  <c:v>33.43</c:v>
                </c:pt>
                <c:pt idx="39">
                  <c:v>24.99</c:v>
                </c:pt>
                <c:pt idx="40">
                  <c:v>19.510000000000002</c:v>
                </c:pt>
                <c:pt idx="41">
                  <c:v>19.989999999999998</c:v>
                </c:pt>
                <c:pt idx="42">
                  <c:v>7</c:v>
                </c:pt>
                <c:pt idx="43">
                  <c:v>7</c:v>
                </c:pt>
                <c:pt idx="44">
                  <c:v>5.35</c:v>
                </c:pt>
                <c:pt idx="45">
                  <c:v>5.98</c:v>
                </c:pt>
                <c:pt idx="46">
                  <c:v>5.98</c:v>
                </c:pt>
                <c:pt idx="47">
                  <c:v>15.79</c:v>
                </c:pt>
                <c:pt idx="48">
                  <c:v>5.98</c:v>
                </c:pt>
                <c:pt idx="49">
                  <c:v>16.68</c:v>
                </c:pt>
                <c:pt idx="50">
                  <c:v>20.09</c:v>
                </c:pt>
                <c:pt idx="51">
                  <c:v>21.55</c:v>
                </c:pt>
                <c:pt idx="52">
                  <c:v>-2.5</c:v>
                </c:pt>
                <c:pt idx="53">
                  <c:v>-0.5</c:v>
                </c:pt>
                <c:pt idx="54">
                  <c:v>-0.6</c:v>
                </c:pt>
                <c:pt idx="55">
                  <c:v>-0.56000000000000005</c:v>
                </c:pt>
                <c:pt idx="56">
                  <c:v>-4.01</c:v>
                </c:pt>
                <c:pt idx="57">
                  <c:v>-0.69</c:v>
                </c:pt>
                <c:pt idx="58">
                  <c:v>0</c:v>
                </c:pt>
                <c:pt idx="59">
                  <c:v>0.01</c:v>
                </c:pt>
                <c:pt idx="60">
                  <c:v>-1.83</c:v>
                </c:pt>
                <c:pt idx="61">
                  <c:v>0.01</c:v>
                </c:pt>
                <c:pt idx="62">
                  <c:v>157.78</c:v>
                </c:pt>
                <c:pt idx="63">
                  <c:v>186.39</c:v>
                </c:pt>
                <c:pt idx="64">
                  <c:v>172.37</c:v>
                </c:pt>
                <c:pt idx="65">
                  <c:v>197.07</c:v>
                </c:pt>
                <c:pt idx="66">
                  <c:v>294.14</c:v>
                </c:pt>
                <c:pt idx="67">
                  <c:v>303.27</c:v>
                </c:pt>
                <c:pt idx="68">
                  <c:v>303.73</c:v>
                </c:pt>
                <c:pt idx="69">
                  <c:v>302.64</c:v>
                </c:pt>
                <c:pt idx="70">
                  <c:v>292.33</c:v>
                </c:pt>
                <c:pt idx="71">
                  <c:v>290.29000000000002</c:v>
                </c:pt>
                <c:pt idx="72">
                  <c:v>294.16000000000003</c:v>
                </c:pt>
                <c:pt idx="73">
                  <c:v>282.97000000000003</c:v>
                </c:pt>
                <c:pt idx="74">
                  <c:v>292.62</c:v>
                </c:pt>
                <c:pt idx="75">
                  <c:v>295.29000000000002</c:v>
                </c:pt>
                <c:pt idx="76">
                  <c:v>294.08999999999997</c:v>
                </c:pt>
                <c:pt idx="77">
                  <c:v>256.8</c:v>
                </c:pt>
                <c:pt idx="78">
                  <c:v>276.45</c:v>
                </c:pt>
                <c:pt idx="79">
                  <c:v>294.19</c:v>
                </c:pt>
                <c:pt idx="80">
                  <c:v>291.93</c:v>
                </c:pt>
                <c:pt idx="81">
                  <c:v>283.02</c:v>
                </c:pt>
                <c:pt idx="82">
                  <c:v>278.19</c:v>
                </c:pt>
                <c:pt idx="83">
                  <c:v>282.55</c:v>
                </c:pt>
                <c:pt idx="84">
                  <c:v>280</c:v>
                </c:pt>
                <c:pt idx="85">
                  <c:v>295.26</c:v>
                </c:pt>
                <c:pt idx="86">
                  <c:v>288.97000000000003</c:v>
                </c:pt>
                <c:pt idx="87">
                  <c:v>301.07</c:v>
                </c:pt>
                <c:pt idx="88">
                  <c:v>302.70999999999998</c:v>
                </c:pt>
                <c:pt idx="89">
                  <c:v>299.39999999999998</c:v>
                </c:pt>
                <c:pt idx="90">
                  <c:v>296.16000000000003</c:v>
                </c:pt>
                <c:pt idx="91">
                  <c:v>302.67</c:v>
                </c:pt>
                <c:pt idx="92">
                  <c:v>283.82</c:v>
                </c:pt>
                <c:pt idx="93">
                  <c:v>283.04000000000002</c:v>
                </c:pt>
                <c:pt idx="94">
                  <c:v>269.04000000000002</c:v>
                </c:pt>
                <c:pt idx="95">
                  <c:v>250.63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127-4A58-97EE-5A8A43F15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FF7-4D2D-A477-A08D1E9DD4EC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28">
                  <c:v>1</c:v>
                </c:pt>
                <c:pt idx="34">
                  <c:v>2.2999999999999998</c:v>
                </c:pt>
                <c:pt idx="35">
                  <c:v>2.2999999999999998</c:v>
                </c:pt>
                <c:pt idx="36">
                  <c:v>2.2999999999999998</c:v>
                </c:pt>
                <c:pt idx="37">
                  <c:v>2.2999999999999998</c:v>
                </c:pt>
                <c:pt idx="39">
                  <c:v>0.74299999999999999</c:v>
                </c:pt>
                <c:pt idx="40">
                  <c:v>2.1</c:v>
                </c:pt>
                <c:pt idx="41">
                  <c:v>2.1</c:v>
                </c:pt>
                <c:pt idx="42">
                  <c:v>2.1</c:v>
                </c:pt>
                <c:pt idx="43">
                  <c:v>2.1</c:v>
                </c:pt>
                <c:pt idx="44">
                  <c:v>2.1</c:v>
                </c:pt>
                <c:pt idx="45">
                  <c:v>2.1</c:v>
                </c:pt>
                <c:pt idx="46">
                  <c:v>2.1</c:v>
                </c:pt>
                <c:pt idx="47">
                  <c:v>2.1</c:v>
                </c:pt>
                <c:pt idx="48">
                  <c:v>2.1</c:v>
                </c:pt>
                <c:pt idx="49">
                  <c:v>2.1</c:v>
                </c:pt>
                <c:pt idx="50">
                  <c:v>2.1</c:v>
                </c:pt>
                <c:pt idx="51">
                  <c:v>2.1</c:v>
                </c:pt>
                <c:pt idx="52">
                  <c:v>2.1</c:v>
                </c:pt>
                <c:pt idx="53">
                  <c:v>2.1</c:v>
                </c:pt>
                <c:pt idx="54">
                  <c:v>2.1</c:v>
                </c:pt>
                <c:pt idx="55">
                  <c:v>2.1</c:v>
                </c:pt>
                <c:pt idx="56">
                  <c:v>4.8</c:v>
                </c:pt>
                <c:pt idx="57">
                  <c:v>4.8</c:v>
                </c:pt>
                <c:pt idx="58">
                  <c:v>4.8</c:v>
                </c:pt>
                <c:pt idx="59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F7-4D2D-A477-A08D1E9DD4EC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1.4</c:v>
                </c:pt>
                <c:pt idx="3">
                  <c:v>6</c:v>
                </c:pt>
                <c:pt idx="18">
                  <c:v>4</c:v>
                </c:pt>
                <c:pt idx="19">
                  <c:v>2</c:v>
                </c:pt>
                <c:pt idx="27">
                  <c:v>4</c:v>
                </c:pt>
                <c:pt idx="28">
                  <c:v>3.6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3</c:v>
                </c:pt>
                <c:pt idx="64">
                  <c:v>4</c:v>
                </c:pt>
                <c:pt idx="65">
                  <c:v>2</c:v>
                </c:pt>
                <c:pt idx="76">
                  <c:v>1.6</c:v>
                </c:pt>
                <c:pt idx="77">
                  <c:v>4</c:v>
                </c:pt>
                <c:pt idx="78">
                  <c:v>2.0499999999999998</c:v>
                </c:pt>
                <c:pt idx="80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F7-4D2D-A477-A08D1E9DD4EC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1">
                  <c:v>5.9950000000000001</c:v>
                </c:pt>
                <c:pt idx="2">
                  <c:v>5.7190000000000003</c:v>
                </c:pt>
                <c:pt idx="3">
                  <c:v>19.478999999999999</c:v>
                </c:pt>
                <c:pt idx="6">
                  <c:v>4.1120000000000001</c:v>
                </c:pt>
                <c:pt idx="8">
                  <c:v>4.2969999999999997</c:v>
                </c:pt>
                <c:pt idx="9">
                  <c:v>3.0379999999999998</c:v>
                </c:pt>
                <c:pt idx="11">
                  <c:v>3.7669999999999999</c:v>
                </c:pt>
                <c:pt idx="16">
                  <c:v>0.76100000000000001</c:v>
                </c:pt>
                <c:pt idx="17">
                  <c:v>0.76200000000000001</c:v>
                </c:pt>
                <c:pt idx="18">
                  <c:v>2.012</c:v>
                </c:pt>
                <c:pt idx="19">
                  <c:v>0.76200000000000001</c:v>
                </c:pt>
                <c:pt idx="27">
                  <c:v>7.25</c:v>
                </c:pt>
                <c:pt idx="28">
                  <c:v>14.000999999999999</c:v>
                </c:pt>
                <c:pt idx="29">
                  <c:v>2.5779999999999998</c:v>
                </c:pt>
                <c:pt idx="30">
                  <c:v>1.365</c:v>
                </c:pt>
                <c:pt idx="31">
                  <c:v>1.25</c:v>
                </c:pt>
                <c:pt idx="32">
                  <c:v>8.0220000000000002</c:v>
                </c:pt>
                <c:pt idx="33">
                  <c:v>7.25</c:v>
                </c:pt>
                <c:pt idx="34">
                  <c:v>8.25</c:v>
                </c:pt>
                <c:pt idx="35">
                  <c:v>8.25</c:v>
                </c:pt>
                <c:pt idx="38">
                  <c:v>0.55100000000000005</c:v>
                </c:pt>
                <c:pt idx="39">
                  <c:v>0.55200000000000005</c:v>
                </c:pt>
                <c:pt idx="40">
                  <c:v>0.77700000000000002</c:v>
                </c:pt>
                <c:pt idx="41">
                  <c:v>0.77800000000000002</c:v>
                </c:pt>
                <c:pt idx="42">
                  <c:v>2.9239999999999999</c:v>
                </c:pt>
                <c:pt idx="43">
                  <c:v>7.6740000000000004</c:v>
                </c:pt>
                <c:pt idx="44">
                  <c:v>10.625999999999999</c:v>
                </c:pt>
                <c:pt idx="45">
                  <c:v>11.198</c:v>
                </c:pt>
                <c:pt idx="46">
                  <c:v>12.641</c:v>
                </c:pt>
                <c:pt idx="47">
                  <c:v>0.56100000000000005</c:v>
                </c:pt>
                <c:pt idx="53">
                  <c:v>0.56200000000000006</c:v>
                </c:pt>
                <c:pt idx="56">
                  <c:v>5</c:v>
                </c:pt>
                <c:pt idx="57">
                  <c:v>11.608000000000001</c:v>
                </c:pt>
                <c:pt idx="58">
                  <c:v>8.4410000000000007</c:v>
                </c:pt>
                <c:pt idx="59">
                  <c:v>8.99</c:v>
                </c:pt>
                <c:pt idx="60">
                  <c:v>10.278</c:v>
                </c:pt>
                <c:pt idx="61">
                  <c:v>8.6300000000000008</c:v>
                </c:pt>
                <c:pt idx="62">
                  <c:v>15.429</c:v>
                </c:pt>
                <c:pt idx="63">
                  <c:v>0.32500000000000001</c:v>
                </c:pt>
                <c:pt idx="64">
                  <c:v>21.09</c:v>
                </c:pt>
                <c:pt idx="65">
                  <c:v>18.07</c:v>
                </c:pt>
                <c:pt idx="66">
                  <c:v>1.8939999999999999</c:v>
                </c:pt>
                <c:pt idx="67">
                  <c:v>4.8959999999999999</c:v>
                </c:pt>
                <c:pt idx="68">
                  <c:v>0.625</c:v>
                </c:pt>
                <c:pt idx="70">
                  <c:v>17.602</c:v>
                </c:pt>
                <c:pt idx="71">
                  <c:v>11.577</c:v>
                </c:pt>
                <c:pt idx="72">
                  <c:v>9.7759999999999998</c:v>
                </c:pt>
                <c:pt idx="73">
                  <c:v>9.9879999999999995</c:v>
                </c:pt>
                <c:pt idx="74">
                  <c:v>10.497</c:v>
                </c:pt>
                <c:pt idx="75">
                  <c:v>10.487</c:v>
                </c:pt>
                <c:pt idx="76">
                  <c:v>16.71</c:v>
                </c:pt>
                <c:pt idx="77">
                  <c:v>11.486000000000001</c:v>
                </c:pt>
                <c:pt idx="78">
                  <c:v>18.555</c:v>
                </c:pt>
                <c:pt idx="79">
                  <c:v>11.826000000000001</c:v>
                </c:pt>
                <c:pt idx="80">
                  <c:v>12.032</c:v>
                </c:pt>
                <c:pt idx="81">
                  <c:v>15.3</c:v>
                </c:pt>
                <c:pt idx="82">
                  <c:v>6.3250000000000002</c:v>
                </c:pt>
                <c:pt idx="83">
                  <c:v>0.3</c:v>
                </c:pt>
                <c:pt idx="84">
                  <c:v>2.1</c:v>
                </c:pt>
                <c:pt idx="85">
                  <c:v>1.732</c:v>
                </c:pt>
                <c:pt idx="86">
                  <c:v>10.54</c:v>
                </c:pt>
                <c:pt idx="88">
                  <c:v>2.7879999999999998</c:v>
                </c:pt>
                <c:pt idx="89">
                  <c:v>2.2120000000000002</c:v>
                </c:pt>
                <c:pt idx="90">
                  <c:v>9.202</c:v>
                </c:pt>
                <c:pt idx="91">
                  <c:v>3.8860000000000001</c:v>
                </c:pt>
                <c:pt idx="92">
                  <c:v>8.3439999999999994</c:v>
                </c:pt>
                <c:pt idx="93">
                  <c:v>9.5030000000000001</c:v>
                </c:pt>
                <c:pt idx="94">
                  <c:v>17.963999999999999</c:v>
                </c:pt>
                <c:pt idx="95">
                  <c:v>13.516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FF7-4D2D-A477-A08D1E9DD4EC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FF7-4D2D-A477-A08D1E9DD4EC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FF7-4D2D-A477-A08D1E9DD4EC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0.16</c:v>
                </c:pt>
                <c:pt idx="1">
                  <c:v>0.16</c:v>
                </c:pt>
                <c:pt idx="2">
                  <c:v>0.16</c:v>
                </c:pt>
                <c:pt idx="3">
                  <c:v>0.16</c:v>
                </c:pt>
                <c:pt idx="4">
                  <c:v>0.16</c:v>
                </c:pt>
                <c:pt idx="5">
                  <c:v>0.16</c:v>
                </c:pt>
                <c:pt idx="6">
                  <c:v>0.16</c:v>
                </c:pt>
                <c:pt idx="7">
                  <c:v>0.16</c:v>
                </c:pt>
                <c:pt idx="8">
                  <c:v>0.16</c:v>
                </c:pt>
                <c:pt idx="9">
                  <c:v>0.08</c:v>
                </c:pt>
                <c:pt idx="12">
                  <c:v>0.16</c:v>
                </c:pt>
                <c:pt idx="13">
                  <c:v>0.08</c:v>
                </c:pt>
                <c:pt idx="14">
                  <c:v>0.08</c:v>
                </c:pt>
                <c:pt idx="15">
                  <c:v>0.16</c:v>
                </c:pt>
                <c:pt idx="16">
                  <c:v>0.08</c:v>
                </c:pt>
                <c:pt idx="17">
                  <c:v>0.08</c:v>
                </c:pt>
                <c:pt idx="18">
                  <c:v>18</c:v>
                </c:pt>
                <c:pt idx="19">
                  <c:v>18</c:v>
                </c:pt>
                <c:pt idx="20">
                  <c:v>0.16</c:v>
                </c:pt>
                <c:pt idx="21">
                  <c:v>0.08</c:v>
                </c:pt>
                <c:pt idx="22">
                  <c:v>0.08</c:v>
                </c:pt>
                <c:pt idx="23">
                  <c:v>0.08</c:v>
                </c:pt>
                <c:pt idx="26">
                  <c:v>0.08</c:v>
                </c:pt>
                <c:pt idx="27">
                  <c:v>0.08</c:v>
                </c:pt>
                <c:pt idx="28">
                  <c:v>0.16</c:v>
                </c:pt>
                <c:pt idx="29">
                  <c:v>15.76</c:v>
                </c:pt>
                <c:pt idx="30">
                  <c:v>15.76</c:v>
                </c:pt>
                <c:pt idx="31">
                  <c:v>15.76</c:v>
                </c:pt>
                <c:pt idx="32">
                  <c:v>11.06</c:v>
                </c:pt>
                <c:pt idx="33">
                  <c:v>0.16</c:v>
                </c:pt>
                <c:pt idx="34">
                  <c:v>0.16</c:v>
                </c:pt>
                <c:pt idx="35">
                  <c:v>0.16</c:v>
                </c:pt>
                <c:pt idx="36">
                  <c:v>0.16</c:v>
                </c:pt>
                <c:pt idx="37">
                  <c:v>0.16</c:v>
                </c:pt>
                <c:pt idx="38">
                  <c:v>0.08</c:v>
                </c:pt>
                <c:pt idx="40">
                  <c:v>0.16</c:v>
                </c:pt>
                <c:pt idx="50">
                  <c:v>0.08</c:v>
                </c:pt>
                <c:pt idx="51">
                  <c:v>0.16</c:v>
                </c:pt>
                <c:pt idx="52">
                  <c:v>0.08</c:v>
                </c:pt>
                <c:pt idx="53">
                  <c:v>0.08</c:v>
                </c:pt>
                <c:pt idx="54">
                  <c:v>0.16</c:v>
                </c:pt>
                <c:pt idx="55">
                  <c:v>0.16</c:v>
                </c:pt>
                <c:pt idx="56">
                  <c:v>0.16</c:v>
                </c:pt>
                <c:pt idx="57">
                  <c:v>0.16</c:v>
                </c:pt>
                <c:pt idx="58">
                  <c:v>0.16</c:v>
                </c:pt>
                <c:pt idx="59">
                  <c:v>0.16</c:v>
                </c:pt>
                <c:pt idx="60">
                  <c:v>0.16</c:v>
                </c:pt>
                <c:pt idx="61">
                  <c:v>0.16</c:v>
                </c:pt>
                <c:pt idx="62">
                  <c:v>0.16</c:v>
                </c:pt>
                <c:pt idx="63">
                  <c:v>0.16</c:v>
                </c:pt>
                <c:pt idx="64">
                  <c:v>0.16</c:v>
                </c:pt>
                <c:pt idx="65">
                  <c:v>0.16</c:v>
                </c:pt>
                <c:pt idx="66">
                  <c:v>0.16</c:v>
                </c:pt>
                <c:pt idx="67">
                  <c:v>0.16</c:v>
                </c:pt>
                <c:pt idx="68">
                  <c:v>0.16</c:v>
                </c:pt>
                <c:pt idx="69">
                  <c:v>0.16</c:v>
                </c:pt>
                <c:pt idx="70">
                  <c:v>5.3639999999999999</c:v>
                </c:pt>
                <c:pt idx="71">
                  <c:v>9.2940000000000005</c:v>
                </c:pt>
                <c:pt idx="72">
                  <c:v>14.585000000000001</c:v>
                </c:pt>
                <c:pt idx="73">
                  <c:v>5.1100000000000003</c:v>
                </c:pt>
                <c:pt idx="74">
                  <c:v>4.577</c:v>
                </c:pt>
                <c:pt idx="75">
                  <c:v>4.8140000000000001</c:v>
                </c:pt>
                <c:pt idx="76">
                  <c:v>55.97</c:v>
                </c:pt>
                <c:pt idx="77">
                  <c:v>15.76</c:v>
                </c:pt>
                <c:pt idx="78">
                  <c:v>15.76</c:v>
                </c:pt>
                <c:pt idx="79">
                  <c:v>49.941000000000003</c:v>
                </c:pt>
                <c:pt idx="80">
                  <c:v>15.957000000000001</c:v>
                </c:pt>
                <c:pt idx="81">
                  <c:v>0.16</c:v>
                </c:pt>
                <c:pt idx="82">
                  <c:v>0.16</c:v>
                </c:pt>
                <c:pt idx="84">
                  <c:v>0.16</c:v>
                </c:pt>
                <c:pt idx="85">
                  <c:v>0.08</c:v>
                </c:pt>
                <c:pt idx="86">
                  <c:v>0.16</c:v>
                </c:pt>
                <c:pt idx="87">
                  <c:v>0.16</c:v>
                </c:pt>
                <c:pt idx="88">
                  <c:v>0.16</c:v>
                </c:pt>
                <c:pt idx="89">
                  <c:v>0.16</c:v>
                </c:pt>
                <c:pt idx="91">
                  <c:v>0.16</c:v>
                </c:pt>
                <c:pt idx="92">
                  <c:v>0.16</c:v>
                </c:pt>
                <c:pt idx="93">
                  <c:v>0.16</c:v>
                </c:pt>
                <c:pt idx="94">
                  <c:v>0.16</c:v>
                </c:pt>
                <c:pt idx="95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F7-4D2D-A477-A08D1E9DD4EC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EFF7-4D2D-A477-A08D1E9DD4EC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EFF7-4D2D-A477-A08D1E9DD4EC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EFF7-4D2D-A477-A08D1E9DD4EC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EFF7-4D2D-A477-A08D1E9DD4EC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204.7</c:v>
                </c:pt>
                <c:pt idx="1">
                  <c:v>93.6</c:v>
                </c:pt>
                <c:pt idx="2">
                  <c:v>51.3</c:v>
                </c:pt>
                <c:pt idx="3">
                  <c:v>51.6</c:v>
                </c:pt>
                <c:pt idx="4">
                  <c:v>79.099999999999994</c:v>
                </c:pt>
                <c:pt idx="5">
                  <c:v>91.2</c:v>
                </c:pt>
                <c:pt idx="6">
                  <c:v>76</c:v>
                </c:pt>
                <c:pt idx="7">
                  <c:v>173.9</c:v>
                </c:pt>
                <c:pt idx="8">
                  <c:v>37.4</c:v>
                </c:pt>
                <c:pt idx="9">
                  <c:v>105.6</c:v>
                </c:pt>
                <c:pt idx="10">
                  <c:v>115.9</c:v>
                </c:pt>
                <c:pt idx="11">
                  <c:v>101.1</c:v>
                </c:pt>
                <c:pt idx="12">
                  <c:v>142.39999999999998</c:v>
                </c:pt>
                <c:pt idx="13">
                  <c:v>124</c:v>
                </c:pt>
                <c:pt idx="14">
                  <c:v>144.39999999999998</c:v>
                </c:pt>
                <c:pt idx="15">
                  <c:v>163.39999999999998</c:v>
                </c:pt>
                <c:pt idx="16">
                  <c:v>126.10000000000001</c:v>
                </c:pt>
                <c:pt idx="17">
                  <c:v>142</c:v>
                </c:pt>
                <c:pt idx="18">
                  <c:v>145.10000000000002</c:v>
                </c:pt>
                <c:pt idx="19">
                  <c:v>142.69999999999999</c:v>
                </c:pt>
                <c:pt idx="20">
                  <c:v>172</c:v>
                </c:pt>
                <c:pt idx="21">
                  <c:v>122.5</c:v>
                </c:pt>
                <c:pt idx="22">
                  <c:v>114.9</c:v>
                </c:pt>
                <c:pt idx="23">
                  <c:v>79.400000000000006</c:v>
                </c:pt>
                <c:pt idx="24">
                  <c:v>176.9</c:v>
                </c:pt>
                <c:pt idx="25">
                  <c:v>176.9</c:v>
                </c:pt>
                <c:pt idx="26">
                  <c:v>176.9</c:v>
                </c:pt>
                <c:pt idx="27">
                  <c:v>176.9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1.7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4.5999999999999996</c:v>
                </c:pt>
                <c:pt idx="65">
                  <c:v>8</c:v>
                </c:pt>
                <c:pt idx="66">
                  <c:v>117.8</c:v>
                </c:pt>
                <c:pt idx="67">
                  <c:v>84.9</c:v>
                </c:pt>
                <c:pt idx="68">
                  <c:v>53.7</c:v>
                </c:pt>
                <c:pt idx="69">
                  <c:v>43.2</c:v>
                </c:pt>
                <c:pt idx="70">
                  <c:v>1.2</c:v>
                </c:pt>
                <c:pt idx="71">
                  <c:v>2</c:v>
                </c:pt>
                <c:pt idx="72">
                  <c:v>0</c:v>
                </c:pt>
                <c:pt idx="73">
                  <c:v>5.3</c:v>
                </c:pt>
                <c:pt idx="74">
                  <c:v>0</c:v>
                </c:pt>
                <c:pt idx="75">
                  <c:v>0.6</c:v>
                </c:pt>
                <c:pt idx="76">
                  <c:v>0</c:v>
                </c:pt>
                <c:pt idx="77">
                  <c:v>45.8</c:v>
                </c:pt>
                <c:pt idx="78">
                  <c:v>24.1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14.8</c:v>
                </c:pt>
                <c:pt idx="84">
                  <c:v>0</c:v>
                </c:pt>
                <c:pt idx="85">
                  <c:v>13.6</c:v>
                </c:pt>
                <c:pt idx="86">
                  <c:v>2.8</c:v>
                </c:pt>
                <c:pt idx="87">
                  <c:v>35.6</c:v>
                </c:pt>
                <c:pt idx="88">
                  <c:v>78.900000000000006</c:v>
                </c:pt>
                <c:pt idx="89">
                  <c:v>15.2</c:v>
                </c:pt>
                <c:pt idx="90">
                  <c:v>106.5</c:v>
                </c:pt>
                <c:pt idx="91">
                  <c:v>65.5</c:v>
                </c:pt>
                <c:pt idx="92">
                  <c:v>10.5</c:v>
                </c:pt>
                <c:pt idx="93">
                  <c:v>2.8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FF7-4D2D-A477-A08D1E9DD4EC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1">
                  <c:v>27.27</c:v>
                </c:pt>
                <c:pt idx="2">
                  <c:v>26.37</c:v>
                </c:pt>
                <c:pt idx="3">
                  <c:v>25.36</c:v>
                </c:pt>
                <c:pt idx="4">
                  <c:v>27.611999999999998</c:v>
                </c:pt>
                <c:pt idx="5">
                  <c:v>23.765000000000001</c:v>
                </c:pt>
                <c:pt idx="6">
                  <c:v>23</c:v>
                </c:pt>
                <c:pt idx="7">
                  <c:v>13.74</c:v>
                </c:pt>
                <c:pt idx="8">
                  <c:v>17.370999999999999</c:v>
                </c:pt>
                <c:pt idx="9">
                  <c:v>12.551</c:v>
                </c:pt>
                <c:pt idx="10">
                  <c:v>5.07</c:v>
                </c:pt>
                <c:pt idx="11">
                  <c:v>3.839</c:v>
                </c:pt>
                <c:pt idx="12">
                  <c:v>1.04</c:v>
                </c:pt>
                <c:pt idx="13">
                  <c:v>0.14000000000000001</c:v>
                </c:pt>
                <c:pt idx="14">
                  <c:v>0.13</c:v>
                </c:pt>
                <c:pt idx="23">
                  <c:v>1.329</c:v>
                </c:pt>
                <c:pt idx="24">
                  <c:v>7.9000000000000001E-2</c:v>
                </c:pt>
                <c:pt idx="25">
                  <c:v>3.1E-2</c:v>
                </c:pt>
                <c:pt idx="26">
                  <c:v>4.7E-2</c:v>
                </c:pt>
                <c:pt idx="28">
                  <c:v>58.475000000000001</c:v>
                </c:pt>
                <c:pt idx="29">
                  <c:v>87.427999999999997</c:v>
                </c:pt>
                <c:pt idx="30">
                  <c:v>88.882000000000005</c:v>
                </c:pt>
                <c:pt idx="31">
                  <c:v>86.001999999999995</c:v>
                </c:pt>
                <c:pt idx="32">
                  <c:v>132.25800000000001</c:v>
                </c:pt>
                <c:pt idx="33">
                  <c:v>151.71600000000001</c:v>
                </c:pt>
                <c:pt idx="34">
                  <c:v>222.815</c:v>
                </c:pt>
                <c:pt idx="35">
                  <c:v>247.98599999999999</c:v>
                </c:pt>
                <c:pt idx="36">
                  <c:v>229.929</c:v>
                </c:pt>
                <c:pt idx="37">
                  <c:v>160.047</c:v>
                </c:pt>
                <c:pt idx="38">
                  <c:v>150</c:v>
                </c:pt>
                <c:pt idx="39">
                  <c:v>150</c:v>
                </c:pt>
                <c:pt idx="40">
                  <c:v>217.84899999999999</c:v>
                </c:pt>
                <c:pt idx="41">
                  <c:v>218.572</c:v>
                </c:pt>
                <c:pt idx="42">
                  <c:v>220.48699999999999</c:v>
                </c:pt>
                <c:pt idx="43">
                  <c:v>219.613</c:v>
                </c:pt>
                <c:pt idx="44">
                  <c:v>191.886</c:v>
                </c:pt>
                <c:pt idx="45">
                  <c:v>192.16900000000001</c:v>
                </c:pt>
                <c:pt idx="46">
                  <c:v>192.35300000000001</c:v>
                </c:pt>
                <c:pt idx="47">
                  <c:v>192.41900000000001</c:v>
                </c:pt>
                <c:pt idx="48">
                  <c:v>138.49700000000001</c:v>
                </c:pt>
                <c:pt idx="49">
                  <c:v>138.38800000000001</c:v>
                </c:pt>
                <c:pt idx="50">
                  <c:v>85.478999999999999</c:v>
                </c:pt>
                <c:pt idx="51">
                  <c:v>58</c:v>
                </c:pt>
                <c:pt idx="52">
                  <c:v>368.34300000000002</c:v>
                </c:pt>
                <c:pt idx="53">
                  <c:v>352.20100000000002</c:v>
                </c:pt>
                <c:pt idx="54">
                  <c:v>346.23899999999998</c:v>
                </c:pt>
                <c:pt idx="55">
                  <c:v>340.64800000000002</c:v>
                </c:pt>
                <c:pt idx="56">
                  <c:v>295.64100000000002</c:v>
                </c:pt>
                <c:pt idx="57">
                  <c:v>269.43799999999999</c:v>
                </c:pt>
                <c:pt idx="58">
                  <c:v>202.01</c:v>
                </c:pt>
                <c:pt idx="59">
                  <c:v>164.798</c:v>
                </c:pt>
                <c:pt idx="60">
                  <c:v>84.078000000000003</c:v>
                </c:pt>
                <c:pt idx="61">
                  <c:v>99.372</c:v>
                </c:pt>
                <c:pt idx="62">
                  <c:v>121.791</c:v>
                </c:pt>
                <c:pt idx="63">
                  <c:v>101.026</c:v>
                </c:pt>
                <c:pt idx="64">
                  <c:v>82.179000000000002</c:v>
                </c:pt>
                <c:pt idx="65">
                  <c:v>105.27500000000001</c:v>
                </c:pt>
                <c:pt idx="66">
                  <c:v>4.4260000000000002</c:v>
                </c:pt>
                <c:pt idx="67">
                  <c:v>5.125</c:v>
                </c:pt>
                <c:pt idx="68">
                  <c:v>3.1619999999999999</c:v>
                </c:pt>
                <c:pt idx="69">
                  <c:v>0.60099999999999998</c:v>
                </c:pt>
                <c:pt idx="70">
                  <c:v>15.154</c:v>
                </c:pt>
                <c:pt idx="71">
                  <c:v>13.199</c:v>
                </c:pt>
                <c:pt idx="72">
                  <c:v>11.49</c:v>
                </c:pt>
                <c:pt idx="73">
                  <c:v>4.6029999999999998</c:v>
                </c:pt>
                <c:pt idx="74">
                  <c:v>8.9329999999999998</c:v>
                </c:pt>
                <c:pt idx="75">
                  <c:v>10.891</c:v>
                </c:pt>
                <c:pt idx="76">
                  <c:v>11.188000000000001</c:v>
                </c:pt>
                <c:pt idx="77">
                  <c:v>4.38</c:v>
                </c:pt>
                <c:pt idx="78">
                  <c:v>5.2229999999999999</c:v>
                </c:pt>
                <c:pt idx="79">
                  <c:v>11.199</c:v>
                </c:pt>
                <c:pt idx="80">
                  <c:v>1.385</c:v>
                </c:pt>
                <c:pt idx="81">
                  <c:v>6.9329999999999998</c:v>
                </c:pt>
                <c:pt idx="82">
                  <c:v>15.109</c:v>
                </c:pt>
                <c:pt idx="83">
                  <c:v>17.606999999999999</c:v>
                </c:pt>
                <c:pt idx="84">
                  <c:v>13.108000000000001</c:v>
                </c:pt>
                <c:pt idx="85">
                  <c:v>1.3919999999999999</c:v>
                </c:pt>
                <c:pt idx="86">
                  <c:v>3.6539999999999999</c:v>
                </c:pt>
                <c:pt idx="88">
                  <c:v>1.222</c:v>
                </c:pt>
                <c:pt idx="89">
                  <c:v>1E-3</c:v>
                </c:pt>
                <c:pt idx="90">
                  <c:v>5.5780000000000003</c:v>
                </c:pt>
                <c:pt idx="91">
                  <c:v>1.196</c:v>
                </c:pt>
                <c:pt idx="92">
                  <c:v>5.7009999999999996</c:v>
                </c:pt>
                <c:pt idx="93">
                  <c:v>2.9660000000000002</c:v>
                </c:pt>
                <c:pt idx="94">
                  <c:v>15.311999999999999</c:v>
                </c:pt>
                <c:pt idx="95">
                  <c:v>11.013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FF7-4D2D-A477-A08D1E9DD4EC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EFF7-4D2D-A477-A08D1E9DD4EC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EFF7-4D2D-A477-A08D1E9DD4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222.12</c:v>
                </c:pt>
                <c:pt idx="1">
                  <c:v>248.18</c:v>
                </c:pt>
                <c:pt idx="2">
                  <c:v>245.07</c:v>
                </c:pt>
                <c:pt idx="3">
                  <c:v>235.47</c:v>
                </c:pt>
                <c:pt idx="4">
                  <c:v>242.29</c:v>
                </c:pt>
                <c:pt idx="5">
                  <c:v>237.29</c:v>
                </c:pt>
                <c:pt idx="6">
                  <c:v>233.17</c:v>
                </c:pt>
                <c:pt idx="7">
                  <c:v>222.1</c:v>
                </c:pt>
                <c:pt idx="8">
                  <c:v>230.23</c:v>
                </c:pt>
                <c:pt idx="9">
                  <c:v>214.77</c:v>
                </c:pt>
                <c:pt idx="10">
                  <c:v>232.84</c:v>
                </c:pt>
                <c:pt idx="11">
                  <c:v>222.06</c:v>
                </c:pt>
                <c:pt idx="12">
                  <c:v>229.23</c:v>
                </c:pt>
                <c:pt idx="13">
                  <c:v>230.97</c:v>
                </c:pt>
                <c:pt idx="14">
                  <c:v>227.57</c:v>
                </c:pt>
                <c:pt idx="15">
                  <c:v>217.74</c:v>
                </c:pt>
                <c:pt idx="16">
                  <c:v>231.83</c:v>
                </c:pt>
                <c:pt idx="17">
                  <c:v>229.19</c:v>
                </c:pt>
                <c:pt idx="18">
                  <c:v>233.61</c:v>
                </c:pt>
                <c:pt idx="19">
                  <c:v>228.88</c:v>
                </c:pt>
                <c:pt idx="20">
                  <c:v>220.32</c:v>
                </c:pt>
                <c:pt idx="21">
                  <c:v>221.45</c:v>
                </c:pt>
                <c:pt idx="22">
                  <c:v>237.99</c:v>
                </c:pt>
                <c:pt idx="23">
                  <c:v>236.76</c:v>
                </c:pt>
                <c:pt idx="24">
                  <c:v>279.64999999999998</c:v>
                </c:pt>
                <c:pt idx="25">
                  <c:v>256.14999999999998</c:v>
                </c:pt>
                <c:pt idx="26">
                  <c:v>274.99</c:v>
                </c:pt>
                <c:pt idx="27">
                  <c:v>225.65</c:v>
                </c:pt>
                <c:pt idx="28">
                  <c:v>272.86</c:v>
                </c:pt>
                <c:pt idx="29">
                  <c:v>192</c:v>
                </c:pt>
                <c:pt idx="30">
                  <c:v>188.27</c:v>
                </c:pt>
                <c:pt idx="31">
                  <c:v>187.1</c:v>
                </c:pt>
                <c:pt idx="32">
                  <c:v>204.28</c:v>
                </c:pt>
                <c:pt idx="33">
                  <c:v>92.46</c:v>
                </c:pt>
                <c:pt idx="34">
                  <c:v>13.88</c:v>
                </c:pt>
                <c:pt idx="35">
                  <c:v>0</c:v>
                </c:pt>
                <c:pt idx="36">
                  <c:v>20.100000000000001</c:v>
                </c:pt>
                <c:pt idx="37">
                  <c:v>22.72</c:v>
                </c:pt>
                <c:pt idx="38">
                  <c:v>33.43</c:v>
                </c:pt>
                <c:pt idx="39">
                  <c:v>24.99</c:v>
                </c:pt>
                <c:pt idx="40">
                  <c:v>19.510000000000002</c:v>
                </c:pt>
                <c:pt idx="41">
                  <c:v>19.989999999999998</c:v>
                </c:pt>
                <c:pt idx="42">
                  <c:v>7</c:v>
                </c:pt>
                <c:pt idx="43">
                  <c:v>7</c:v>
                </c:pt>
                <c:pt idx="44">
                  <c:v>5.35</c:v>
                </c:pt>
                <c:pt idx="45">
                  <c:v>5.98</c:v>
                </c:pt>
                <c:pt idx="46">
                  <c:v>5.98</c:v>
                </c:pt>
                <c:pt idx="47">
                  <c:v>15.79</c:v>
                </c:pt>
                <c:pt idx="48">
                  <c:v>5.98</c:v>
                </c:pt>
                <c:pt idx="49">
                  <c:v>16.68</c:v>
                </c:pt>
                <c:pt idx="50">
                  <c:v>20.09</c:v>
                </c:pt>
                <c:pt idx="51">
                  <c:v>21.55</c:v>
                </c:pt>
                <c:pt idx="52">
                  <c:v>-2.5</c:v>
                </c:pt>
                <c:pt idx="53">
                  <c:v>-0.5</c:v>
                </c:pt>
                <c:pt idx="54">
                  <c:v>-0.6</c:v>
                </c:pt>
                <c:pt idx="55">
                  <c:v>-0.56000000000000005</c:v>
                </c:pt>
                <c:pt idx="56">
                  <c:v>-4.01</c:v>
                </c:pt>
                <c:pt idx="57">
                  <c:v>-0.69</c:v>
                </c:pt>
                <c:pt idx="58">
                  <c:v>0</c:v>
                </c:pt>
                <c:pt idx="59">
                  <c:v>0.01</c:v>
                </c:pt>
                <c:pt idx="60">
                  <c:v>-1.83</c:v>
                </c:pt>
                <c:pt idx="61">
                  <c:v>0.01</c:v>
                </c:pt>
                <c:pt idx="62">
                  <c:v>157.78</c:v>
                </c:pt>
                <c:pt idx="63">
                  <c:v>186.39</c:v>
                </c:pt>
                <c:pt idx="64">
                  <c:v>172.37</c:v>
                </c:pt>
                <c:pt idx="65">
                  <c:v>197.07</c:v>
                </c:pt>
                <c:pt idx="66">
                  <c:v>294.14</c:v>
                </c:pt>
                <c:pt idx="67">
                  <c:v>303.27</c:v>
                </c:pt>
                <c:pt idx="68">
                  <c:v>303.73</c:v>
                </c:pt>
                <c:pt idx="69">
                  <c:v>302.64</c:v>
                </c:pt>
                <c:pt idx="70">
                  <c:v>292.33</c:v>
                </c:pt>
                <c:pt idx="71">
                  <c:v>290.29000000000002</c:v>
                </c:pt>
                <c:pt idx="72">
                  <c:v>294.16000000000003</c:v>
                </c:pt>
                <c:pt idx="73">
                  <c:v>282.97000000000003</c:v>
                </c:pt>
                <c:pt idx="74">
                  <c:v>292.62</c:v>
                </c:pt>
                <c:pt idx="75">
                  <c:v>295.29000000000002</c:v>
                </c:pt>
                <c:pt idx="76">
                  <c:v>294.08999999999997</c:v>
                </c:pt>
                <c:pt idx="77">
                  <c:v>256.8</c:v>
                </c:pt>
                <c:pt idx="78">
                  <c:v>276.45</c:v>
                </c:pt>
                <c:pt idx="79">
                  <c:v>294.19</c:v>
                </c:pt>
                <c:pt idx="80">
                  <c:v>291.93</c:v>
                </c:pt>
                <c:pt idx="81">
                  <c:v>283.02</c:v>
                </c:pt>
                <c:pt idx="82">
                  <c:v>278.19</c:v>
                </c:pt>
                <c:pt idx="83">
                  <c:v>282.55</c:v>
                </c:pt>
                <c:pt idx="84">
                  <c:v>280</c:v>
                </c:pt>
                <c:pt idx="85">
                  <c:v>295.26</c:v>
                </c:pt>
                <c:pt idx="86">
                  <c:v>288.97000000000003</c:v>
                </c:pt>
                <c:pt idx="87">
                  <c:v>301.07</c:v>
                </c:pt>
                <c:pt idx="88">
                  <c:v>302.70999999999998</c:v>
                </c:pt>
                <c:pt idx="89">
                  <c:v>299.39999999999998</c:v>
                </c:pt>
                <c:pt idx="90">
                  <c:v>296.16000000000003</c:v>
                </c:pt>
                <c:pt idx="91">
                  <c:v>302.67</c:v>
                </c:pt>
                <c:pt idx="92">
                  <c:v>283.82</c:v>
                </c:pt>
                <c:pt idx="93">
                  <c:v>283.04000000000002</c:v>
                </c:pt>
                <c:pt idx="94">
                  <c:v>269.04000000000002</c:v>
                </c:pt>
                <c:pt idx="95">
                  <c:v>250.63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FF7-4D2D-A477-A08D1E9DD4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46312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206.24700000000001</v>
      </c>
      <c r="C5" s="25">
        <v>127.001</v>
      </c>
      <c r="D5" s="25">
        <v>83.578000000000003</v>
      </c>
      <c r="E5" s="25">
        <v>102.553</v>
      </c>
      <c r="F5" s="25">
        <v>106.914</v>
      </c>
      <c r="G5" s="25">
        <v>115.18</v>
      </c>
      <c r="H5" s="25">
        <v>103.30500000000001</v>
      </c>
      <c r="I5" s="25">
        <v>187.827</v>
      </c>
      <c r="J5" s="25">
        <v>59.267000000000003</v>
      </c>
      <c r="K5" s="25">
        <v>121.32</v>
      </c>
      <c r="L5" s="25">
        <v>120.999</v>
      </c>
      <c r="M5" s="25">
        <v>108.71599999999999</v>
      </c>
      <c r="N5" s="25">
        <v>143.572</v>
      </c>
      <c r="O5" s="25">
        <v>124.194</v>
      </c>
      <c r="P5" s="25">
        <v>144.578</v>
      </c>
      <c r="Q5" s="25">
        <v>163.47300000000001</v>
      </c>
      <c r="R5" s="25">
        <v>126.952</v>
      </c>
      <c r="S5" s="25">
        <v>142.786</v>
      </c>
      <c r="T5" s="25">
        <v>169.06899999999999</v>
      </c>
      <c r="U5" s="25">
        <v>163.41900000000001</v>
      </c>
      <c r="V5" s="25">
        <v>172.13</v>
      </c>
      <c r="W5" s="25">
        <v>122.59099999999999</v>
      </c>
      <c r="X5" s="25">
        <v>114.931</v>
      </c>
      <c r="Y5" s="25">
        <v>80.742000000000004</v>
      </c>
      <c r="Z5" s="25">
        <v>176.97800000000001</v>
      </c>
      <c r="AA5" s="25">
        <v>176.905</v>
      </c>
      <c r="AB5" s="25">
        <v>177.04900000000001</v>
      </c>
      <c r="AC5" s="25">
        <v>188.20400000000001</v>
      </c>
      <c r="AD5" s="25">
        <v>77.286000000000001</v>
      </c>
      <c r="AE5" s="25">
        <v>105.76600000000001</v>
      </c>
      <c r="AF5" s="25">
        <v>106.00700000000001</v>
      </c>
      <c r="AG5" s="25">
        <v>103.012</v>
      </c>
      <c r="AH5" s="25">
        <v>155.34</v>
      </c>
      <c r="AI5" s="25">
        <v>163.126</v>
      </c>
      <c r="AJ5" s="25">
        <v>239.22499999999999</v>
      </c>
      <c r="AK5" s="25">
        <v>261.69600000000003</v>
      </c>
      <c r="AL5" s="25">
        <v>232.38900000000001</v>
      </c>
      <c r="AM5" s="25">
        <v>162.50700000000001</v>
      </c>
      <c r="AN5" s="25">
        <v>150.631</v>
      </c>
      <c r="AO5" s="25">
        <v>151.29499999999999</v>
      </c>
      <c r="AP5" s="25">
        <v>220.886</v>
      </c>
      <c r="AQ5" s="25">
        <v>221.45</v>
      </c>
      <c r="AR5" s="25">
        <v>225.511</v>
      </c>
      <c r="AS5" s="25">
        <v>229.387</v>
      </c>
      <c r="AT5" s="25">
        <v>204.61199999999999</v>
      </c>
      <c r="AU5" s="25">
        <v>205.46700000000001</v>
      </c>
      <c r="AV5" s="25">
        <v>207.09399999999999</v>
      </c>
      <c r="AW5" s="25">
        <v>195.08</v>
      </c>
      <c r="AX5" s="25">
        <v>140.59700000000001</v>
      </c>
      <c r="AY5" s="25">
        <v>140.488</v>
      </c>
      <c r="AZ5" s="25">
        <v>87.659000000000006</v>
      </c>
      <c r="BA5" s="25">
        <v>60.26</v>
      </c>
      <c r="BB5" s="25">
        <v>370.52300000000002</v>
      </c>
      <c r="BC5" s="25">
        <v>354.94299999999998</v>
      </c>
      <c r="BD5" s="25">
        <v>348.49900000000002</v>
      </c>
      <c r="BE5" s="25">
        <v>342.90800000000002</v>
      </c>
      <c r="BF5" s="25">
        <v>305.601</v>
      </c>
      <c r="BG5" s="25">
        <v>286.00599999999997</v>
      </c>
      <c r="BH5" s="25">
        <v>215.411</v>
      </c>
      <c r="BI5" s="25">
        <v>178.74799999999999</v>
      </c>
      <c r="BJ5" s="25">
        <v>94.516000000000005</v>
      </c>
      <c r="BK5" s="25">
        <v>108.16200000000001</v>
      </c>
      <c r="BL5" s="25">
        <v>137.38</v>
      </c>
      <c r="BM5" s="25">
        <v>101.511</v>
      </c>
      <c r="BN5" s="25">
        <v>112.02</v>
      </c>
      <c r="BO5" s="25">
        <v>133.495</v>
      </c>
      <c r="BP5" s="25">
        <v>124.245</v>
      </c>
      <c r="BQ5" s="25">
        <v>95.120999999999995</v>
      </c>
      <c r="BR5" s="25">
        <v>57.655999999999999</v>
      </c>
      <c r="BS5" s="25">
        <v>44.01</v>
      </c>
      <c r="BT5" s="25">
        <v>39.32</v>
      </c>
      <c r="BU5" s="25">
        <v>36.07</v>
      </c>
      <c r="BV5" s="25">
        <v>35.850999999999999</v>
      </c>
      <c r="BW5" s="25">
        <v>25.001000000000001</v>
      </c>
      <c r="BX5" s="25">
        <v>24.007000000000001</v>
      </c>
      <c r="BY5" s="25">
        <v>26.792000000000002</v>
      </c>
      <c r="BZ5" s="25">
        <v>85.477999999999994</v>
      </c>
      <c r="CA5" s="25">
        <v>81.411000000000001</v>
      </c>
      <c r="CB5" s="25">
        <v>65.680999999999997</v>
      </c>
      <c r="CC5" s="25">
        <v>72.94</v>
      </c>
      <c r="CD5" s="25">
        <v>30.96</v>
      </c>
      <c r="CE5" s="25">
        <v>22.36</v>
      </c>
      <c r="CF5" s="25">
        <v>21.6</v>
      </c>
      <c r="CG5" s="25">
        <v>32.664999999999999</v>
      </c>
      <c r="CH5" s="25">
        <v>15.382</v>
      </c>
      <c r="CI5" s="25">
        <v>16.798999999999999</v>
      </c>
      <c r="CJ5" s="25">
        <v>17.170000000000002</v>
      </c>
      <c r="CK5" s="25">
        <v>35.734999999999999</v>
      </c>
      <c r="CL5" s="25">
        <v>83.076999999999998</v>
      </c>
      <c r="CM5" s="25">
        <v>17.561</v>
      </c>
      <c r="CN5" s="25">
        <v>121.249</v>
      </c>
      <c r="CO5" s="25">
        <v>70.777000000000001</v>
      </c>
      <c r="CP5" s="25">
        <v>24.664999999999999</v>
      </c>
      <c r="CQ5" s="25">
        <v>15.475</v>
      </c>
      <c r="CR5" s="25">
        <v>33.485999999999997</v>
      </c>
      <c r="CS5" s="25">
        <v>24.68</v>
      </c>
      <c r="CT5" s="26"/>
      <c r="CU5" s="26"/>
      <c r="CV5" s="26"/>
      <c r="CW5" s="27"/>
      <c r="CX5" s="28">
        <f t="array" ref="CX5">SUMPRODUCT(B5:CW5*0.25)</f>
        <v>3091.0495000000005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222.12</v>
      </c>
      <c r="C8" s="37">
        <v>248.18</v>
      </c>
      <c r="D8" s="37">
        <v>245.07</v>
      </c>
      <c r="E8" s="37">
        <v>235.47</v>
      </c>
      <c r="F8" s="37">
        <v>242.29</v>
      </c>
      <c r="G8" s="37">
        <v>237.29</v>
      </c>
      <c r="H8" s="37">
        <v>233.17</v>
      </c>
      <c r="I8" s="37">
        <v>222.1</v>
      </c>
      <c r="J8" s="37">
        <v>230.23</v>
      </c>
      <c r="K8" s="37">
        <v>214.77</v>
      </c>
      <c r="L8" s="37">
        <v>232.84</v>
      </c>
      <c r="M8" s="37">
        <v>222.06</v>
      </c>
      <c r="N8" s="37">
        <v>229.23</v>
      </c>
      <c r="O8" s="37">
        <v>230.97</v>
      </c>
      <c r="P8" s="37">
        <v>227.57</v>
      </c>
      <c r="Q8" s="37">
        <v>217.74</v>
      </c>
      <c r="R8" s="37">
        <v>231.83</v>
      </c>
      <c r="S8" s="37">
        <v>229.19</v>
      </c>
      <c r="T8" s="37">
        <v>233.61</v>
      </c>
      <c r="U8" s="37">
        <v>228.88</v>
      </c>
      <c r="V8" s="37">
        <v>220.32</v>
      </c>
      <c r="W8" s="37">
        <v>221.45</v>
      </c>
      <c r="X8" s="37">
        <v>237.99</v>
      </c>
      <c r="Y8" s="37">
        <v>236.76</v>
      </c>
      <c r="Z8" s="37">
        <v>279.64999999999998</v>
      </c>
      <c r="AA8" s="37">
        <v>256.14999999999998</v>
      </c>
      <c r="AB8" s="37">
        <v>274.99</v>
      </c>
      <c r="AC8" s="37">
        <v>225.65</v>
      </c>
      <c r="AD8" s="37">
        <v>272.86</v>
      </c>
      <c r="AE8" s="37">
        <v>192</v>
      </c>
      <c r="AF8" s="37">
        <v>188.27</v>
      </c>
      <c r="AG8" s="37">
        <v>187.1</v>
      </c>
      <c r="AH8" s="37">
        <v>204.28</v>
      </c>
      <c r="AI8" s="37">
        <v>92.46</v>
      </c>
      <c r="AJ8" s="37">
        <v>13.88</v>
      </c>
      <c r="AK8" s="37">
        <v>0</v>
      </c>
      <c r="AL8" s="37">
        <v>20.100000000000001</v>
      </c>
      <c r="AM8" s="37">
        <v>22.72</v>
      </c>
      <c r="AN8" s="37">
        <v>33.43</v>
      </c>
      <c r="AO8" s="37">
        <v>24.99</v>
      </c>
      <c r="AP8" s="37">
        <v>19.510000000000002</v>
      </c>
      <c r="AQ8" s="37">
        <v>19.989999999999998</v>
      </c>
      <c r="AR8" s="37">
        <v>7</v>
      </c>
      <c r="AS8" s="37">
        <v>7</v>
      </c>
      <c r="AT8" s="37">
        <v>5.35</v>
      </c>
      <c r="AU8" s="37">
        <v>5.98</v>
      </c>
      <c r="AV8" s="37">
        <v>5.98</v>
      </c>
      <c r="AW8" s="37">
        <v>15.79</v>
      </c>
      <c r="AX8" s="37">
        <v>5.98</v>
      </c>
      <c r="AY8" s="37">
        <v>16.68</v>
      </c>
      <c r="AZ8" s="37">
        <v>20.09</v>
      </c>
      <c r="BA8" s="37">
        <v>21.55</v>
      </c>
      <c r="BB8" s="37">
        <v>-2.5</v>
      </c>
      <c r="BC8" s="37">
        <v>-0.5</v>
      </c>
      <c r="BD8" s="37">
        <v>-0.6</v>
      </c>
      <c r="BE8" s="37">
        <v>-0.56000000000000005</v>
      </c>
      <c r="BF8" s="37">
        <v>-4.01</v>
      </c>
      <c r="BG8" s="37">
        <v>-0.69</v>
      </c>
      <c r="BH8" s="37">
        <v>0</v>
      </c>
      <c r="BI8" s="37">
        <v>0.01</v>
      </c>
      <c r="BJ8" s="37">
        <v>-1.83</v>
      </c>
      <c r="BK8" s="37">
        <v>0.01</v>
      </c>
      <c r="BL8" s="37">
        <v>157.78</v>
      </c>
      <c r="BM8" s="37">
        <v>186.39</v>
      </c>
      <c r="BN8" s="37">
        <v>172.37</v>
      </c>
      <c r="BO8" s="37">
        <v>197.07</v>
      </c>
      <c r="BP8" s="37">
        <v>294.14</v>
      </c>
      <c r="BQ8" s="37">
        <v>303.27</v>
      </c>
      <c r="BR8" s="37">
        <v>303.73</v>
      </c>
      <c r="BS8" s="37">
        <v>302.64</v>
      </c>
      <c r="BT8" s="37">
        <v>292.33</v>
      </c>
      <c r="BU8" s="37">
        <v>290.29000000000002</v>
      </c>
      <c r="BV8" s="37">
        <v>294.16000000000003</v>
      </c>
      <c r="BW8" s="37">
        <v>282.97000000000003</v>
      </c>
      <c r="BX8" s="37">
        <v>292.62</v>
      </c>
      <c r="BY8" s="37">
        <v>295.29000000000002</v>
      </c>
      <c r="BZ8" s="37">
        <v>294.08999999999997</v>
      </c>
      <c r="CA8" s="37">
        <v>256.8</v>
      </c>
      <c r="CB8" s="37">
        <v>276.45</v>
      </c>
      <c r="CC8" s="37">
        <v>294.19</v>
      </c>
      <c r="CD8" s="37">
        <v>291.93</v>
      </c>
      <c r="CE8" s="37">
        <v>283.02</v>
      </c>
      <c r="CF8" s="37">
        <v>278.19</v>
      </c>
      <c r="CG8" s="37">
        <v>282.55</v>
      </c>
      <c r="CH8" s="37">
        <v>280</v>
      </c>
      <c r="CI8" s="37">
        <v>295.26</v>
      </c>
      <c r="CJ8" s="37">
        <v>288.97000000000003</v>
      </c>
      <c r="CK8" s="37">
        <v>301.07</v>
      </c>
      <c r="CL8" s="37">
        <v>302.70999999999998</v>
      </c>
      <c r="CM8" s="37">
        <v>299.39999999999998</v>
      </c>
      <c r="CN8" s="37">
        <v>296.16000000000003</v>
      </c>
      <c r="CO8" s="37">
        <v>302.67</v>
      </c>
      <c r="CP8" s="37">
        <v>283.82</v>
      </c>
      <c r="CQ8" s="37">
        <v>283.04000000000002</v>
      </c>
      <c r="CR8" s="37">
        <v>269.04000000000002</v>
      </c>
      <c r="CS8" s="37">
        <v>250.63</v>
      </c>
      <c r="CT8" s="38"/>
      <c r="CU8" s="38"/>
      <c r="CV8" s="38"/>
      <c r="CW8" s="39"/>
      <c r="CX8" s="40">
        <f>IF(SUM(B8:CW8)&lt;&gt;0,AVERAGEIF(B8:CW8,"&lt;&gt;"""),"")</f>
        <v>180.57218750000001</v>
      </c>
    </row>
    <row r="9" spans="1:102" ht="24.95" customHeight="1" thickBot="1" x14ac:dyDescent="0.25">
      <c r="A9" s="41" t="s">
        <v>6</v>
      </c>
      <c r="B9" s="42">
        <v>237.71</v>
      </c>
      <c r="C9" s="43">
        <v>237.71</v>
      </c>
      <c r="D9" s="43">
        <v>237.71</v>
      </c>
      <c r="E9" s="43">
        <v>237.71</v>
      </c>
      <c r="F9" s="43">
        <v>233.71250000000001</v>
      </c>
      <c r="G9" s="43">
        <v>233.71250000000001</v>
      </c>
      <c r="H9" s="43">
        <v>233.71250000000001</v>
      </c>
      <c r="I9" s="43">
        <v>233.71250000000001</v>
      </c>
      <c r="J9" s="43">
        <v>224.97499999999999</v>
      </c>
      <c r="K9" s="43">
        <v>224.97499999999999</v>
      </c>
      <c r="L9" s="43">
        <v>224.97499999999999</v>
      </c>
      <c r="M9" s="43">
        <v>224.97499999999999</v>
      </c>
      <c r="N9" s="43">
        <v>226.3775</v>
      </c>
      <c r="O9" s="43">
        <v>226.3775</v>
      </c>
      <c r="P9" s="43">
        <v>226.3775</v>
      </c>
      <c r="Q9" s="43">
        <v>226.3775</v>
      </c>
      <c r="R9" s="43">
        <v>230.8775</v>
      </c>
      <c r="S9" s="43">
        <v>230.8775</v>
      </c>
      <c r="T9" s="43">
        <v>230.8775</v>
      </c>
      <c r="U9" s="43">
        <v>230.8775</v>
      </c>
      <c r="V9" s="43">
        <v>229.13</v>
      </c>
      <c r="W9" s="43">
        <v>229.13</v>
      </c>
      <c r="X9" s="43">
        <v>229.13</v>
      </c>
      <c r="Y9" s="43">
        <v>229.13</v>
      </c>
      <c r="Z9" s="43">
        <v>259.11</v>
      </c>
      <c r="AA9" s="43">
        <v>259.11</v>
      </c>
      <c r="AB9" s="43">
        <v>259.11</v>
      </c>
      <c r="AC9" s="43">
        <v>259.11</v>
      </c>
      <c r="AD9" s="43">
        <v>210.0575</v>
      </c>
      <c r="AE9" s="43">
        <v>210.0575</v>
      </c>
      <c r="AF9" s="43">
        <v>210.0575</v>
      </c>
      <c r="AG9" s="43">
        <v>210.0575</v>
      </c>
      <c r="AH9" s="43">
        <v>77.655000000000001</v>
      </c>
      <c r="AI9" s="43">
        <v>77.655000000000001</v>
      </c>
      <c r="AJ9" s="43">
        <v>77.655000000000001</v>
      </c>
      <c r="AK9" s="43">
        <v>77.655000000000001</v>
      </c>
      <c r="AL9" s="43">
        <v>25.31</v>
      </c>
      <c r="AM9" s="43">
        <v>25.31</v>
      </c>
      <c r="AN9" s="43">
        <v>25.31</v>
      </c>
      <c r="AO9" s="43">
        <v>25.31</v>
      </c>
      <c r="AP9" s="43">
        <v>13.375</v>
      </c>
      <c r="AQ9" s="43">
        <v>13.375</v>
      </c>
      <c r="AR9" s="43">
        <v>13.375</v>
      </c>
      <c r="AS9" s="43">
        <v>13.375</v>
      </c>
      <c r="AT9" s="43">
        <v>8.2750000000000004</v>
      </c>
      <c r="AU9" s="43">
        <v>8.2750000000000004</v>
      </c>
      <c r="AV9" s="43">
        <v>8.2750000000000004</v>
      </c>
      <c r="AW9" s="43">
        <v>8.2750000000000004</v>
      </c>
      <c r="AX9" s="43">
        <v>16.074999999999999</v>
      </c>
      <c r="AY9" s="43">
        <v>16.074999999999999</v>
      </c>
      <c r="AZ9" s="43">
        <v>16.074999999999999</v>
      </c>
      <c r="BA9" s="43">
        <v>16.074999999999999</v>
      </c>
      <c r="BB9" s="43">
        <v>-1.04</v>
      </c>
      <c r="BC9" s="43">
        <v>-1.04</v>
      </c>
      <c r="BD9" s="43">
        <v>-1.04</v>
      </c>
      <c r="BE9" s="43">
        <v>-1.04</v>
      </c>
      <c r="BF9" s="43">
        <v>-1.1725000000000001</v>
      </c>
      <c r="BG9" s="43">
        <v>-1.1725000000000001</v>
      </c>
      <c r="BH9" s="43">
        <v>-1.1725000000000001</v>
      </c>
      <c r="BI9" s="43">
        <v>-1.1725000000000001</v>
      </c>
      <c r="BJ9" s="43">
        <v>85.587500000000006</v>
      </c>
      <c r="BK9" s="43">
        <v>85.587500000000006</v>
      </c>
      <c r="BL9" s="43">
        <v>85.587500000000006</v>
      </c>
      <c r="BM9" s="43">
        <v>85.587500000000006</v>
      </c>
      <c r="BN9" s="43">
        <v>241.71250000000001</v>
      </c>
      <c r="BO9" s="43">
        <v>241.71250000000001</v>
      </c>
      <c r="BP9" s="43">
        <v>241.71250000000001</v>
      </c>
      <c r="BQ9" s="43">
        <v>241.71250000000001</v>
      </c>
      <c r="BR9" s="43">
        <v>297.2475</v>
      </c>
      <c r="BS9" s="43">
        <v>297.2475</v>
      </c>
      <c r="BT9" s="43">
        <v>297.2475</v>
      </c>
      <c r="BU9" s="43">
        <v>297.2475</v>
      </c>
      <c r="BV9" s="43">
        <v>291.26</v>
      </c>
      <c r="BW9" s="43">
        <v>291.26</v>
      </c>
      <c r="BX9" s="43">
        <v>291.26</v>
      </c>
      <c r="BY9" s="43">
        <v>291.26</v>
      </c>
      <c r="BZ9" s="43">
        <v>280.38249999999999</v>
      </c>
      <c r="CA9" s="43">
        <v>280.38249999999999</v>
      </c>
      <c r="CB9" s="43">
        <v>280.38249999999999</v>
      </c>
      <c r="CC9" s="43">
        <v>280.38249999999999</v>
      </c>
      <c r="CD9" s="43">
        <v>283.92250000000001</v>
      </c>
      <c r="CE9" s="43">
        <v>283.92250000000001</v>
      </c>
      <c r="CF9" s="43">
        <v>283.92250000000001</v>
      </c>
      <c r="CG9" s="43">
        <v>283.92250000000001</v>
      </c>
      <c r="CH9" s="43">
        <v>291.32499999999999</v>
      </c>
      <c r="CI9" s="43">
        <v>291.32499999999999</v>
      </c>
      <c r="CJ9" s="43">
        <v>291.32499999999999</v>
      </c>
      <c r="CK9" s="43">
        <v>291.32499999999999</v>
      </c>
      <c r="CL9" s="43">
        <v>300.23500000000001</v>
      </c>
      <c r="CM9" s="43">
        <v>300.23500000000001</v>
      </c>
      <c r="CN9" s="43">
        <v>300.23500000000001</v>
      </c>
      <c r="CO9" s="43">
        <v>300.23500000000001</v>
      </c>
      <c r="CP9" s="43">
        <v>271.63249999999999</v>
      </c>
      <c r="CQ9" s="43">
        <v>271.63249999999999</v>
      </c>
      <c r="CR9" s="43">
        <v>271.63249999999999</v>
      </c>
      <c r="CS9" s="43">
        <v>271.63249999999999</v>
      </c>
      <c r="CT9" s="44"/>
      <c r="CU9" s="44"/>
      <c r="CV9" s="44"/>
      <c r="CW9" s="45"/>
      <c r="CX9" s="46">
        <f>IF(SUM(B9:CW9)&lt;&gt;0,AVERAGEIF(B9:CW9,"&lt;&gt;"""),"")</f>
        <v>180.57218750000001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>
        <v>4.0000000000000001E-3</v>
      </c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>
        <v>1.5780000000000001</v>
      </c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0.39550000000000002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34.088999999999999</v>
      </c>
      <c r="C13" s="65">
        <v>8</v>
      </c>
      <c r="D13" s="65"/>
      <c r="E13" s="65"/>
      <c r="F13" s="65">
        <v>13.6</v>
      </c>
      <c r="G13" s="65">
        <v>19.7</v>
      </c>
      <c r="H13" s="65">
        <v>27.5</v>
      </c>
      <c r="I13" s="65">
        <v>78.5</v>
      </c>
      <c r="J13" s="65">
        <v>9.7000000000000003E-2</v>
      </c>
      <c r="K13" s="65">
        <v>28</v>
      </c>
      <c r="L13" s="65">
        <v>5.8550000000000004</v>
      </c>
      <c r="M13" s="65">
        <v>28.3</v>
      </c>
      <c r="N13" s="65">
        <v>59.2</v>
      </c>
      <c r="O13" s="65">
        <v>31.106999999999999</v>
      </c>
      <c r="P13" s="65">
        <v>47.533999999999999</v>
      </c>
      <c r="Q13" s="65">
        <v>82.9</v>
      </c>
      <c r="R13" s="65">
        <v>12.212999999999999</v>
      </c>
      <c r="S13" s="65">
        <v>32.909999999999997</v>
      </c>
      <c r="T13" s="65">
        <v>66.138000000000005</v>
      </c>
      <c r="U13" s="65">
        <v>59.613999999999997</v>
      </c>
      <c r="V13" s="65">
        <v>45.3</v>
      </c>
      <c r="W13" s="65">
        <v>34.9</v>
      </c>
      <c r="X13" s="65"/>
      <c r="Y13" s="65">
        <v>10.1</v>
      </c>
      <c r="Z13" s="65">
        <v>9</v>
      </c>
      <c r="AA13" s="65">
        <v>24.5</v>
      </c>
      <c r="AB13" s="65">
        <v>5.7</v>
      </c>
      <c r="AC13" s="65">
        <v>72.8</v>
      </c>
      <c r="AD13" s="65">
        <v>2.2759999999999998</v>
      </c>
      <c r="AE13" s="65">
        <v>78.53</v>
      </c>
      <c r="AF13" s="65">
        <v>76.432999999999993</v>
      </c>
      <c r="AG13" s="65">
        <v>7</v>
      </c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>
        <v>30</v>
      </c>
      <c r="BM13" s="65">
        <v>12.071</v>
      </c>
      <c r="BN13" s="65">
        <v>69.662999999999997</v>
      </c>
      <c r="BO13" s="65">
        <v>50.048999999999999</v>
      </c>
      <c r="BP13" s="65">
        <v>5</v>
      </c>
      <c r="BQ13" s="65">
        <v>5</v>
      </c>
      <c r="BR13" s="65">
        <v>6</v>
      </c>
      <c r="BS13" s="65">
        <v>6</v>
      </c>
      <c r="BT13" s="65">
        <v>6</v>
      </c>
      <c r="BU13" s="65">
        <v>6</v>
      </c>
      <c r="BV13" s="65">
        <v>6</v>
      </c>
      <c r="BW13" s="65"/>
      <c r="BX13" s="65"/>
      <c r="BY13" s="65">
        <v>6</v>
      </c>
      <c r="BZ13" s="65"/>
      <c r="CA13" s="65"/>
      <c r="CB13" s="65"/>
      <c r="CC13" s="65"/>
      <c r="CD13" s="65">
        <v>6</v>
      </c>
      <c r="CE13" s="65">
        <v>6</v>
      </c>
      <c r="CF13" s="65"/>
      <c r="CG13" s="65"/>
      <c r="CH13" s="65">
        <v>6</v>
      </c>
      <c r="CI13" s="65">
        <v>6</v>
      </c>
      <c r="CJ13" s="65">
        <v>6</v>
      </c>
      <c r="CK13" s="65">
        <v>6</v>
      </c>
      <c r="CL13" s="65">
        <v>5</v>
      </c>
      <c r="CM13" s="65">
        <v>6</v>
      </c>
      <c r="CN13" s="65">
        <v>5</v>
      </c>
      <c r="CO13" s="65">
        <v>5</v>
      </c>
      <c r="CP13" s="65">
        <v>6</v>
      </c>
      <c r="CQ13" s="65">
        <v>6</v>
      </c>
      <c r="CR13" s="65">
        <v>4.9260000000000002</v>
      </c>
      <c r="CS13" s="65">
        <v>7</v>
      </c>
      <c r="CT13" s="66"/>
      <c r="CU13" s="66"/>
      <c r="CV13" s="66"/>
      <c r="CW13" s="67"/>
      <c r="CX13" s="68">
        <f t="array" ref="CX13">SUMPRODUCT(B13:CW13*0.25)</f>
        <v>322.62624999999991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98.447999999999993</v>
      </c>
      <c r="C15" s="71">
        <v>29.507999999999999</v>
      </c>
      <c r="D15" s="71">
        <v>10.686999999999999</v>
      </c>
      <c r="E15" s="71">
        <v>15.211</v>
      </c>
      <c r="F15" s="71">
        <v>77.593999999999994</v>
      </c>
      <c r="G15" s="71">
        <v>77.825000000000003</v>
      </c>
      <c r="H15" s="71">
        <v>60.402000000000001</v>
      </c>
      <c r="I15" s="71">
        <v>81.241</v>
      </c>
      <c r="J15" s="71">
        <v>41.47</v>
      </c>
      <c r="K15" s="71">
        <v>75.44</v>
      </c>
      <c r="L15" s="71">
        <v>89.009</v>
      </c>
      <c r="M15" s="71">
        <v>67.224999999999994</v>
      </c>
      <c r="N15" s="71">
        <v>65.787000000000006</v>
      </c>
      <c r="O15" s="71">
        <v>77.936000000000007</v>
      </c>
      <c r="P15" s="71">
        <v>81.873000000000005</v>
      </c>
      <c r="Q15" s="71">
        <v>67.95</v>
      </c>
      <c r="R15" s="71">
        <v>82.347999999999999</v>
      </c>
      <c r="S15" s="71">
        <v>81.484999999999999</v>
      </c>
      <c r="T15" s="71">
        <v>85.16</v>
      </c>
      <c r="U15" s="71">
        <v>82.712999999999994</v>
      </c>
      <c r="V15" s="71">
        <v>97.606999999999999</v>
      </c>
      <c r="W15" s="71">
        <v>52.347999999999999</v>
      </c>
      <c r="X15" s="71">
        <v>80.402000000000001</v>
      </c>
      <c r="Y15" s="71">
        <v>38.811</v>
      </c>
      <c r="Z15" s="71">
        <v>37.292999999999999</v>
      </c>
      <c r="AA15" s="71">
        <v>96.688000000000002</v>
      </c>
      <c r="AB15" s="71">
        <v>53.779000000000003</v>
      </c>
      <c r="AC15" s="71">
        <v>92.39</v>
      </c>
      <c r="AD15" s="71">
        <v>29.298999999999999</v>
      </c>
      <c r="AE15" s="71">
        <v>14.398</v>
      </c>
      <c r="AF15" s="71">
        <v>20.013000000000002</v>
      </c>
      <c r="AG15" s="71">
        <v>66.706999999999994</v>
      </c>
      <c r="AH15" s="71">
        <v>103.88</v>
      </c>
      <c r="AI15" s="71">
        <v>96.27</v>
      </c>
      <c r="AJ15" s="71">
        <v>177.32599999999999</v>
      </c>
      <c r="AK15" s="71">
        <v>244.85599999999999</v>
      </c>
      <c r="AL15" s="71">
        <v>216.875</v>
      </c>
      <c r="AM15" s="71">
        <v>142.97</v>
      </c>
      <c r="AN15" s="71">
        <v>109.884</v>
      </c>
      <c r="AO15" s="71">
        <v>100.437</v>
      </c>
      <c r="AP15" s="71">
        <v>123.733</v>
      </c>
      <c r="AQ15" s="71">
        <v>118.386</v>
      </c>
      <c r="AR15" s="71">
        <v>69.27</v>
      </c>
      <c r="AS15" s="71">
        <v>69.988</v>
      </c>
      <c r="AT15" s="71">
        <v>80</v>
      </c>
      <c r="AU15" s="71">
        <v>80.915000000000006</v>
      </c>
      <c r="AV15" s="71">
        <v>78.242000000000004</v>
      </c>
      <c r="AW15" s="71">
        <v>89.585999999999999</v>
      </c>
      <c r="AX15" s="71">
        <v>50.731999999999999</v>
      </c>
      <c r="AY15" s="71">
        <v>55.045000000000002</v>
      </c>
      <c r="AZ15" s="71">
        <v>43.027999999999999</v>
      </c>
      <c r="BA15" s="71">
        <v>39.914999999999999</v>
      </c>
      <c r="BB15" s="71">
        <v>361.03</v>
      </c>
      <c r="BC15" s="71">
        <v>345.07299999999998</v>
      </c>
      <c r="BD15" s="71">
        <v>338.02300000000002</v>
      </c>
      <c r="BE15" s="71">
        <v>333.005</v>
      </c>
      <c r="BF15" s="71">
        <v>296.95600000000002</v>
      </c>
      <c r="BG15" s="71">
        <v>285.44600000000003</v>
      </c>
      <c r="BH15" s="71">
        <v>214.62799999999999</v>
      </c>
      <c r="BI15" s="71">
        <v>177.964</v>
      </c>
      <c r="BJ15" s="71">
        <v>90.302999999999997</v>
      </c>
      <c r="BK15" s="71">
        <v>107.002</v>
      </c>
      <c r="BL15" s="71">
        <v>104.539</v>
      </c>
      <c r="BM15" s="71">
        <v>84.745999999999995</v>
      </c>
      <c r="BN15" s="71"/>
      <c r="BO15" s="71">
        <v>42.277999999999999</v>
      </c>
      <c r="BP15" s="71">
        <v>79.641999999999996</v>
      </c>
      <c r="BQ15" s="71">
        <v>45</v>
      </c>
      <c r="BR15" s="71">
        <v>42.302</v>
      </c>
      <c r="BS15" s="71">
        <v>36.933999999999997</v>
      </c>
      <c r="BT15" s="71">
        <v>32.76</v>
      </c>
      <c r="BU15" s="71">
        <v>29.51</v>
      </c>
      <c r="BV15" s="71">
        <v>28.731000000000002</v>
      </c>
      <c r="BW15" s="71">
        <v>23.881</v>
      </c>
      <c r="BX15" s="71">
        <v>21.646999999999998</v>
      </c>
      <c r="BY15" s="71">
        <v>19.672000000000001</v>
      </c>
      <c r="BZ15" s="71">
        <v>17.518000000000001</v>
      </c>
      <c r="CA15" s="71">
        <v>25.95</v>
      </c>
      <c r="CB15" s="71">
        <v>18.100000000000001</v>
      </c>
      <c r="CC15" s="71">
        <v>16.920000000000002</v>
      </c>
      <c r="CD15" s="71">
        <v>16.96</v>
      </c>
      <c r="CE15" s="71"/>
      <c r="CF15" s="71"/>
      <c r="CG15" s="71"/>
      <c r="CH15" s="71">
        <v>1.1819999999999999</v>
      </c>
      <c r="CI15" s="71">
        <v>0.216</v>
      </c>
      <c r="CJ15" s="71">
        <v>10.61</v>
      </c>
      <c r="CK15" s="71">
        <v>20.417999999999999</v>
      </c>
      <c r="CL15" s="71">
        <v>2.0470000000000002</v>
      </c>
      <c r="CM15" s="71">
        <v>7.7430000000000003</v>
      </c>
      <c r="CN15" s="71"/>
      <c r="CO15" s="71">
        <v>12.193</v>
      </c>
      <c r="CP15" s="71">
        <v>0.67800000000000005</v>
      </c>
      <c r="CQ15" s="71">
        <v>8.3550000000000004</v>
      </c>
      <c r="CR15" s="71"/>
      <c r="CS15" s="71"/>
      <c r="CT15" s="72"/>
      <c r="CU15" s="72"/>
      <c r="CV15" s="72"/>
      <c r="CW15" s="73"/>
      <c r="CX15" s="74">
        <f t="array" ref="CX15">SUMPRODUCT(B15:CW15*0.25)</f>
        <v>1855.0867499999997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>
        <v>15.693</v>
      </c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>
        <v>17.920000000000002</v>
      </c>
      <c r="S17" s="71">
        <v>17.920000000000002</v>
      </c>
      <c r="T17" s="71"/>
      <c r="U17" s="71"/>
      <c r="V17" s="71"/>
      <c r="W17" s="71">
        <v>10.82</v>
      </c>
      <c r="X17" s="71">
        <v>15.52</v>
      </c>
      <c r="Y17" s="71">
        <v>15.52</v>
      </c>
      <c r="Z17" s="71">
        <v>41.99</v>
      </c>
      <c r="AA17" s="71">
        <v>32.04</v>
      </c>
      <c r="AB17" s="71">
        <v>26.47</v>
      </c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>
        <v>4.202</v>
      </c>
      <c r="AO17" s="71">
        <v>21.111000000000001</v>
      </c>
      <c r="AP17" s="71">
        <v>68.165999999999997</v>
      </c>
      <c r="AQ17" s="71">
        <v>70.597999999999999</v>
      </c>
      <c r="AR17" s="71">
        <v>141.44399999999999</v>
      </c>
      <c r="AS17" s="71">
        <v>149.15899999999999</v>
      </c>
      <c r="AT17" s="71">
        <v>114.541</v>
      </c>
      <c r="AU17" s="71">
        <v>113.77200000000001</v>
      </c>
      <c r="AV17" s="71">
        <v>118.072</v>
      </c>
      <c r="AW17" s="71">
        <v>89.242000000000004</v>
      </c>
      <c r="AX17" s="71">
        <v>75.478999999999999</v>
      </c>
      <c r="AY17" s="71">
        <v>43.478999999999999</v>
      </c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>
        <v>8.35</v>
      </c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>
        <v>32.04</v>
      </c>
      <c r="CH17" s="71"/>
      <c r="CI17" s="71"/>
      <c r="CJ17" s="71"/>
      <c r="CK17" s="71">
        <v>2.9729999999999999</v>
      </c>
      <c r="CL17" s="71"/>
      <c r="CM17" s="71"/>
      <c r="CN17" s="71">
        <v>32.04</v>
      </c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319.64024999999998</v>
      </c>
    </row>
    <row r="18" spans="1:102" ht="30" customHeight="1" thickBot="1" x14ac:dyDescent="0.25">
      <c r="A18" s="75" t="s">
        <v>15</v>
      </c>
      <c r="B18" s="76">
        <f>SUM(B11:B17)</f>
        <v>132.53699999999998</v>
      </c>
      <c r="C18" s="77">
        <f t="shared" ref="C18:BN18" si="0">SUM(C11:C17)</f>
        <v>53.200999999999993</v>
      </c>
      <c r="D18" s="77">
        <f t="shared" si="0"/>
        <v>10.686999999999999</v>
      </c>
      <c r="E18" s="77">
        <f t="shared" si="0"/>
        <v>15.211</v>
      </c>
      <c r="F18" s="77">
        <f t="shared" si="0"/>
        <v>91.193999999999988</v>
      </c>
      <c r="G18" s="77">
        <f t="shared" si="0"/>
        <v>97.525000000000006</v>
      </c>
      <c r="H18" s="77">
        <f t="shared" si="0"/>
        <v>87.902000000000001</v>
      </c>
      <c r="I18" s="77">
        <f t="shared" si="0"/>
        <v>159.74099999999999</v>
      </c>
      <c r="J18" s="77">
        <f t="shared" si="0"/>
        <v>41.567</v>
      </c>
      <c r="K18" s="77">
        <f t="shared" si="0"/>
        <v>103.44</v>
      </c>
      <c r="L18" s="77">
        <f t="shared" si="0"/>
        <v>94.864000000000004</v>
      </c>
      <c r="M18" s="77">
        <f t="shared" si="0"/>
        <v>95.524999999999991</v>
      </c>
      <c r="N18" s="77">
        <f t="shared" si="0"/>
        <v>124.98700000000001</v>
      </c>
      <c r="O18" s="77">
        <f t="shared" si="0"/>
        <v>109.04300000000001</v>
      </c>
      <c r="P18" s="77">
        <f t="shared" si="0"/>
        <v>129.40700000000001</v>
      </c>
      <c r="Q18" s="77">
        <f t="shared" si="0"/>
        <v>150.85000000000002</v>
      </c>
      <c r="R18" s="77">
        <f t="shared" si="0"/>
        <v>112.48099999999999</v>
      </c>
      <c r="S18" s="77">
        <f t="shared" si="0"/>
        <v>132.315</v>
      </c>
      <c r="T18" s="77">
        <f t="shared" si="0"/>
        <v>151.298</v>
      </c>
      <c r="U18" s="77">
        <f t="shared" si="0"/>
        <v>142.327</v>
      </c>
      <c r="V18" s="77">
        <f t="shared" si="0"/>
        <v>142.90699999999998</v>
      </c>
      <c r="W18" s="77">
        <f t="shared" si="0"/>
        <v>98.067999999999984</v>
      </c>
      <c r="X18" s="77">
        <f t="shared" si="0"/>
        <v>95.921999999999997</v>
      </c>
      <c r="Y18" s="77">
        <f t="shared" si="0"/>
        <v>64.430999999999997</v>
      </c>
      <c r="Z18" s="77">
        <f t="shared" si="0"/>
        <v>88.283000000000001</v>
      </c>
      <c r="AA18" s="77">
        <f t="shared" si="0"/>
        <v>153.22800000000001</v>
      </c>
      <c r="AB18" s="77">
        <f t="shared" si="0"/>
        <v>85.949000000000012</v>
      </c>
      <c r="AC18" s="77">
        <f t="shared" si="0"/>
        <v>165.19</v>
      </c>
      <c r="AD18" s="77">
        <f t="shared" si="0"/>
        <v>31.574999999999999</v>
      </c>
      <c r="AE18" s="77">
        <f t="shared" si="0"/>
        <v>92.927999999999997</v>
      </c>
      <c r="AF18" s="77">
        <f t="shared" si="0"/>
        <v>96.45</v>
      </c>
      <c r="AG18" s="77">
        <f t="shared" si="0"/>
        <v>73.706999999999994</v>
      </c>
      <c r="AH18" s="77">
        <f t="shared" si="0"/>
        <v>103.88</v>
      </c>
      <c r="AI18" s="77">
        <f t="shared" si="0"/>
        <v>96.27</v>
      </c>
      <c r="AJ18" s="77">
        <f t="shared" si="0"/>
        <v>177.32599999999999</v>
      </c>
      <c r="AK18" s="77">
        <f t="shared" si="0"/>
        <v>244.85599999999999</v>
      </c>
      <c r="AL18" s="77">
        <f t="shared" si="0"/>
        <v>216.875</v>
      </c>
      <c r="AM18" s="77">
        <f t="shared" si="0"/>
        <v>142.97</v>
      </c>
      <c r="AN18" s="77">
        <f t="shared" si="0"/>
        <v>114.086</v>
      </c>
      <c r="AO18" s="77">
        <f t="shared" si="0"/>
        <v>121.548</v>
      </c>
      <c r="AP18" s="77">
        <f t="shared" si="0"/>
        <v>191.899</v>
      </c>
      <c r="AQ18" s="77">
        <f t="shared" si="0"/>
        <v>188.98399999999998</v>
      </c>
      <c r="AR18" s="77">
        <f t="shared" si="0"/>
        <v>210.714</v>
      </c>
      <c r="AS18" s="77">
        <f t="shared" si="0"/>
        <v>219.14699999999999</v>
      </c>
      <c r="AT18" s="77">
        <f t="shared" si="0"/>
        <v>194.541</v>
      </c>
      <c r="AU18" s="77">
        <f t="shared" si="0"/>
        <v>194.68700000000001</v>
      </c>
      <c r="AV18" s="77">
        <f t="shared" si="0"/>
        <v>196.31400000000002</v>
      </c>
      <c r="AW18" s="77">
        <f t="shared" si="0"/>
        <v>178.828</v>
      </c>
      <c r="AX18" s="77">
        <f t="shared" si="0"/>
        <v>126.211</v>
      </c>
      <c r="AY18" s="77">
        <f t="shared" si="0"/>
        <v>98.524000000000001</v>
      </c>
      <c r="AZ18" s="77">
        <f t="shared" si="0"/>
        <v>43.027999999999999</v>
      </c>
      <c r="BA18" s="77">
        <f t="shared" si="0"/>
        <v>39.914999999999999</v>
      </c>
      <c r="BB18" s="77">
        <f t="shared" si="0"/>
        <v>361.03</v>
      </c>
      <c r="BC18" s="77">
        <f t="shared" si="0"/>
        <v>345.07299999999998</v>
      </c>
      <c r="BD18" s="77">
        <f t="shared" si="0"/>
        <v>338.02300000000002</v>
      </c>
      <c r="BE18" s="77">
        <f t="shared" si="0"/>
        <v>333.005</v>
      </c>
      <c r="BF18" s="77">
        <f t="shared" si="0"/>
        <v>296.95600000000002</v>
      </c>
      <c r="BG18" s="77">
        <f t="shared" si="0"/>
        <v>285.44600000000003</v>
      </c>
      <c r="BH18" s="77">
        <f t="shared" si="0"/>
        <v>214.62799999999999</v>
      </c>
      <c r="BI18" s="77">
        <f t="shared" si="0"/>
        <v>177.964</v>
      </c>
      <c r="BJ18" s="77">
        <f t="shared" si="0"/>
        <v>90.302999999999997</v>
      </c>
      <c r="BK18" s="77">
        <f t="shared" si="0"/>
        <v>107.002</v>
      </c>
      <c r="BL18" s="77">
        <f t="shared" si="0"/>
        <v>134.53899999999999</v>
      </c>
      <c r="BM18" s="77">
        <f t="shared" si="0"/>
        <v>96.816999999999993</v>
      </c>
      <c r="BN18" s="77">
        <f t="shared" si="0"/>
        <v>71.241</v>
      </c>
      <c r="BO18" s="77">
        <f t="shared" ref="BO18:CW18" si="1">SUM(BO11:BO17)</f>
        <v>92.326999999999998</v>
      </c>
      <c r="BP18" s="77">
        <f t="shared" si="1"/>
        <v>84.641999999999996</v>
      </c>
      <c r="BQ18" s="77">
        <f t="shared" si="1"/>
        <v>50</v>
      </c>
      <c r="BR18" s="77">
        <f t="shared" si="1"/>
        <v>56.652000000000001</v>
      </c>
      <c r="BS18" s="77">
        <f t="shared" si="1"/>
        <v>42.933999999999997</v>
      </c>
      <c r="BT18" s="77">
        <f t="shared" si="1"/>
        <v>38.76</v>
      </c>
      <c r="BU18" s="77">
        <f t="shared" si="1"/>
        <v>35.510000000000005</v>
      </c>
      <c r="BV18" s="77">
        <f t="shared" si="1"/>
        <v>34.731000000000002</v>
      </c>
      <c r="BW18" s="77">
        <f t="shared" si="1"/>
        <v>23.881</v>
      </c>
      <c r="BX18" s="77">
        <f t="shared" si="1"/>
        <v>21.646999999999998</v>
      </c>
      <c r="BY18" s="77">
        <f t="shared" si="1"/>
        <v>25.672000000000001</v>
      </c>
      <c r="BZ18" s="77">
        <f t="shared" si="1"/>
        <v>17.518000000000001</v>
      </c>
      <c r="CA18" s="77">
        <f t="shared" si="1"/>
        <v>25.95</v>
      </c>
      <c r="CB18" s="77">
        <f t="shared" si="1"/>
        <v>18.100000000000001</v>
      </c>
      <c r="CC18" s="77">
        <f t="shared" si="1"/>
        <v>16.920000000000002</v>
      </c>
      <c r="CD18" s="77">
        <f t="shared" si="1"/>
        <v>22.96</v>
      </c>
      <c r="CE18" s="77">
        <f t="shared" si="1"/>
        <v>6</v>
      </c>
      <c r="CF18" s="77">
        <f t="shared" si="1"/>
        <v>0</v>
      </c>
      <c r="CG18" s="77">
        <f t="shared" si="1"/>
        <v>32.04</v>
      </c>
      <c r="CH18" s="77">
        <f t="shared" si="1"/>
        <v>7.1820000000000004</v>
      </c>
      <c r="CI18" s="77">
        <f t="shared" si="1"/>
        <v>6.2160000000000002</v>
      </c>
      <c r="CJ18" s="77">
        <f t="shared" si="1"/>
        <v>16.61</v>
      </c>
      <c r="CK18" s="77">
        <f t="shared" si="1"/>
        <v>29.390999999999998</v>
      </c>
      <c r="CL18" s="77">
        <f t="shared" si="1"/>
        <v>7.0470000000000006</v>
      </c>
      <c r="CM18" s="77">
        <f t="shared" si="1"/>
        <v>13.743</v>
      </c>
      <c r="CN18" s="77">
        <f t="shared" si="1"/>
        <v>37.04</v>
      </c>
      <c r="CO18" s="77">
        <f t="shared" si="1"/>
        <v>17.192999999999998</v>
      </c>
      <c r="CP18" s="77">
        <f t="shared" si="1"/>
        <v>6.6779999999999999</v>
      </c>
      <c r="CQ18" s="77">
        <f t="shared" si="1"/>
        <v>14.355</v>
      </c>
      <c r="CR18" s="77">
        <f t="shared" si="1"/>
        <v>4.9260000000000002</v>
      </c>
      <c r="CS18" s="77">
        <f t="shared" si="1"/>
        <v>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2497.7487499999997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>
        <v>7.8620000000000001</v>
      </c>
      <c r="CJ21" s="88"/>
      <c r="CK21" s="88"/>
      <c r="CL21" s="88">
        <v>71.278000000000006</v>
      </c>
      <c r="CM21" s="88"/>
      <c r="CN21" s="88">
        <v>80.616</v>
      </c>
      <c r="CO21" s="88">
        <v>49.13</v>
      </c>
      <c r="CP21" s="88">
        <v>16.625</v>
      </c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56.377749999999999</v>
      </c>
    </row>
    <row r="22" spans="1:102" ht="24.95" customHeight="1" x14ac:dyDescent="0.2">
      <c r="A22" s="92" t="s">
        <v>18</v>
      </c>
      <c r="B22" s="93"/>
      <c r="C22" s="94"/>
      <c r="D22" s="94"/>
      <c r="E22" s="94">
        <v>15</v>
      </c>
      <c r="F22" s="94">
        <v>4</v>
      </c>
      <c r="G22" s="94">
        <v>4</v>
      </c>
      <c r="H22" s="94"/>
      <c r="I22" s="94"/>
      <c r="J22" s="94">
        <v>4</v>
      </c>
      <c r="K22" s="94">
        <v>4</v>
      </c>
      <c r="L22" s="94">
        <v>11</v>
      </c>
      <c r="M22" s="94"/>
      <c r="N22" s="94">
        <v>4</v>
      </c>
      <c r="O22" s="94">
        <v>4</v>
      </c>
      <c r="P22" s="94">
        <v>4</v>
      </c>
      <c r="Q22" s="94"/>
      <c r="R22" s="94">
        <v>4</v>
      </c>
      <c r="S22" s="94"/>
      <c r="T22" s="94"/>
      <c r="U22" s="94"/>
      <c r="V22" s="94">
        <v>4</v>
      </c>
      <c r="W22" s="94">
        <v>11</v>
      </c>
      <c r="X22" s="94">
        <v>4</v>
      </c>
      <c r="Y22" s="94"/>
      <c r="Z22" s="94">
        <v>11</v>
      </c>
      <c r="AA22" s="94"/>
      <c r="AB22" s="94">
        <v>8.8000000000000007</v>
      </c>
      <c r="AC22" s="94"/>
      <c r="AD22" s="94">
        <v>25.1</v>
      </c>
      <c r="AE22" s="94">
        <v>4</v>
      </c>
      <c r="AF22" s="94"/>
      <c r="AG22" s="94"/>
      <c r="AH22" s="94"/>
      <c r="AI22" s="94"/>
      <c r="AJ22" s="94">
        <v>4</v>
      </c>
      <c r="AK22" s="94"/>
      <c r="AL22" s="94">
        <v>1.6</v>
      </c>
      <c r="AM22" s="94">
        <v>4</v>
      </c>
      <c r="AN22" s="94">
        <v>4</v>
      </c>
      <c r="AO22" s="94">
        <v>4</v>
      </c>
      <c r="AP22" s="94">
        <v>4</v>
      </c>
      <c r="AQ22" s="94">
        <v>4</v>
      </c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>
        <v>1.6</v>
      </c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38.274999999999999</v>
      </c>
    </row>
    <row r="23" spans="1:102" ht="24.95" customHeight="1" x14ac:dyDescent="0.2">
      <c r="A23" s="92" t="s">
        <v>19</v>
      </c>
      <c r="B23" s="98">
        <v>12.01</v>
      </c>
      <c r="C23" s="99">
        <v>12.1</v>
      </c>
      <c r="D23" s="99">
        <v>11.191000000000001</v>
      </c>
      <c r="E23" s="99">
        <v>10.641999999999999</v>
      </c>
      <c r="F23" s="99">
        <v>11.72</v>
      </c>
      <c r="G23" s="99">
        <v>13.654999999999999</v>
      </c>
      <c r="H23" s="99">
        <v>15.403</v>
      </c>
      <c r="I23" s="99">
        <v>28.085999999999999</v>
      </c>
      <c r="J23" s="99">
        <v>11.7</v>
      </c>
      <c r="K23" s="99">
        <v>11.88</v>
      </c>
      <c r="L23" s="99">
        <v>13.135</v>
      </c>
      <c r="M23" s="99">
        <v>11.191000000000001</v>
      </c>
      <c r="N23" s="99">
        <v>14.585000000000001</v>
      </c>
      <c r="O23" s="99">
        <v>11.151</v>
      </c>
      <c r="P23" s="99">
        <v>11.170999999999999</v>
      </c>
      <c r="Q23" s="99">
        <v>12.622999999999999</v>
      </c>
      <c r="R23" s="99">
        <v>10.471</v>
      </c>
      <c r="S23" s="99">
        <v>10.471</v>
      </c>
      <c r="T23" s="99">
        <v>17.771000000000001</v>
      </c>
      <c r="U23" s="99">
        <v>21.091999999999999</v>
      </c>
      <c r="V23" s="99">
        <v>25.222999999999999</v>
      </c>
      <c r="W23" s="99">
        <v>13.523</v>
      </c>
      <c r="X23" s="99">
        <v>15.009</v>
      </c>
      <c r="Y23" s="99">
        <v>16.311</v>
      </c>
      <c r="Z23" s="99">
        <v>16.795000000000002</v>
      </c>
      <c r="AA23" s="99">
        <v>23.677</v>
      </c>
      <c r="AB23" s="99">
        <v>19.2</v>
      </c>
      <c r="AC23" s="99">
        <v>23.013999999999999</v>
      </c>
      <c r="AD23" s="99">
        <v>9.3109999999999999</v>
      </c>
      <c r="AE23" s="99">
        <v>8.8379999999999992</v>
      </c>
      <c r="AF23" s="99">
        <v>9.5570000000000004</v>
      </c>
      <c r="AG23" s="99">
        <v>29.305</v>
      </c>
      <c r="AH23" s="99">
        <v>51.46</v>
      </c>
      <c r="AI23" s="99">
        <v>66.855999999999995</v>
      </c>
      <c r="AJ23" s="99">
        <v>57.899000000000001</v>
      </c>
      <c r="AK23" s="99">
        <v>16.84</v>
      </c>
      <c r="AL23" s="99">
        <v>13.914</v>
      </c>
      <c r="AM23" s="99">
        <v>15.537000000000001</v>
      </c>
      <c r="AN23" s="99">
        <v>32.545000000000002</v>
      </c>
      <c r="AO23" s="99">
        <v>25.747</v>
      </c>
      <c r="AP23" s="99">
        <v>24.986999999999998</v>
      </c>
      <c r="AQ23" s="99">
        <v>28.466000000000001</v>
      </c>
      <c r="AR23" s="99">
        <v>14.797000000000001</v>
      </c>
      <c r="AS23" s="99">
        <v>10.24</v>
      </c>
      <c r="AT23" s="99">
        <v>10.071</v>
      </c>
      <c r="AU23" s="99">
        <v>10.78</v>
      </c>
      <c r="AV23" s="99">
        <v>10.78</v>
      </c>
      <c r="AW23" s="99">
        <v>16.251999999999999</v>
      </c>
      <c r="AX23" s="99">
        <v>14.385999999999999</v>
      </c>
      <c r="AY23" s="99">
        <v>41.963999999999999</v>
      </c>
      <c r="AZ23" s="99">
        <v>44.631</v>
      </c>
      <c r="BA23" s="99">
        <v>20.344999999999999</v>
      </c>
      <c r="BB23" s="99">
        <v>9.4930000000000003</v>
      </c>
      <c r="BC23" s="99">
        <v>9.8699999999999992</v>
      </c>
      <c r="BD23" s="99">
        <v>10.476000000000001</v>
      </c>
      <c r="BE23" s="99">
        <v>9.9030000000000005</v>
      </c>
      <c r="BF23" s="99">
        <v>8.6449999999999996</v>
      </c>
      <c r="BG23" s="99">
        <v>0.56000000000000005</v>
      </c>
      <c r="BH23" s="99">
        <v>0.78300000000000003</v>
      </c>
      <c r="BI23" s="99">
        <v>0.78400000000000003</v>
      </c>
      <c r="BJ23" s="99">
        <v>4.2130000000000001</v>
      </c>
      <c r="BK23" s="99">
        <v>1.1599999999999999</v>
      </c>
      <c r="BL23" s="99">
        <v>2.8410000000000002</v>
      </c>
      <c r="BM23" s="99">
        <v>4.694</v>
      </c>
      <c r="BN23" s="99">
        <v>2.379</v>
      </c>
      <c r="BO23" s="99">
        <v>2.7679999999999998</v>
      </c>
      <c r="BP23" s="99">
        <v>1.2030000000000001</v>
      </c>
      <c r="BQ23" s="99">
        <v>6.7210000000000001</v>
      </c>
      <c r="BR23" s="99">
        <v>1.004</v>
      </c>
      <c r="BS23" s="99">
        <v>1.0760000000000001</v>
      </c>
      <c r="BT23" s="99">
        <v>0.56000000000000005</v>
      </c>
      <c r="BU23" s="99">
        <v>0.56000000000000005</v>
      </c>
      <c r="BV23" s="99">
        <v>1.1200000000000001</v>
      </c>
      <c r="BW23" s="99">
        <v>1.1200000000000001</v>
      </c>
      <c r="BX23" s="99">
        <v>1.1599999999999999</v>
      </c>
      <c r="BY23" s="99">
        <v>1.1200000000000001</v>
      </c>
      <c r="BZ23" s="99">
        <v>1.1599999999999999</v>
      </c>
      <c r="CA23" s="99">
        <v>9.6609999999999996</v>
      </c>
      <c r="CB23" s="99">
        <v>3.3809999999999998</v>
      </c>
      <c r="CC23" s="99">
        <v>1.1200000000000001</v>
      </c>
      <c r="CD23" s="99">
        <v>0.6</v>
      </c>
      <c r="CE23" s="99">
        <v>0.56000000000000005</v>
      </c>
      <c r="CF23" s="99"/>
      <c r="CG23" s="99">
        <v>0.625</v>
      </c>
      <c r="CH23" s="99">
        <v>0.6</v>
      </c>
      <c r="CI23" s="99">
        <v>2.7210000000000001</v>
      </c>
      <c r="CJ23" s="99">
        <v>0.56000000000000005</v>
      </c>
      <c r="CK23" s="99">
        <v>6.3440000000000003</v>
      </c>
      <c r="CL23" s="99">
        <v>4.7519999999999998</v>
      </c>
      <c r="CM23" s="99">
        <v>3.8180000000000001</v>
      </c>
      <c r="CN23" s="99">
        <v>3.593</v>
      </c>
      <c r="CO23" s="99">
        <v>4.4539999999999997</v>
      </c>
      <c r="CP23" s="99">
        <v>1.3620000000000001</v>
      </c>
      <c r="CQ23" s="99">
        <v>1.1200000000000001</v>
      </c>
      <c r="CR23" s="99">
        <v>1.1599999999999999</v>
      </c>
      <c r="CS23" s="99">
        <v>1.68</v>
      </c>
      <c r="CT23" s="100"/>
      <c r="CU23" s="100"/>
      <c r="CV23" s="100"/>
      <c r="CW23" s="96"/>
      <c r="CX23" s="97">
        <f t="array" ref="CX23">SUMPRODUCT(B23:CW23*0.25)</f>
        <v>285.94799999999981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12.01</v>
      </c>
      <c r="C28" s="107">
        <f t="shared" si="2"/>
        <v>12.1</v>
      </c>
      <c r="D28" s="107">
        <f t="shared" si="2"/>
        <v>11.191000000000001</v>
      </c>
      <c r="E28" s="107">
        <f t="shared" si="2"/>
        <v>25.641999999999999</v>
      </c>
      <c r="F28" s="107">
        <f t="shared" si="2"/>
        <v>15.72</v>
      </c>
      <c r="G28" s="107">
        <f t="shared" si="2"/>
        <v>17.655000000000001</v>
      </c>
      <c r="H28" s="107">
        <f t="shared" si="2"/>
        <v>15.403</v>
      </c>
      <c r="I28" s="107">
        <f t="shared" si="2"/>
        <v>28.085999999999999</v>
      </c>
      <c r="J28" s="107">
        <f t="shared" si="2"/>
        <v>15.7</v>
      </c>
      <c r="K28" s="107">
        <f t="shared" si="2"/>
        <v>15.88</v>
      </c>
      <c r="L28" s="107">
        <f t="shared" si="2"/>
        <v>24.134999999999998</v>
      </c>
      <c r="M28" s="107">
        <f t="shared" si="2"/>
        <v>11.191000000000001</v>
      </c>
      <c r="N28" s="107">
        <f t="shared" si="2"/>
        <v>18.585000000000001</v>
      </c>
      <c r="O28" s="107">
        <f t="shared" si="2"/>
        <v>15.151</v>
      </c>
      <c r="P28" s="107">
        <f t="shared" si="2"/>
        <v>15.170999999999999</v>
      </c>
      <c r="Q28" s="107">
        <f>SUM(Q21:Q27)</f>
        <v>12.622999999999999</v>
      </c>
      <c r="R28" s="107">
        <f t="shared" ref="R28:CC28" si="3">SUM(R21:R27)</f>
        <v>14.471</v>
      </c>
      <c r="S28" s="107">
        <f t="shared" si="3"/>
        <v>10.471</v>
      </c>
      <c r="T28" s="107">
        <f t="shared" si="3"/>
        <v>17.771000000000001</v>
      </c>
      <c r="U28" s="107">
        <f t="shared" si="3"/>
        <v>21.091999999999999</v>
      </c>
      <c r="V28" s="107">
        <f t="shared" si="3"/>
        <v>29.222999999999999</v>
      </c>
      <c r="W28" s="107">
        <f t="shared" si="3"/>
        <v>24.523</v>
      </c>
      <c r="X28" s="107">
        <f t="shared" si="3"/>
        <v>19.009</v>
      </c>
      <c r="Y28" s="107">
        <f t="shared" si="3"/>
        <v>16.311</v>
      </c>
      <c r="Z28" s="107">
        <f t="shared" si="3"/>
        <v>27.795000000000002</v>
      </c>
      <c r="AA28" s="107">
        <f t="shared" si="3"/>
        <v>23.677</v>
      </c>
      <c r="AB28" s="107">
        <f t="shared" si="3"/>
        <v>28</v>
      </c>
      <c r="AC28" s="107">
        <f t="shared" si="3"/>
        <v>23.013999999999999</v>
      </c>
      <c r="AD28" s="107">
        <f t="shared" si="3"/>
        <v>34.411000000000001</v>
      </c>
      <c r="AE28" s="107">
        <f t="shared" si="3"/>
        <v>12.837999999999999</v>
      </c>
      <c r="AF28" s="107">
        <f t="shared" si="3"/>
        <v>9.5570000000000004</v>
      </c>
      <c r="AG28" s="107">
        <f t="shared" si="3"/>
        <v>29.305</v>
      </c>
      <c r="AH28" s="107">
        <f t="shared" si="3"/>
        <v>51.46</v>
      </c>
      <c r="AI28" s="107">
        <f t="shared" si="3"/>
        <v>66.855999999999995</v>
      </c>
      <c r="AJ28" s="107">
        <f t="shared" si="3"/>
        <v>61.899000000000001</v>
      </c>
      <c r="AK28" s="107">
        <f t="shared" si="3"/>
        <v>16.84</v>
      </c>
      <c r="AL28" s="107">
        <f t="shared" si="3"/>
        <v>15.513999999999999</v>
      </c>
      <c r="AM28" s="107">
        <f t="shared" si="3"/>
        <v>19.536999999999999</v>
      </c>
      <c r="AN28" s="107">
        <f t="shared" si="3"/>
        <v>36.545000000000002</v>
      </c>
      <c r="AO28" s="107">
        <f t="shared" si="3"/>
        <v>29.747</v>
      </c>
      <c r="AP28" s="107">
        <f t="shared" si="3"/>
        <v>28.986999999999998</v>
      </c>
      <c r="AQ28" s="107">
        <f t="shared" si="3"/>
        <v>32.466000000000001</v>
      </c>
      <c r="AR28" s="107">
        <f t="shared" si="3"/>
        <v>14.797000000000001</v>
      </c>
      <c r="AS28" s="107">
        <f t="shared" si="3"/>
        <v>10.24</v>
      </c>
      <c r="AT28" s="107">
        <f t="shared" si="3"/>
        <v>10.071</v>
      </c>
      <c r="AU28" s="107">
        <f t="shared" si="3"/>
        <v>10.78</v>
      </c>
      <c r="AV28" s="107">
        <f t="shared" si="3"/>
        <v>10.78</v>
      </c>
      <c r="AW28" s="107">
        <f t="shared" si="3"/>
        <v>16.251999999999999</v>
      </c>
      <c r="AX28" s="107">
        <f t="shared" si="3"/>
        <v>14.385999999999999</v>
      </c>
      <c r="AY28" s="107">
        <f t="shared" si="3"/>
        <v>41.963999999999999</v>
      </c>
      <c r="AZ28" s="107">
        <f t="shared" si="3"/>
        <v>44.631</v>
      </c>
      <c r="BA28" s="107">
        <f t="shared" si="3"/>
        <v>20.344999999999999</v>
      </c>
      <c r="BB28" s="107">
        <f t="shared" si="3"/>
        <v>9.4930000000000003</v>
      </c>
      <c r="BC28" s="107">
        <f t="shared" si="3"/>
        <v>9.8699999999999992</v>
      </c>
      <c r="BD28" s="107">
        <f t="shared" si="3"/>
        <v>10.476000000000001</v>
      </c>
      <c r="BE28" s="107">
        <f t="shared" si="3"/>
        <v>9.9030000000000005</v>
      </c>
      <c r="BF28" s="107">
        <f t="shared" si="3"/>
        <v>8.6449999999999996</v>
      </c>
      <c r="BG28" s="107">
        <f t="shared" si="3"/>
        <v>0.56000000000000005</v>
      </c>
      <c r="BH28" s="107">
        <f t="shared" si="3"/>
        <v>0.78300000000000003</v>
      </c>
      <c r="BI28" s="107">
        <f t="shared" si="3"/>
        <v>0.78400000000000003</v>
      </c>
      <c r="BJ28" s="107">
        <f t="shared" si="3"/>
        <v>4.2130000000000001</v>
      </c>
      <c r="BK28" s="107">
        <f t="shared" si="3"/>
        <v>1.1599999999999999</v>
      </c>
      <c r="BL28" s="107">
        <f t="shared" si="3"/>
        <v>2.8410000000000002</v>
      </c>
      <c r="BM28" s="107">
        <f t="shared" si="3"/>
        <v>4.694</v>
      </c>
      <c r="BN28" s="107">
        <f t="shared" si="3"/>
        <v>2.379</v>
      </c>
      <c r="BO28" s="107">
        <f t="shared" si="3"/>
        <v>2.7679999999999998</v>
      </c>
      <c r="BP28" s="107">
        <f t="shared" si="3"/>
        <v>1.2030000000000001</v>
      </c>
      <c r="BQ28" s="107">
        <f t="shared" si="3"/>
        <v>6.7210000000000001</v>
      </c>
      <c r="BR28" s="107">
        <f t="shared" si="3"/>
        <v>1.004</v>
      </c>
      <c r="BS28" s="107">
        <f t="shared" si="3"/>
        <v>1.0760000000000001</v>
      </c>
      <c r="BT28" s="107">
        <f t="shared" si="3"/>
        <v>0.56000000000000005</v>
      </c>
      <c r="BU28" s="107">
        <f t="shared" si="3"/>
        <v>0.56000000000000005</v>
      </c>
      <c r="BV28" s="107">
        <f t="shared" si="3"/>
        <v>1.1200000000000001</v>
      </c>
      <c r="BW28" s="107">
        <f t="shared" si="3"/>
        <v>1.1200000000000001</v>
      </c>
      <c r="BX28" s="107">
        <f t="shared" si="3"/>
        <v>1.1599999999999999</v>
      </c>
      <c r="BY28" s="107">
        <f t="shared" si="3"/>
        <v>1.1200000000000001</v>
      </c>
      <c r="BZ28" s="107">
        <f t="shared" si="3"/>
        <v>1.1599999999999999</v>
      </c>
      <c r="CA28" s="107">
        <f t="shared" si="3"/>
        <v>11.260999999999999</v>
      </c>
      <c r="CB28" s="107">
        <f t="shared" si="3"/>
        <v>3.3809999999999998</v>
      </c>
      <c r="CC28" s="107">
        <f t="shared" si="3"/>
        <v>1.1200000000000001</v>
      </c>
      <c r="CD28" s="107">
        <f t="shared" ref="CD28:CW28" si="4">SUM(CD21:CD27)</f>
        <v>0.6</v>
      </c>
      <c r="CE28" s="107">
        <f t="shared" si="4"/>
        <v>0.56000000000000005</v>
      </c>
      <c r="CF28" s="107">
        <f t="shared" si="4"/>
        <v>0</v>
      </c>
      <c r="CG28" s="107">
        <f t="shared" si="4"/>
        <v>0.625</v>
      </c>
      <c r="CH28" s="107">
        <f t="shared" si="4"/>
        <v>0.6</v>
      </c>
      <c r="CI28" s="107">
        <f t="shared" si="4"/>
        <v>10.583</v>
      </c>
      <c r="CJ28" s="107">
        <f t="shared" si="4"/>
        <v>0.56000000000000005</v>
      </c>
      <c r="CK28" s="107">
        <f t="shared" si="4"/>
        <v>6.3440000000000003</v>
      </c>
      <c r="CL28" s="107">
        <f t="shared" si="4"/>
        <v>76.03</v>
      </c>
      <c r="CM28" s="107">
        <f t="shared" si="4"/>
        <v>3.8180000000000001</v>
      </c>
      <c r="CN28" s="107">
        <f t="shared" si="4"/>
        <v>84.209000000000003</v>
      </c>
      <c r="CO28" s="107">
        <f t="shared" si="4"/>
        <v>53.584000000000003</v>
      </c>
      <c r="CP28" s="107">
        <f t="shared" si="4"/>
        <v>17.987000000000002</v>
      </c>
      <c r="CQ28" s="107">
        <f t="shared" si="4"/>
        <v>1.1200000000000001</v>
      </c>
      <c r="CR28" s="107">
        <f t="shared" si="4"/>
        <v>1.1599999999999999</v>
      </c>
      <c r="CS28" s="107">
        <f t="shared" si="4"/>
        <v>1.68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380.60074999999983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144.547</v>
      </c>
      <c r="C32" s="94">
        <v>65.301000000000002</v>
      </c>
      <c r="D32" s="94">
        <v>21.878</v>
      </c>
      <c r="E32" s="94">
        <v>40.853000000000002</v>
      </c>
      <c r="F32" s="94">
        <v>106.914</v>
      </c>
      <c r="G32" s="94">
        <v>115.18</v>
      </c>
      <c r="H32" s="94">
        <v>103.30500000000001</v>
      </c>
      <c r="I32" s="94">
        <v>187.827</v>
      </c>
      <c r="J32" s="94">
        <v>57.267000000000003</v>
      </c>
      <c r="K32" s="94">
        <v>119.32</v>
      </c>
      <c r="L32" s="94">
        <v>118.999</v>
      </c>
      <c r="M32" s="94">
        <v>106.71599999999999</v>
      </c>
      <c r="N32" s="94">
        <v>143.572</v>
      </c>
      <c r="O32" s="94">
        <v>124.194</v>
      </c>
      <c r="P32" s="94">
        <v>144.578</v>
      </c>
      <c r="Q32" s="94">
        <v>163.47300000000001</v>
      </c>
      <c r="R32" s="94">
        <v>126.952</v>
      </c>
      <c r="S32" s="94">
        <v>142.786</v>
      </c>
      <c r="T32" s="94">
        <v>169.06899999999999</v>
      </c>
      <c r="U32" s="94">
        <v>163.41900000000001</v>
      </c>
      <c r="V32" s="94">
        <v>172.13</v>
      </c>
      <c r="W32" s="94">
        <v>122.59099999999999</v>
      </c>
      <c r="X32" s="94">
        <v>114.931</v>
      </c>
      <c r="Y32" s="94">
        <v>80.742000000000004</v>
      </c>
      <c r="Z32" s="94">
        <v>116.078</v>
      </c>
      <c r="AA32" s="94">
        <v>176.905</v>
      </c>
      <c r="AB32" s="94">
        <v>113.949</v>
      </c>
      <c r="AC32" s="94">
        <v>188.20400000000001</v>
      </c>
      <c r="AD32" s="94">
        <v>65.986000000000004</v>
      </c>
      <c r="AE32" s="94">
        <v>105.76600000000001</v>
      </c>
      <c r="AF32" s="94">
        <v>106.00700000000001</v>
      </c>
      <c r="AG32" s="94">
        <v>103.012</v>
      </c>
      <c r="AH32" s="94">
        <v>155.34</v>
      </c>
      <c r="AI32" s="94">
        <v>163.126</v>
      </c>
      <c r="AJ32" s="94">
        <v>239.22499999999999</v>
      </c>
      <c r="AK32" s="94">
        <v>261.69600000000003</v>
      </c>
      <c r="AL32" s="94">
        <v>232.38900000000001</v>
      </c>
      <c r="AM32" s="94">
        <v>162.50700000000001</v>
      </c>
      <c r="AN32" s="94">
        <v>150.631</v>
      </c>
      <c r="AO32" s="94">
        <v>151.29499999999999</v>
      </c>
      <c r="AP32" s="94">
        <v>220.886</v>
      </c>
      <c r="AQ32" s="94">
        <v>221.45</v>
      </c>
      <c r="AR32" s="94">
        <v>225.511</v>
      </c>
      <c r="AS32" s="94">
        <v>229.387</v>
      </c>
      <c r="AT32" s="94">
        <v>204.61199999999999</v>
      </c>
      <c r="AU32" s="94">
        <v>205.46700000000001</v>
      </c>
      <c r="AV32" s="94">
        <v>207.09399999999999</v>
      </c>
      <c r="AW32" s="94">
        <v>195.08</v>
      </c>
      <c r="AX32" s="94">
        <v>140.59700000000001</v>
      </c>
      <c r="AY32" s="94">
        <v>140.488</v>
      </c>
      <c r="AZ32" s="94">
        <v>87.659000000000006</v>
      </c>
      <c r="BA32" s="94">
        <v>60.26</v>
      </c>
      <c r="BB32" s="94">
        <v>370.52300000000002</v>
      </c>
      <c r="BC32" s="94">
        <v>354.94299999999998</v>
      </c>
      <c r="BD32" s="94">
        <v>348.49900000000002</v>
      </c>
      <c r="BE32" s="94">
        <v>342.90800000000002</v>
      </c>
      <c r="BF32" s="94">
        <v>305.601</v>
      </c>
      <c r="BG32" s="94">
        <v>286.00599999999997</v>
      </c>
      <c r="BH32" s="94">
        <v>215.411</v>
      </c>
      <c r="BI32" s="94">
        <v>178.74799999999999</v>
      </c>
      <c r="BJ32" s="94">
        <v>94.516000000000005</v>
      </c>
      <c r="BK32" s="94">
        <v>108.16200000000001</v>
      </c>
      <c r="BL32" s="94">
        <v>137.38</v>
      </c>
      <c r="BM32" s="94">
        <v>101.511</v>
      </c>
      <c r="BN32" s="94">
        <v>73.62</v>
      </c>
      <c r="BO32" s="94">
        <v>95.094999999999999</v>
      </c>
      <c r="BP32" s="94">
        <v>85.844999999999999</v>
      </c>
      <c r="BQ32" s="94">
        <v>56.720999999999997</v>
      </c>
      <c r="BR32" s="94">
        <v>57.655999999999999</v>
      </c>
      <c r="BS32" s="94">
        <v>44.01</v>
      </c>
      <c r="BT32" s="94">
        <v>39.32</v>
      </c>
      <c r="BU32" s="94">
        <v>36.07</v>
      </c>
      <c r="BV32" s="94">
        <v>35.850999999999999</v>
      </c>
      <c r="BW32" s="94">
        <v>25.001000000000001</v>
      </c>
      <c r="BX32" s="94">
        <v>22.806999999999999</v>
      </c>
      <c r="BY32" s="94">
        <v>26.792000000000002</v>
      </c>
      <c r="BZ32" s="94">
        <v>18.678000000000001</v>
      </c>
      <c r="CA32" s="94">
        <v>37.210999999999999</v>
      </c>
      <c r="CB32" s="94">
        <v>21.481000000000002</v>
      </c>
      <c r="CC32" s="94">
        <v>18.04</v>
      </c>
      <c r="CD32" s="94">
        <v>23.56</v>
      </c>
      <c r="CE32" s="94">
        <v>6.56</v>
      </c>
      <c r="CF32" s="94"/>
      <c r="CG32" s="94">
        <v>32.664999999999999</v>
      </c>
      <c r="CH32" s="94">
        <v>7.782</v>
      </c>
      <c r="CI32" s="94">
        <v>16.798999999999999</v>
      </c>
      <c r="CJ32" s="94">
        <v>17.170000000000002</v>
      </c>
      <c r="CK32" s="94">
        <v>35.734999999999999</v>
      </c>
      <c r="CL32" s="94">
        <v>83.076999999999998</v>
      </c>
      <c r="CM32" s="94">
        <v>17.561</v>
      </c>
      <c r="CN32" s="94">
        <v>121.249</v>
      </c>
      <c r="CO32" s="94">
        <v>70.777000000000001</v>
      </c>
      <c r="CP32" s="94">
        <v>24.664999999999999</v>
      </c>
      <c r="CQ32" s="94">
        <v>15.475</v>
      </c>
      <c r="CR32" s="94">
        <v>6.0860000000000003</v>
      </c>
      <c r="CS32" s="94">
        <v>8.68</v>
      </c>
      <c r="CT32" s="95"/>
      <c r="CU32" s="95"/>
      <c r="CV32" s="95"/>
      <c r="CW32" s="96"/>
      <c r="CX32" s="97">
        <f t="array" ref="CX32">SUMPRODUCT(B32:CW32*0.25)</f>
        <v>2878.3495000000003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144.547</v>
      </c>
      <c r="C34" s="77">
        <f t="shared" ref="C34:BN34" si="5">SUM(C31:C33)</f>
        <v>65.301000000000002</v>
      </c>
      <c r="D34" s="77">
        <f t="shared" si="5"/>
        <v>21.878</v>
      </c>
      <c r="E34" s="77">
        <f t="shared" si="5"/>
        <v>40.853000000000002</v>
      </c>
      <c r="F34" s="77">
        <f t="shared" si="5"/>
        <v>106.914</v>
      </c>
      <c r="G34" s="77">
        <f t="shared" si="5"/>
        <v>115.18</v>
      </c>
      <c r="H34" s="77">
        <f t="shared" si="5"/>
        <v>103.30500000000001</v>
      </c>
      <c r="I34" s="77">
        <f t="shared" si="5"/>
        <v>187.827</v>
      </c>
      <c r="J34" s="77">
        <f t="shared" si="5"/>
        <v>57.267000000000003</v>
      </c>
      <c r="K34" s="77">
        <f t="shared" si="5"/>
        <v>119.32</v>
      </c>
      <c r="L34" s="77">
        <f t="shared" si="5"/>
        <v>118.999</v>
      </c>
      <c r="M34" s="77">
        <f t="shared" si="5"/>
        <v>106.71599999999999</v>
      </c>
      <c r="N34" s="77">
        <f t="shared" si="5"/>
        <v>143.572</v>
      </c>
      <c r="O34" s="77">
        <f t="shared" si="5"/>
        <v>124.194</v>
      </c>
      <c r="P34" s="77">
        <f t="shared" si="5"/>
        <v>144.578</v>
      </c>
      <c r="Q34" s="77">
        <f t="shared" si="5"/>
        <v>163.47300000000001</v>
      </c>
      <c r="R34" s="77">
        <f t="shared" si="5"/>
        <v>126.952</v>
      </c>
      <c r="S34" s="77">
        <f t="shared" si="5"/>
        <v>142.786</v>
      </c>
      <c r="T34" s="77">
        <f t="shared" si="5"/>
        <v>169.06899999999999</v>
      </c>
      <c r="U34" s="77">
        <f t="shared" si="5"/>
        <v>163.41900000000001</v>
      </c>
      <c r="V34" s="77">
        <f t="shared" si="5"/>
        <v>172.13</v>
      </c>
      <c r="W34" s="77">
        <f t="shared" si="5"/>
        <v>122.59099999999999</v>
      </c>
      <c r="X34" s="77">
        <f t="shared" si="5"/>
        <v>114.931</v>
      </c>
      <c r="Y34" s="77">
        <f t="shared" si="5"/>
        <v>80.742000000000004</v>
      </c>
      <c r="Z34" s="77">
        <f t="shared" si="5"/>
        <v>116.078</v>
      </c>
      <c r="AA34" s="77">
        <f t="shared" si="5"/>
        <v>176.905</v>
      </c>
      <c r="AB34" s="77">
        <f t="shared" si="5"/>
        <v>113.949</v>
      </c>
      <c r="AC34" s="77">
        <f t="shared" si="5"/>
        <v>188.20400000000001</v>
      </c>
      <c r="AD34" s="77">
        <f t="shared" si="5"/>
        <v>65.986000000000004</v>
      </c>
      <c r="AE34" s="77">
        <f t="shared" si="5"/>
        <v>105.76600000000001</v>
      </c>
      <c r="AF34" s="77">
        <f t="shared" si="5"/>
        <v>106.00700000000001</v>
      </c>
      <c r="AG34" s="77">
        <f t="shared" si="5"/>
        <v>103.012</v>
      </c>
      <c r="AH34" s="77">
        <f t="shared" si="5"/>
        <v>155.34</v>
      </c>
      <c r="AI34" s="77">
        <f t="shared" si="5"/>
        <v>163.126</v>
      </c>
      <c r="AJ34" s="77">
        <f t="shared" si="5"/>
        <v>239.22499999999999</v>
      </c>
      <c r="AK34" s="77">
        <f t="shared" si="5"/>
        <v>261.69600000000003</v>
      </c>
      <c r="AL34" s="77">
        <f t="shared" si="5"/>
        <v>232.38900000000001</v>
      </c>
      <c r="AM34" s="77">
        <f t="shared" si="5"/>
        <v>162.50700000000001</v>
      </c>
      <c r="AN34" s="77">
        <f t="shared" si="5"/>
        <v>150.631</v>
      </c>
      <c r="AO34" s="77">
        <f t="shared" si="5"/>
        <v>151.29499999999999</v>
      </c>
      <c r="AP34" s="77">
        <f t="shared" si="5"/>
        <v>220.886</v>
      </c>
      <c r="AQ34" s="77">
        <f t="shared" si="5"/>
        <v>221.45</v>
      </c>
      <c r="AR34" s="77">
        <f t="shared" si="5"/>
        <v>225.511</v>
      </c>
      <c r="AS34" s="77">
        <f t="shared" si="5"/>
        <v>229.387</v>
      </c>
      <c r="AT34" s="77">
        <f t="shared" si="5"/>
        <v>204.61199999999999</v>
      </c>
      <c r="AU34" s="77">
        <f t="shared" si="5"/>
        <v>205.46700000000001</v>
      </c>
      <c r="AV34" s="77">
        <f t="shared" si="5"/>
        <v>207.09399999999999</v>
      </c>
      <c r="AW34" s="77">
        <f t="shared" si="5"/>
        <v>195.08</v>
      </c>
      <c r="AX34" s="77">
        <f t="shared" si="5"/>
        <v>140.59700000000001</v>
      </c>
      <c r="AY34" s="77">
        <f t="shared" si="5"/>
        <v>140.488</v>
      </c>
      <c r="AZ34" s="77">
        <f t="shared" si="5"/>
        <v>87.659000000000006</v>
      </c>
      <c r="BA34" s="77">
        <f t="shared" si="5"/>
        <v>60.26</v>
      </c>
      <c r="BB34" s="77">
        <f t="shared" si="5"/>
        <v>370.52300000000002</v>
      </c>
      <c r="BC34" s="77">
        <f t="shared" si="5"/>
        <v>354.94299999999998</v>
      </c>
      <c r="BD34" s="77">
        <f t="shared" si="5"/>
        <v>348.49900000000002</v>
      </c>
      <c r="BE34" s="77">
        <f t="shared" si="5"/>
        <v>342.90800000000002</v>
      </c>
      <c r="BF34" s="77">
        <f t="shared" si="5"/>
        <v>305.601</v>
      </c>
      <c r="BG34" s="77">
        <f t="shared" si="5"/>
        <v>286.00599999999997</v>
      </c>
      <c r="BH34" s="77">
        <f t="shared" si="5"/>
        <v>215.411</v>
      </c>
      <c r="BI34" s="77">
        <f t="shared" si="5"/>
        <v>178.74799999999999</v>
      </c>
      <c r="BJ34" s="77">
        <f t="shared" si="5"/>
        <v>94.516000000000005</v>
      </c>
      <c r="BK34" s="77">
        <f t="shared" si="5"/>
        <v>108.16200000000001</v>
      </c>
      <c r="BL34" s="77">
        <f t="shared" si="5"/>
        <v>137.38</v>
      </c>
      <c r="BM34" s="77">
        <f t="shared" si="5"/>
        <v>101.511</v>
      </c>
      <c r="BN34" s="77">
        <f t="shared" si="5"/>
        <v>73.62</v>
      </c>
      <c r="BO34" s="77">
        <f t="shared" ref="BO34:CW34" si="6">SUM(BO31:BO33)</f>
        <v>95.094999999999999</v>
      </c>
      <c r="BP34" s="77">
        <f t="shared" si="6"/>
        <v>85.844999999999999</v>
      </c>
      <c r="BQ34" s="77">
        <f t="shared" si="6"/>
        <v>56.720999999999997</v>
      </c>
      <c r="BR34" s="77">
        <f t="shared" si="6"/>
        <v>57.655999999999999</v>
      </c>
      <c r="BS34" s="77">
        <f t="shared" si="6"/>
        <v>44.01</v>
      </c>
      <c r="BT34" s="77">
        <f t="shared" si="6"/>
        <v>39.32</v>
      </c>
      <c r="BU34" s="77">
        <f t="shared" si="6"/>
        <v>36.07</v>
      </c>
      <c r="BV34" s="77">
        <f t="shared" si="6"/>
        <v>35.850999999999999</v>
      </c>
      <c r="BW34" s="77">
        <f t="shared" si="6"/>
        <v>25.001000000000001</v>
      </c>
      <c r="BX34" s="77">
        <f t="shared" si="6"/>
        <v>22.806999999999999</v>
      </c>
      <c r="BY34" s="77">
        <f t="shared" si="6"/>
        <v>26.792000000000002</v>
      </c>
      <c r="BZ34" s="77">
        <f t="shared" si="6"/>
        <v>18.678000000000001</v>
      </c>
      <c r="CA34" s="77">
        <f t="shared" si="6"/>
        <v>37.210999999999999</v>
      </c>
      <c r="CB34" s="77">
        <f t="shared" si="6"/>
        <v>21.481000000000002</v>
      </c>
      <c r="CC34" s="77">
        <f t="shared" si="6"/>
        <v>18.04</v>
      </c>
      <c r="CD34" s="77">
        <f t="shared" si="6"/>
        <v>23.56</v>
      </c>
      <c r="CE34" s="77">
        <f t="shared" si="6"/>
        <v>6.56</v>
      </c>
      <c r="CF34" s="77">
        <f t="shared" si="6"/>
        <v>0</v>
      </c>
      <c r="CG34" s="77">
        <f t="shared" si="6"/>
        <v>32.664999999999999</v>
      </c>
      <c r="CH34" s="77">
        <f t="shared" si="6"/>
        <v>7.782</v>
      </c>
      <c r="CI34" s="77">
        <f t="shared" si="6"/>
        <v>16.798999999999999</v>
      </c>
      <c r="CJ34" s="77">
        <f t="shared" si="6"/>
        <v>17.170000000000002</v>
      </c>
      <c r="CK34" s="77">
        <f t="shared" si="6"/>
        <v>35.734999999999999</v>
      </c>
      <c r="CL34" s="77">
        <f t="shared" si="6"/>
        <v>83.076999999999998</v>
      </c>
      <c r="CM34" s="77">
        <f t="shared" si="6"/>
        <v>17.561</v>
      </c>
      <c r="CN34" s="77">
        <f t="shared" si="6"/>
        <v>121.249</v>
      </c>
      <c r="CO34" s="77">
        <f t="shared" si="6"/>
        <v>70.777000000000001</v>
      </c>
      <c r="CP34" s="77">
        <f t="shared" si="6"/>
        <v>24.664999999999999</v>
      </c>
      <c r="CQ34" s="77">
        <f t="shared" si="6"/>
        <v>15.475</v>
      </c>
      <c r="CR34" s="77">
        <f t="shared" si="6"/>
        <v>6.0860000000000003</v>
      </c>
      <c r="CS34" s="77">
        <f t="shared" si="6"/>
        <v>8.68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2878.3495000000003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>
        <v>60.9</v>
      </c>
      <c r="AA39" s="120"/>
      <c r="AB39" s="120">
        <v>63.1</v>
      </c>
      <c r="AC39" s="120"/>
      <c r="AD39" s="120">
        <v>11.3</v>
      </c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>
        <v>1.2</v>
      </c>
      <c r="BY39" s="120"/>
      <c r="BZ39" s="120">
        <v>22.6</v>
      </c>
      <c r="CA39" s="120"/>
      <c r="CB39" s="120"/>
      <c r="CC39" s="120">
        <v>10.7</v>
      </c>
      <c r="CD39" s="120">
        <v>7.4</v>
      </c>
      <c r="CE39" s="120">
        <v>15.8</v>
      </c>
      <c r="CF39" s="120">
        <v>21.6</v>
      </c>
      <c r="CG39" s="120"/>
      <c r="CH39" s="120">
        <v>7.6</v>
      </c>
      <c r="CI39" s="120"/>
      <c r="CJ39" s="120"/>
      <c r="CK39" s="120"/>
      <c r="CL39" s="120"/>
      <c r="CM39" s="120"/>
      <c r="CN39" s="120"/>
      <c r="CO39" s="120"/>
      <c r="CP39" s="120"/>
      <c r="CQ39" s="120"/>
      <c r="CR39" s="120">
        <v>27.4</v>
      </c>
      <c r="CS39" s="120">
        <v>16</v>
      </c>
      <c r="CT39" s="122"/>
      <c r="CU39" s="122"/>
      <c r="CV39" s="122"/>
      <c r="CW39" s="121"/>
      <c r="CX39" s="97">
        <f t="array" ref="CX39">SUMPRODUCT(B39:CW39*0.25)</f>
        <v>66.400000000000006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>
        <v>61.7</v>
      </c>
      <c r="C41" s="120">
        <v>61.7</v>
      </c>
      <c r="D41" s="120">
        <v>61.7</v>
      </c>
      <c r="E41" s="120">
        <v>61.7</v>
      </c>
      <c r="F41" s="120"/>
      <c r="G41" s="120"/>
      <c r="H41" s="120"/>
      <c r="I41" s="120"/>
      <c r="J41" s="120">
        <v>2</v>
      </c>
      <c r="K41" s="120">
        <v>2</v>
      </c>
      <c r="L41" s="120">
        <v>2</v>
      </c>
      <c r="M41" s="120">
        <v>2</v>
      </c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38.4</v>
      </c>
      <c r="BO41" s="120">
        <v>38.4</v>
      </c>
      <c r="BP41" s="120">
        <v>38.4</v>
      </c>
      <c r="BQ41" s="120">
        <v>38.4</v>
      </c>
      <c r="BR41" s="120"/>
      <c r="BS41" s="120"/>
      <c r="BT41" s="120"/>
      <c r="BU41" s="120"/>
      <c r="BV41" s="120"/>
      <c r="BW41" s="120"/>
      <c r="BX41" s="120"/>
      <c r="BY41" s="120"/>
      <c r="BZ41" s="120">
        <v>44.2</v>
      </c>
      <c r="CA41" s="120">
        <v>44.2</v>
      </c>
      <c r="CB41" s="120">
        <v>44.2</v>
      </c>
      <c r="CC41" s="120">
        <v>44.2</v>
      </c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146.29999999999998</v>
      </c>
    </row>
    <row r="42" spans="1:102" ht="30" customHeight="1" thickBot="1" x14ac:dyDescent="0.25">
      <c r="A42" s="105" t="s">
        <v>36</v>
      </c>
      <c r="B42" s="106">
        <f>SUM(B37:B41)</f>
        <v>61.7</v>
      </c>
      <c r="C42" s="107">
        <f t="shared" ref="C42:BN42" si="7">SUM(C37:C41)</f>
        <v>61.7</v>
      </c>
      <c r="D42" s="107">
        <f t="shared" si="7"/>
        <v>61.7</v>
      </c>
      <c r="E42" s="107">
        <f t="shared" si="7"/>
        <v>61.7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2</v>
      </c>
      <c r="K42" s="107">
        <f t="shared" si="7"/>
        <v>2</v>
      </c>
      <c r="L42" s="107">
        <f t="shared" si="7"/>
        <v>2</v>
      </c>
      <c r="M42" s="107">
        <f t="shared" si="7"/>
        <v>2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60.9</v>
      </c>
      <c r="AA42" s="107">
        <f t="shared" si="7"/>
        <v>0</v>
      </c>
      <c r="AB42" s="107">
        <f t="shared" si="7"/>
        <v>63.1</v>
      </c>
      <c r="AC42" s="107">
        <f t="shared" si="7"/>
        <v>0</v>
      </c>
      <c r="AD42" s="107">
        <f t="shared" si="7"/>
        <v>11.3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38.4</v>
      </c>
      <c r="BO42" s="107">
        <f t="shared" ref="BO42:CW42" si="8">SUM(BO37:BO41)</f>
        <v>38.4</v>
      </c>
      <c r="BP42" s="107">
        <f t="shared" si="8"/>
        <v>38.4</v>
      </c>
      <c r="BQ42" s="107">
        <f t="shared" si="8"/>
        <v>38.4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0</v>
      </c>
      <c r="BV42" s="107">
        <f t="shared" si="8"/>
        <v>0</v>
      </c>
      <c r="BW42" s="107">
        <f t="shared" si="8"/>
        <v>0</v>
      </c>
      <c r="BX42" s="107">
        <f t="shared" si="8"/>
        <v>1.2</v>
      </c>
      <c r="BY42" s="107">
        <f t="shared" si="8"/>
        <v>0</v>
      </c>
      <c r="BZ42" s="107">
        <f t="shared" si="8"/>
        <v>66.800000000000011</v>
      </c>
      <c r="CA42" s="107">
        <f t="shared" si="8"/>
        <v>44.2</v>
      </c>
      <c r="CB42" s="107">
        <f t="shared" si="8"/>
        <v>44.2</v>
      </c>
      <c r="CC42" s="107">
        <f t="shared" si="8"/>
        <v>54.900000000000006</v>
      </c>
      <c r="CD42" s="107">
        <f t="shared" si="8"/>
        <v>7.4</v>
      </c>
      <c r="CE42" s="107">
        <f t="shared" si="8"/>
        <v>15.8</v>
      </c>
      <c r="CF42" s="107">
        <f t="shared" si="8"/>
        <v>21.6</v>
      </c>
      <c r="CG42" s="107">
        <f t="shared" si="8"/>
        <v>0</v>
      </c>
      <c r="CH42" s="107">
        <f t="shared" si="8"/>
        <v>7.6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27.4</v>
      </c>
      <c r="CS42" s="107">
        <f t="shared" si="8"/>
        <v>16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212.7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>
        <v>60.9</v>
      </c>
      <c r="AA47" s="120"/>
      <c r="AB47" s="120">
        <v>63.1</v>
      </c>
      <c r="AC47" s="120"/>
      <c r="AD47" s="120">
        <v>11.3</v>
      </c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>
        <v>1.2</v>
      </c>
      <c r="BY47" s="120"/>
      <c r="BZ47" s="120">
        <v>22.6</v>
      </c>
      <c r="CA47" s="120"/>
      <c r="CB47" s="120"/>
      <c r="CC47" s="120">
        <v>10.7</v>
      </c>
      <c r="CD47" s="120">
        <v>7.4</v>
      </c>
      <c r="CE47" s="120">
        <v>15.8</v>
      </c>
      <c r="CF47" s="120">
        <v>21.6</v>
      </c>
      <c r="CG47" s="120"/>
      <c r="CH47" s="120">
        <v>7.6</v>
      </c>
      <c r="CI47" s="120"/>
      <c r="CJ47" s="120"/>
      <c r="CK47" s="120"/>
      <c r="CL47" s="120"/>
      <c r="CM47" s="120"/>
      <c r="CN47" s="120"/>
      <c r="CO47" s="120"/>
      <c r="CP47" s="120"/>
      <c r="CQ47" s="120"/>
      <c r="CR47" s="120">
        <v>27.4</v>
      </c>
      <c r="CS47" s="120">
        <v>16</v>
      </c>
      <c r="CT47" s="122"/>
      <c r="CU47" s="122"/>
      <c r="CV47" s="122"/>
      <c r="CW47" s="121"/>
      <c r="CX47" s="97">
        <f t="array" ref="CX47">SUMPRODUCT(B47:CW47*0.25)</f>
        <v>66.400000000000006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61.7</v>
      </c>
      <c r="C49" s="120">
        <v>61.7</v>
      </c>
      <c r="D49" s="120">
        <v>61.7</v>
      </c>
      <c r="E49" s="120">
        <v>61.7</v>
      </c>
      <c r="F49" s="120"/>
      <c r="G49" s="120"/>
      <c r="H49" s="120"/>
      <c r="I49" s="120"/>
      <c r="J49" s="120">
        <v>2</v>
      </c>
      <c r="K49" s="120">
        <v>2</v>
      </c>
      <c r="L49" s="120">
        <v>2</v>
      </c>
      <c r="M49" s="120">
        <v>2</v>
      </c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38.4</v>
      </c>
      <c r="BO49" s="120">
        <v>38.4</v>
      </c>
      <c r="BP49" s="120">
        <v>38.4</v>
      </c>
      <c r="BQ49" s="120">
        <v>38.4</v>
      </c>
      <c r="BR49" s="120"/>
      <c r="BS49" s="120"/>
      <c r="BT49" s="120"/>
      <c r="BU49" s="120"/>
      <c r="BV49" s="120"/>
      <c r="BW49" s="120"/>
      <c r="BX49" s="120"/>
      <c r="BY49" s="120"/>
      <c r="BZ49" s="120">
        <v>44.2</v>
      </c>
      <c r="CA49" s="120">
        <v>44.2</v>
      </c>
      <c r="CB49" s="120">
        <v>44.2</v>
      </c>
      <c r="CC49" s="120">
        <v>44.2</v>
      </c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146.29999999999998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61.7</v>
      </c>
      <c r="C51" s="107">
        <f t="shared" ref="C51:BN51" si="9">SUM(C45:C50)</f>
        <v>61.7</v>
      </c>
      <c r="D51" s="107">
        <f t="shared" si="9"/>
        <v>61.7</v>
      </c>
      <c r="E51" s="107">
        <f t="shared" si="9"/>
        <v>61.7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2</v>
      </c>
      <c r="K51" s="107">
        <f t="shared" si="9"/>
        <v>2</v>
      </c>
      <c r="L51" s="107">
        <f t="shared" si="9"/>
        <v>2</v>
      </c>
      <c r="M51" s="107">
        <f t="shared" si="9"/>
        <v>2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60.9</v>
      </c>
      <c r="AA51" s="107">
        <f t="shared" si="9"/>
        <v>0</v>
      </c>
      <c r="AB51" s="107">
        <f t="shared" si="9"/>
        <v>63.1</v>
      </c>
      <c r="AC51" s="107">
        <f t="shared" si="9"/>
        <v>0</v>
      </c>
      <c r="AD51" s="107">
        <f t="shared" si="9"/>
        <v>11.3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38.4</v>
      </c>
      <c r="BO51" s="107">
        <f t="shared" ref="BO51:CW51" si="10">SUM(BO45:BO50)</f>
        <v>38.4</v>
      </c>
      <c r="BP51" s="107">
        <f t="shared" si="10"/>
        <v>38.4</v>
      </c>
      <c r="BQ51" s="107">
        <f t="shared" si="10"/>
        <v>38.4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0</v>
      </c>
      <c r="BW51" s="107">
        <f t="shared" si="10"/>
        <v>0</v>
      </c>
      <c r="BX51" s="107">
        <f t="shared" si="10"/>
        <v>1.2</v>
      </c>
      <c r="BY51" s="107">
        <f t="shared" si="10"/>
        <v>0</v>
      </c>
      <c r="BZ51" s="107">
        <f t="shared" si="10"/>
        <v>66.800000000000011</v>
      </c>
      <c r="CA51" s="107">
        <f t="shared" si="10"/>
        <v>44.2</v>
      </c>
      <c r="CB51" s="107">
        <f t="shared" si="10"/>
        <v>44.2</v>
      </c>
      <c r="CC51" s="107">
        <f t="shared" si="10"/>
        <v>54.900000000000006</v>
      </c>
      <c r="CD51" s="107">
        <f t="shared" si="10"/>
        <v>7.4</v>
      </c>
      <c r="CE51" s="107">
        <f t="shared" si="10"/>
        <v>15.8</v>
      </c>
      <c r="CF51" s="107">
        <f t="shared" si="10"/>
        <v>21.6</v>
      </c>
      <c r="CG51" s="107">
        <f t="shared" si="10"/>
        <v>0</v>
      </c>
      <c r="CH51" s="107">
        <f t="shared" si="10"/>
        <v>7.6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27.4</v>
      </c>
      <c r="CS51" s="107">
        <f t="shared" si="10"/>
        <v>16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212.7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206.24699999999996</v>
      </c>
      <c r="C54" s="107">
        <f t="shared" ref="C54:BN54" si="13">C18+C28+C42</f>
        <v>127.00099999999999</v>
      </c>
      <c r="D54" s="107">
        <f t="shared" si="13"/>
        <v>83.578000000000003</v>
      </c>
      <c r="E54" s="107">
        <f t="shared" si="13"/>
        <v>102.553</v>
      </c>
      <c r="F54" s="107">
        <f t="shared" si="13"/>
        <v>106.91399999999999</v>
      </c>
      <c r="G54" s="107">
        <f t="shared" si="13"/>
        <v>115.18</v>
      </c>
      <c r="H54" s="107">
        <f t="shared" si="13"/>
        <v>103.30500000000001</v>
      </c>
      <c r="I54" s="107">
        <f t="shared" si="13"/>
        <v>187.827</v>
      </c>
      <c r="J54" s="107">
        <f t="shared" si="13"/>
        <v>59.266999999999996</v>
      </c>
      <c r="K54" s="107">
        <f t="shared" si="13"/>
        <v>121.32</v>
      </c>
      <c r="L54" s="107">
        <f t="shared" si="13"/>
        <v>120.999</v>
      </c>
      <c r="M54" s="107">
        <f t="shared" si="13"/>
        <v>108.71599999999999</v>
      </c>
      <c r="N54" s="107">
        <f t="shared" si="13"/>
        <v>143.572</v>
      </c>
      <c r="O54" s="107">
        <f t="shared" si="13"/>
        <v>124.194</v>
      </c>
      <c r="P54" s="107">
        <f t="shared" si="13"/>
        <v>144.578</v>
      </c>
      <c r="Q54" s="107">
        <f t="shared" si="13"/>
        <v>163.47300000000001</v>
      </c>
      <c r="R54" s="107">
        <f t="shared" si="13"/>
        <v>126.952</v>
      </c>
      <c r="S54" s="107">
        <f t="shared" si="13"/>
        <v>142.786</v>
      </c>
      <c r="T54" s="107">
        <f t="shared" si="13"/>
        <v>169.06900000000002</v>
      </c>
      <c r="U54" s="107">
        <f t="shared" si="13"/>
        <v>163.41899999999998</v>
      </c>
      <c r="V54" s="107">
        <f t="shared" si="13"/>
        <v>172.13</v>
      </c>
      <c r="W54" s="107">
        <f t="shared" si="13"/>
        <v>122.59099999999998</v>
      </c>
      <c r="X54" s="107">
        <f t="shared" si="13"/>
        <v>114.931</v>
      </c>
      <c r="Y54" s="107">
        <f t="shared" si="13"/>
        <v>80.74199999999999</v>
      </c>
      <c r="Z54" s="107">
        <f t="shared" si="13"/>
        <v>176.97800000000001</v>
      </c>
      <c r="AA54" s="107">
        <f t="shared" si="13"/>
        <v>176.905</v>
      </c>
      <c r="AB54" s="107">
        <f t="shared" si="13"/>
        <v>177.04900000000001</v>
      </c>
      <c r="AC54" s="107">
        <f t="shared" si="13"/>
        <v>188.20400000000001</v>
      </c>
      <c r="AD54" s="107">
        <f t="shared" si="13"/>
        <v>77.286000000000001</v>
      </c>
      <c r="AE54" s="107">
        <f t="shared" si="13"/>
        <v>105.76599999999999</v>
      </c>
      <c r="AF54" s="107">
        <f t="shared" si="13"/>
        <v>106.00700000000001</v>
      </c>
      <c r="AG54" s="107">
        <f t="shared" si="13"/>
        <v>103.012</v>
      </c>
      <c r="AH54" s="107">
        <f t="shared" si="13"/>
        <v>155.34</v>
      </c>
      <c r="AI54" s="107">
        <f t="shared" si="13"/>
        <v>163.12599999999998</v>
      </c>
      <c r="AJ54" s="107">
        <f t="shared" si="13"/>
        <v>239.22499999999999</v>
      </c>
      <c r="AK54" s="107">
        <f t="shared" si="13"/>
        <v>261.69599999999997</v>
      </c>
      <c r="AL54" s="107">
        <f t="shared" si="13"/>
        <v>232.38900000000001</v>
      </c>
      <c r="AM54" s="107">
        <f t="shared" si="13"/>
        <v>162.50700000000001</v>
      </c>
      <c r="AN54" s="107">
        <f t="shared" si="13"/>
        <v>150.631</v>
      </c>
      <c r="AO54" s="107">
        <f t="shared" si="13"/>
        <v>151.29500000000002</v>
      </c>
      <c r="AP54" s="107">
        <f t="shared" si="13"/>
        <v>220.886</v>
      </c>
      <c r="AQ54" s="107">
        <f t="shared" si="13"/>
        <v>221.45</v>
      </c>
      <c r="AR54" s="107">
        <f t="shared" si="13"/>
        <v>225.511</v>
      </c>
      <c r="AS54" s="107">
        <f t="shared" si="13"/>
        <v>229.387</v>
      </c>
      <c r="AT54" s="107">
        <f t="shared" si="13"/>
        <v>204.61199999999999</v>
      </c>
      <c r="AU54" s="107">
        <f t="shared" si="13"/>
        <v>205.46700000000001</v>
      </c>
      <c r="AV54" s="107">
        <f t="shared" si="13"/>
        <v>207.09400000000002</v>
      </c>
      <c r="AW54" s="107">
        <f t="shared" si="13"/>
        <v>195.08</v>
      </c>
      <c r="AX54" s="107">
        <f t="shared" si="13"/>
        <v>140.59700000000001</v>
      </c>
      <c r="AY54" s="107">
        <f t="shared" si="13"/>
        <v>140.488</v>
      </c>
      <c r="AZ54" s="107">
        <f t="shared" si="13"/>
        <v>87.658999999999992</v>
      </c>
      <c r="BA54" s="107">
        <f t="shared" si="13"/>
        <v>60.26</v>
      </c>
      <c r="BB54" s="107">
        <f t="shared" si="13"/>
        <v>370.52299999999997</v>
      </c>
      <c r="BC54" s="107">
        <f t="shared" si="13"/>
        <v>354.94299999999998</v>
      </c>
      <c r="BD54" s="107">
        <f t="shared" si="13"/>
        <v>348.49900000000002</v>
      </c>
      <c r="BE54" s="107">
        <f t="shared" si="13"/>
        <v>342.90800000000002</v>
      </c>
      <c r="BF54" s="107">
        <f t="shared" si="13"/>
        <v>305.601</v>
      </c>
      <c r="BG54" s="107">
        <f t="shared" si="13"/>
        <v>286.00600000000003</v>
      </c>
      <c r="BH54" s="107">
        <f t="shared" si="13"/>
        <v>215.41099999999997</v>
      </c>
      <c r="BI54" s="107">
        <f t="shared" si="13"/>
        <v>178.74799999999999</v>
      </c>
      <c r="BJ54" s="107">
        <f t="shared" si="13"/>
        <v>94.515999999999991</v>
      </c>
      <c r="BK54" s="107">
        <f t="shared" si="13"/>
        <v>108.16199999999999</v>
      </c>
      <c r="BL54" s="107">
        <f t="shared" si="13"/>
        <v>137.38</v>
      </c>
      <c r="BM54" s="107">
        <f t="shared" si="13"/>
        <v>101.511</v>
      </c>
      <c r="BN54" s="107">
        <f t="shared" si="13"/>
        <v>112.02000000000001</v>
      </c>
      <c r="BO54" s="107">
        <f t="shared" ref="BO54:CX54" si="14">BO18+BO28+BO42</f>
        <v>133.495</v>
      </c>
      <c r="BP54" s="107">
        <f t="shared" si="14"/>
        <v>124.245</v>
      </c>
      <c r="BQ54" s="107">
        <f t="shared" si="14"/>
        <v>95.121000000000009</v>
      </c>
      <c r="BR54" s="107">
        <f t="shared" si="14"/>
        <v>57.655999999999999</v>
      </c>
      <c r="BS54" s="107">
        <f t="shared" si="14"/>
        <v>44.01</v>
      </c>
      <c r="BT54" s="107">
        <f t="shared" si="14"/>
        <v>39.32</v>
      </c>
      <c r="BU54" s="107">
        <f t="shared" si="14"/>
        <v>36.070000000000007</v>
      </c>
      <c r="BV54" s="107">
        <f t="shared" si="14"/>
        <v>35.850999999999999</v>
      </c>
      <c r="BW54" s="107">
        <f t="shared" si="14"/>
        <v>25.001000000000001</v>
      </c>
      <c r="BX54" s="107">
        <f t="shared" si="14"/>
        <v>24.006999999999998</v>
      </c>
      <c r="BY54" s="107">
        <f t="shared" si="14"/>
        <v>26.792000000000002</v>
      </c>
      <c r="BZ54" s="107">
        <f t="shared" si="14"/>
        <v>85.478000000000009</v>
      </c>
      <c r="CA54" s="107">
        <f t="shared" si="14"/>
        <v>81.411000000000001</v>
      </c>
      <c r="CB54" s="107">
        <f t="shared" si="14"/>
        <v>65.681000000000012</v>
      </c>
      <c r="CC54" s="107">
        <f t="shared" si="14"/>
        <v>72.940000000000012</v>
      </c>
      <c r="CD54" s="107">
        <f t="shared" si="14"/>
        <v>30.96</v>
      </c>
      <c r="CE54" s="107">
        <f t="shared" si="14"/>
        <v>22.36</v>
      </c>
      <c r="CF54" s="107">
        <f t="shared" si="14"/>
        <v>21.6</v>
      </c>
      <c r="CG54" s="107">
        <f t="shared" si="14"/>
        <v>32.664999999999999</v>
      </c>
      <c r="CH54" s="107">
        <f t="shared" si="14"/>
        <v>15.382</v>
      </c>
      <c r="CI54" s="107">
        <f t="shared" si="14"/>
        <v>16.798999999999999</v>
      </c>
      <c r="CJ54" s="107">
        <f t="shared" si="14"/>
        <v>17.169999999999998</v>
      </c>
      <c r="CK54" s="107">
        <f t="shared" si="14"/>
        <v>35.734999999999999</v>
      </c>
      <c r="CL54" s="107">
        <f t="shared" si="14"/>
        <v>83.076999999999998</v>
      </c>
      <c r="CM54" s="107">
        <f t="shared" si="14"/>
        <v>17.561</v>
      </c>
      <c r="CN54" s="107">
        <f t="shared" si="14"/>
        <v>121.249</v>
      </c>
      <c r="CO54" s="107">
        <f t="shared" si="14"/>
        <v>70.777000000000001</v>
      </c>
      <c r="CP54" s="107">
        <f t="shared" si="14"/>
        <v>24.665000000000003</v>
      </c>
      <c r="CQ54" s="107">
        <f t="shared" si="14"/>
        <v>15.475000000000001</v>
      </c>
      <c r="CR54" s="107">
        <f t="shared" si="14"/>
        <v>33.485999999999997</v>
      </c>
      <c r="CS54" s="107">
        <f t="shared" si="14"/>
        <v>24.68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3091.0494999999992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46312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206.26</v>
      </c>
      <c r="C5" s="25">
        <v>127.02500000000001</v>
      </c>
      <c r="D5" s="25">
        <v>83.549000000000007</v>
      </c>
      <c r="E5" s="25">
        <v>102.599</v>
      </c>
      <c r="F5" s="25">
        <v>106.872</v>
      </c>
      <c r="G5" s="25">
        <v>115.125</v>
      </c>
      <c r="H5" s="25">
        <v>103.27200000000001</v>
      </c>
      <c r="I5" s="25">
        <v>187.8</v>
      </c>
      <c r="J5" s="25">
        <v>59.228000000000002</v>
      </c>
      <c r="K5" s="25">
        <v>121.26900000000001</v>
      </c>
      <c r="L5" s="25">
        <v>120.97</v>
      </c>
      <c r="M5" s="25">
        <v>108.706</v>
      </c>
      <c r="N5" s="25">
        <v>143.6</v>
      </c>
      <c r="O5" s="25">
        <v>124.22</v>
      </c>
      <c r="P5" s="25">
        <v>144.61000000000001</v>
      </c>
      <c r="Q5" s="25">
        <v>163.56</v>
      </c>
      <c r="R5" s="25">
        <v>126.941</v>
      </c>
      <c r="S5" s="25">
        <v>142.84200000000001</v>
      </c>
      <c r="T5" s="25">
        <v>169.11199999999999</v>
      </c>
      <c r="U5" s="25">
        <v>163.46199999999999</v>
      </c>
      <c r="V5" s="25">
        <v>172.16</v>
      </c>
      <c r="W5" s="25">
        <v>122.58</v>
      </c>
      <c r="X5" s="25">
        <v>114.98</v>
      </c>
      <c r="Y5" s="25">
        <v>80.808999999999997</v>
      </c>
      <c r="Z5" s="25">
        <v>176.97900000000001</v>
      </c>
      <c r="AA5" s="25">
        <v>176.93100000000001</v>
      </c>
      <c r="AB5" s="25">
        <v>177.02699999999999</v>
      </c>
      <c r="AC5" s="25">
        <v>188.23</v>
      </c>
      <c r="AD5" s="25">
        <v>77.236000000000004</v>
      </c>
      <c r="AE5" s="25">
        <v>105.76600000000001</v>
      </c>
      <c r="AF5" s="25">
        <v>106.00700000000001</v>
      </c>
      <c r="AG5" s="25">
        <v>103.012</v>
      </c>
      <c r="AH5" s="25">
        <v>155.34</v>
      </c>
      <c r="AI5" s="25">
        <v>163.126</v>
      </c>
      <c r="AJ5" s="25">
        <v>239.22499999999999</v>
      </c>
      <c r="AK5" s="25">
        <v>261.69600000000003</v>
      </c>
      <c r="AL5" s="25">
        <v>232.38900000000001</v>
      </c>
      <c r="AM5" s="25">
        <v>162.50700000000001</v>
      </c>
      <c r="AN5" s="25">
        <v>150.631</v>
      </c>
      <c r="AO5" s="25">
        <v>151.29499999999999</v>
      </c>
      <c r="AP5" s="25">
        <v>220.886</v>
      </c>
      <c r="AQ5" s="25">
        <v>221.45</v>
      </c>
      <c r="AR5" s="25">
        <v>225.511</v>
      </c>
      <c r="AS5" s="25">
        <v>229.387</v>
      </c>
      <c r="AT5" s="25">
        <v>204.61199999999999</v>
      </c>
      <c r="AU5" s="25">
        <v>205.46700000000001</v>
      </c>
      <c r="AV5" s="25">
        <v>207.09399999999999</v>
      </c>
      <c r="AW5" s="25">
        <v>195.08</v>
      </c>
      <c r="AX5" s="25">
        <v>140.59700000000001</v>
      </c>
      <c r="AY5" s="25">
        <v>140.488</v>
      </c>
      <c r="AZ5" s="25">
        <v>87.659000000000006</v>
      </c>
      <c r="BA5" s="25">
        <v>60.26</v>
      </c>
      <c r="BB5" s="25">
        <v>370.52300000000002</v>
      </c>
      <c r="BC5" s="25">
        <v>354.94299999999998</v>
      </c>
      <c r="BD5" s="25">
        <v>348.49900000000002</v>
      </c>
      <c r="BE5" s="25">
        <v>342.90800000000002</v>
      </c>
      <c r="BF5" s="25">
        <v>305.601</v>
      </c>
      <c r="BG5" s="25">
        <v>286.00599999999997</v>
      </c>
      <c r="BH5" s="25">
        <v>215.411</v>
      </c>
      <c r="BI5" s="25">
        <v>178.74799999999999</v>
      </c>
      <c r="BJ5" s="25">
        <v>94.516000000000005</v>
      </c>
      <c r="BK5" s="25">
        <v>108.16200000000001</v>
      </c>
      <c r="BL5" s="25">
        <v>137.38</v>
      </c>
      <c r="BM5" s="25">
        <v>101.511</v>
      </c>
      <c r="BN5" s="25">
        <v>112.029</v>
      </c>
      <c r="BO5" s="25">
        <v>133.505</v>
      </c>
      <c r="BP5" s="25">
        <v>124.28</v>
      </c>
      <c r="BQ5" s="25">
        <v>95.081000000000003</v>
      </c>
      <c r="BR5" s="25">
        <v>57.646999999999998</v>
      </c>
      <c r="BS5" s="25">
        <v>43.960999999999999</v>
      </c>
      <c r="BT5" s="25">
        <v>39.32</v>
      </c>
      <c r="BU5" s="25">
        <v>36.07</v>
      </c>
      <c r="BV5" s="25">
        <v>35.850999999999999</v>
      </c>
      <c r="BW5" s="25">
        <v>25.001000000000001</v>
      </c>
      <c r="BX5" s="25">
        <v>24.007000000000001</v>
      </c>
      <c r="BY5" s="25">
        <v>26.792000000000002</v>
      </c>
      <c r="BZ5" s="25">
        <v>85.468000000000004</v>
      </c>
      <c r="CA5" s="25">
        <v>81.426000000000002</v>
      </c>
      <c r="CB5" s="25">
        <v>65.688000000000002</v>
      </c>
      <c r="CC5" s="25">
        <v>72.965999999999994</v>
      </c>
      <c r="CD5" s="25">
        <v>30.974</v>
      </c>
      <c r="CE5" s="25">
        <v>22.393000000000001</v>
      </c>
      <c r="CF5" s="25">
        <v>21.594000000000001</v>
      </c>
      <c r="CG5" s="25">
        <v>32.707000000000001</v>
      </c>
      <c r="CH5" s="25">
        <v>15.368</v>
      </c>
      <c r="CI5" s="25">
        <v>16.803999999999998</v>
      </c>
      <c r="CJ5" s="25">
        <v>17.154</v>
      </c>
      <c r="CK5" s="25">
        <v>35.76</v>
      </c>
      <c r="CL5" s="25">
        <v>83.07</v>
      </c>
      <c r="CM5" s="25">
        <v>17.573</v>
      </c>
      <c r="CN5" s="25">
        <v>121.28</v>
      </c>
      <c r="CO5" s="25">
        <v>70.742000000000004</v>
      </c>
      <c r="CP5" s="25">
        <v>24.704999999999998</v>
      </c>
      <c r="CQ5" s="25">
        <v>15.429</v>
      </c>
      <c r="CR5" s="25">
        <v>33.436</v>
      </c>
      <c r="CS5" s="25">
        <v>24.689</v>
      </c>
      <c r="CT5" s="26"/>
      <c r="CU5" s="26"/>
      <c r="CV5" s="26"/>
      <c r="CW5" s="27"/>
      <c r="CX5" s="28">
        <f t="array" ref="CX5">SUMPRODUCT(B5:CW5*0.25)</f>
        <v>3091.1042499999999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222.12</v>
      </c>
      <c r="C8" s="37">
        <v>248.18</v>
      </c>
      <c r="D8" s="37">
        <v>245.07</v>
      </c>
      <c r="E8" s="37">
        <v>235.47</v>
      </c>
      <c r="F8" s="37">
        <v>242.29</v>
      </c>
      <c r="G8" s="37">
        <v>237.29</v>
      </c>
      <c r="H8" s="37">
        <v>233.17</v>
      </c>
      <c r="I8" s="37">
        <v>222.1</v>
      </c>
      <c r="J8" s="37">
        <v>230.23</v>
      </c>
      <c r="K8" s="37">
        <v>214.77</v>
      </c>
      <c r="L8" s="37">
        <v>232.84</v>
      </c>
      <c r="M8" s="37">
        <v>222.06</v>
      </c>
      <c r="N8" s="37">
        <v>229.23</v>
      </c>
      <c r="O8" s="37">
        <v>230.97</v>
      </c>
      <c r="P8" s="37">
        <v>227.57</v>
      </c>
      <c r="Q8" s="37">
        <v>217.74</v>
      </c>
      <c r="R8" s="37">
        <v>231.83</v>
      </c>
      <c r="S8" s="37">
        <v>229.19</v>
      </c>
      <c r="T8" s="37">
        <v>233.61</v>
      </c>
      <c r="U8" s="37">
        <v>228.88</v>
      </c>
      <c r="V8" s="37">
        <v>220.32</v>
      </c>
      <c r="W8" s="37">
        <v>221.45</v>
      </c>
      <c r="X8" s="37">
        <v>237.99</v>
      </c>
      <c r="Y8" s="37">
        <v>236.76</v>
      </c>
      <c r="Z8" s="37">
        <v>279.64999999999998</v>
      </c>
      <c r="AA8" s="37">
        <v>256.14999999999998</v>
      </c>
      <c r="AB8" s="37">
        <v>274.99</v>
      </c>
      <c r="AC8" s="37">
        <v>225.65</v>
      </c>
      <c r="AD8" s="37">
        <v>272.86</v>
      </c>
      <c r="AE8" s="37">
        <v>192</v>
      </c>
      <c r="AF8" s="37">
        <v>188.27</v>
      </c>
      <c r="AG8" s="37">
        <v>187.1</v>
      </c>
      <c r="AH8" s="37">
        <v>204.28</v>
      </c>
      <c r="AI8" s="37">
        <v>92.46</v>
      </c>
      <c r="AJ8" s="37">
        <v>13.88</v>
      </c>
      <c r="AK8" s="37">
        <v>0</v>
      </c>
      <c r="AL8" s="37">
        <v>20.100000000000001</v>
      </c>
      <c r="AM8" s="37">
        <v>22.72</v>
      </c>
      <c r="AN8" s="37">
        <v>33.43</v>
      </c>
      <c r="AO8" s="37">
        <v>24.99</v>
      </c>
      <c r="AP8" s="37">
        <v>19.510000000000002</v>
      </c>
      <c r="AQ8" s="37">
        <v>19.989999999999998</v>
      </c>
      <c r="AR8" s="37">
        <v>7</v>
      </c>
      <c r="AS8" s="37">
        <v>7</v>
      </c>
      <c r="AT8" s="37">
        <v>5.35</v>
      </c>
      <c r="AU8" s="37">
        <v>5.98</v>
      </c>
      <c r="AV8" s="37">
        <v>5.98</v>
      </c>
      <c r="AW8" s="37">
        <v>15.79</v>
      </c>
      <c r="AX8" s="37">
        <v>5.98</v>
      </c>
      <c r="AY8" s="37">
        <v>16.68</v>
      </c>
      <c r="AZ8" s="37">
        <v>20.09</v>
      </c>
      <c r="BA8" s="37">
        <v>21.55</v>
      </c>
      <c r="BB8" s="37">
        <v>-2.5</v>
      </c>
      <c r="BC8" s="37">
        <v>-0.5</v>
      </c>
      <c r="BD8" s="37">
        <v>-0.6</v>
      </c>
      <c r="BE8" s="37">
        <v>-0.56000000000000005</v>
      </c>
      <c r="BF8" s="37">
        <v>-4.01</v>
      </c>
      <c r="BG8" s="37">
        <v>-0.69</v>
      </c>
      <c r="BH8" s="37">
        <v>0</v>
      </c>
      <c r="BI8" s="37">
        <v>0.01</v>
      </c>
      <c r="BJ8" s="37">
        <v>-1.83</v>
      </c>
      <c r="BK8" s="37">
        <v>0.01</v>
      </c>
      <c r="BL8" s="37">
        <v>157.78</v>
      </c>
      <c r="BM8" s="37">
        <v>186.39</v>
      </c>
      <c r="BN8" s="37">
        <v>172.37</v>
      </c>
      <c r="BO8" s="37">
        <v>197.07</v>
      </c>
      <c r="BP8" s="37">
        <v>294.14</v>
      </c>
      <c r="BQ8" s="37">
        <v>303.27</v>
      </c>
      <c r="BR8" s="37">
        <v>303.73</v>
      </c>
      <c r="BS8" s="37">
        <v>302.64</v>
      </c>
      <c r="BT8" s="37">
        <v>292.33</v>
      </c>
      <c r="BU8" s="37">
        <v>290.29000000000002</v>
      </c>
      <c r="BV8" s="37">
        <v>294.16000000000003</v>
      </c>
      <c r="BW8" s="37">
        <v>282.97000000000003</v>
      </c>
      <c r="BX8" s="37">
        <v>292.62</v>
      </c>
      <c r="BY8" s="37">
        <v>295.29000000000002</v>
      </c>
      <c r="BZ8" s="37">
        <v>294.08999999999997</v>
      </c>
      <c r="CA8" s="37">
        <v>256.8</v>
      </c>
      <c r="CB8" s="37">
        <v>276.45</v>
      </c>
      <c r="CC8" s="37">
        <v>294.19</v>
      </c>
      <c r="CD8" s="37">
        <v>291.93</v>
      </c>
      <c r="CE8" s="37">
        <v>283.02</v>
      </c>
      <c r="CF8" s="37">
        <v>278.19</v>
      </c>
      <c r="CG8" s="37">
        <v>282.55</v>
      </c>
      <c r="CH8" s="37">
        <v>280</v>
      </c>
      <c r="CI8" s="37">
        <v>295.26</v>
      </c>
      <c r="CJ8" s="37">
        <v>288.97000000000003</v>
      </c>
      <c r="CK8" s="37">
        <v>301.07</v>
      </c>
      <c r="CL8" s="37">
        <v>302.70999999999998</v>
      </c>
      <c r="CM8" s="37">
        <v>299.39999999999998</v>
      </c>
      <c r="CN8" s="37">
        <v>296.16000000000003</v>
      </c>
      <c r="CO8" s="37">
        <v>302.67</v>
      </c>
      <c r="CP8" s="37">
        <v>283.82</v>
      </c>
      <c r="CQ8" s="37">
        <v>283.04000000000002</v>
      </c>
      <c r="CR8" s="37">
        <v>269.04000000000002</v>
      </c>
      <c r="CS8" s="37">
        <v>250.63</v>
      </c>
      <c r="CT8" s="38"/>
      <c r="CU8" s="38"/>
      <c r="CV8" s="38"/>
      <c r="CW8" s="39"/>
      <c r="CX8" s="40">
        <f>IF(SUM(B8:CW8)&lt;&gt;0,AVERAGEIF(B8:CW8,"&lt;&gt;"""),"")</f>
        <v>180.57218750000001</v>
      </c>
    </row>
    <row r="9" spans="1:102" ht="24.95" customHeight="1" thickBot="1" x14ac:dyDescent="0.25">
      <c r="A9" s="41" t="s">
        <v>6</v>
      </c>
      <c r="B9" s="42">
        <v>237.71</v>
      </c>
      <c r="C9" s="43">
        <v>237.71</v>
      </c>
      <c r="D9" s="43">
        <v>237.71</v>
      </c>
      <c r="E9" s="43">
        <v>237.71</v>
      </c>
      <c r="F9" s="43">
        <v>233.71250000000001</v>
      </c>
      <c r="G9" s="43">
        <v>233.71250000000001</v>
      </c>
      <c r="H9" s="43">
        <v>233.71250000000001</v>
      </c>
      <c r="I9" s="43">
        <v>233.71250000000001</v>
      </c>
      <c r="J9" s="43">
        <v>224.97499999999999</v>
      </c>
      <c r="K9" s="43">
        <v>224.97499999999999</v>
      </c>
      <c r="L9" s="43">
        <v>224.97499999999999</v>
      </c>
      <c r="M9" s="43">
        <v>224.97499999999999</v>
      </c>
      <c r="N9" s="43">
        <v>226.3775</v>
      </c>
      <c r="O9" s="43">
        <v>226.3775</v>
      </c>
      <c r="P9" s="43">
        <v>226.3775</v>
      </c>
      <c r="Q9" s="43">
        <v>226.3775</v>
      </c>
      <c r="R9" s="43">
        <v>230.8775</v>
      </c>
      <c r="S9" s="43">
        <v>230.8775</v>
      </c>
      <c r="T9" s="43">
        <v>230.8775</v>
      </c>
      <c r="U9" s="43">
        <v>230.8775</v>
      </c>
      <c r="V9" s="43">
        <v>229.13</v>
      </c>
      <c r="W9" s="43">
        <v>229.13</v>
      </c>
      <c r="X9" s="43">
        <v>229.13</v>
      </c>
      <c r="Y9" s="43">
        <v>229.13</v>
      </c>
      <c r="Z9" s="43">
        <v>259.11</v>
      </c>
      <c r="AA9" s="43">
        <v>259.11</v>
      </c>
      <c r="AB9" s="43">
        <v>259.11</v>
      </c>
      <c r="AC9" s="43">
        <v>259.11</v>
      </c>
      <c r="AD9" s="43">
        <v>210.0575</v>
      </c>
      <c r="AE9" s="43">
        <v>210.0575</v>
      </c>
      <c r="AF9" s="43">
        <v>210.0575</v>
      </c>
      <c r="AG9" s="43">
        <v>210.0575</v>
      </c>
      <c r="AH9" s="43">
        <v>77.655000000000001</v>
      </c>
      <c r="AI9" s="43">
        <v>77.655000000000001</v>
      </c>
      <c r="AJ9" s="43">
        <v>77.655000000000001</v>
      </c>
      <c r="AK9" s="43">
        <v>77.655000000000001</v>
      </c>
      <c r="AL9" s="43">
        <v>25.31</v>
      </c>
      <c r="AM9" s="43">
        <v>25.31</v>
      </c>
      <c r="AN9" s="43">
        <v>25.31</v>
      </c>
      <c r="AO9" s="43">
        <v>25.31</v>
      </c>
      <c r="AP9" s="43">
        <v>13.375</v>
      </c>
      <c r="AQ9" s="43">
        <v>13.375</v>
      </c>
      <c r="AR9" s="43">
        <v>13.375</v>
      </c>
      <c r="AS9" s="43">
        <v>13.375</v>
      </c>
      <c r="AT9" s="43">
        <v>8.2750000000000004</v>
      </c>
      <c r="AU9" s="43">
        <v>8.2750000000000004</v>
      </c>
      <c r="AV9" s="43">
        <v>8.2750000000000004</v>
      </c>
      <c r="AW9" s="43">
        <v>8.2750000000000004</v>
      </c>
      <c r="AX9" s="43">
        <v>16.074999999999999</v>
      </c>
      <c r="AY9" s="43">
        <v>16.074999999999999</v>
      </c>
      <c r="AZ9" s="43">
        <v>16.074999999999999</v>
      </c>
      <c r="BA9" s="43">
        <v>16.074999999999999</v>
      </c>
      <c r="BB9" s="43">
        <v>-1.04</v>
      </c>
      <c r="BC9" s="43">
        <v>-1.04</v>
      </c>
      <c r="BD9" s="43">
        <v>-1.04</v>
      </c>
      <c r="BE9" s="43">
        <v>-1.04</v>
      </c>
      <c r="BF9" s="43">
        <v>-1.1725000000000001</v>
      </c>
      <c r="BG9" s="43">
        <v>-1.1725000000000001</v>
      </c>
      <c r="BH9" s="43">
        <v>-1.1725000000000001</v>
      </c>
      <c r="BI9" s="43">
        <v>-1.1725000000000001</v>
      </c>
      <c r="BJ9" s="43">
        <v>85.587500000000006</v>
      </c>
      <c r="BK9" s="43">
        <v>85.587500000000006</v>
      </c>
      <c r="BL9" s="43">
        <v>85.587500000000006</v>
      </c>
      <c r="BM9" s="43">
        <v>85.587500000000006</v>
      </c>
      <c r="BN9" s="43">
        <v>241.71250000000001</v>
      </c>
      <c r="BO9" s="43">
        <v>241.71250000000001</v>
      </c>
      <c r="BP9" s="43">
        <v>241.71250000000001</v>
      </c>
      <c r="BQ9" s="43">
        <v>241.71250000000001</v>
      </c>
      <c r="BR9" s="43">
        <v>297.2475</v>
      </c>
      <c r="BS9" s="43">
        <v>297.2475</v>
      </c>
      <c r="BT9" s="43">
        <v>297.2475</v>
      </c>
      <c r="BU9" s="43">
        <v>297.2475</v>
      </c>
      <c r="BV9" s="43">
        <v>291.26</v>
      </c>
      <c r="BW9" s="43">
        <v>291.26</v>
      </c>
      <c r="BX9" s="43">
        <v>291.26</v>
      </c>
      <c r="BY9" s="43">
        <v>291.26</v>
      </c>
      <c r="BZ9" s="43">
        <v>280.38249999999999</v>
      </c>
      <c r="CA9" s="43">
        <v>280.38249999999999</v>
      </c>
      <c r="CB9" s="43">
        <v>280.38249999999999</v>
      </c>
      <c r="CC9" s="43">
        <v>280.38249999999999</v>
      </c>
      <c r="CD9" s="43">
        <v>283.92250000000001</v>
      </c>
      <c r="CE9" s="43">
        <v>283.92250000000001</v>
      </c>
      <c r="CF9" s="43">
        <v>283.92250000000001</v>
      </c>
      <c r="CG9" s="43">
        <v>283.92250000000001</v>
      </c>
      <c r="CH9" s="43">
        <v>291.32499999999999</v>
      </c>
      <c r="CI9" s="43">
        <v>291.32499999999999</v>
      </c>
      <c r="CJ9" s="43">
        <v>291.32499999999999</v>
      </c>
      <c r="CK9" s="43">
        <v>291.32499999999999</v>
      </c>
      <c r="CL9" s="43">
        <v>300.23500000000001</v>
      </c>
      <c r="CM9" s="43">
        <v>300.23500000000001</v>
      </c>
      <c r="CN9" s="43">
        <v>300.23500000000001</v>
      </c>
      <c r="CO9" s="43">
        <v>300.23500000000001</v>
      </c>
      <c r="CP9" s="43">
        <v>271.63249999999999</v>
      </c>
      <c r="CQ9" s="43">
        <v>271.63249999999999</v>
      </c>
      <c r="CR9" s="43">
        <v>271.63249999999999</v>
      </c>
      <c r="CS9" s="43">
        <v>271.63249999999999</v>
      </c>
      <c r="CT9" s="44"/>
      <c r="CU9" s="44"/>
      <c r="CV9" s="44"/>
      <c r="CW9" s="45"/>
      <c r="CX9" s="46">
        <f>IF(SUM(B9:CW9)&lt;&gt;0,AVERAGEIF(B9:CW9,"&lt;&gt;"""),"")</f>
        <v>180.57218750000001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>
        <v>27.27</v>
      </c>
      <c r="D15" s="71">
        <v>26.37</v>
      </c>
      <c r="E15" s="71">
        <v>25.36</v>
      </c>
      <c r="F15" s="71">
        <v>27.611999999999998</v>
      </c>
      <c r="G15" s="71">
        <v>23.765000000000001</v>
      </c>
      <c r="H15" s="71">
        <v>23</v>
      </c>
      <c r="I15" s="71">
        <v>13.74</v>
      </c>
      <c r="J15" s="71">
        <v>17.370999999999999</v>
      </c>
      <c r="K15" s="71">
        <v>12.551</v>
      </c>
      <c r="L15" s="71">
        <v>5.07</v>
      </c>
      <c r="M15" s="71">
        <v>3.839</v>
      </c>
      <c r="N15" s="71">
        <v>1.04</v>
      </c>
      <c r="O15" s="71">
        <v>0.14000000000000001</v>
      </c>
      <c r="P15" s="71">
        <v>0.13</v>
      </c>
      <c r="Q15" s="71"/>
      <c r="R15" s="71"/>
      <c r="S15" s="71"/>
      <c r="T15" s="71"/>
      <c r="U15" s="71"/>
      <c r="V15" s="71"/>
      <c r="W15" s="71"/>
      <c r="X15" s="71"/>
      <c r="Y15" s="71">
        <v>1.329</v>
      </c>
      <c r="Z15" s="71">
        <v>7.9000000000000001E-2</v>
      </c>
      <c r="AA15" s="71">
        <v>3.1E-2</v>
      </c>
      <c r="AB15" s="71">
        <v>4.7E-2</v>
      </c>
      <c r="AC15" s="71"/>
      <c r="AD15" s="71">
        <v>58.475000000000001</v>
      </c>
      <c r="AE15" s="71">
        <v>87.427999999999997</v>
      </c>
      <c r="AF15" s="71">
        <v>88.882000000000005</v>
      </c>
      <c r="AG15" s="71">
        <v>86.001999999999995</v>
      </c>
      <c r="AH15" s="71">
        <v>132.25800000000001</v>
      </c>
      <c r="AI15" s="71">
        <v>151.71600000000001</v>
      </c>
      <c r="AJ15" s="71">
        <v>222.815</v>
      </c>
      <c r="AK15" s="71">
        <v>247.98599999999999</v>
      </c>
      <c r="AL15" s="71">
        <v>229.929</v>
      </c>
      <c r="AM15" s="71">
        <v>160.047</v>
      </c>
      <c r="AN15" s="71">
        <v>150</v>
      </c>
      <c r="AO15" s="71">
        <v>150</v>
      </c>
      <c r="AP15" s="71">
        <v>217.84899999999999</v>
      </c>
      <c r="AQ15" s="71">
        <v>218.572</v>
      </c>
      <c r="AR15" s="71">
        <v>220.48699999999999</v>
      </c>
      <c r="AS15" s="71">
        <v>219.613</v>
      </c>
      <c r="AT15" s="71">
        <v>191.886</v>
      </c>
      <c r="AU15" s="71">
        <v>192.16900000000001</v>
      </c>
      <c r="AV15" s="71">
        <v>192.35300000000001</v>
      </c>
      <c r="AW15" s="71">
        <v>192.41900000000001</v>
      </c>
      <c r="AX15" s="71">
        <v>138.49700000000001</v>
      </c>
      <c r="AY15" s="71">
        <v>138.38800000000001</v>
      </c>
      <c r="AZ15" s="71">
        <v>85.478999999999999</v>
      </c>
      <c r="BA15" s="71">
        <v>58</v>
      </c>
      <c r="BB15" s="71">
        <v>368.34300000000002</v>
      </c>
      <c r="BC15" s="71">
        <v>352.20100000000002</v>
      </c>
      <c r="BD15" s="71">
        <v>346.23899999999998</v>
      </c>
      <c r="BE15" s="71">
        <v>340.64800000000002</v>
      </c>
      <c r="BF15" s="71">
        <v>295.64100000000002</v>
      </c>
      <c r="BG15" s="71">
        <v>269.43799999999999</v>
      </c>
      <c r="BH15" s="71">
        <v>202.01</v>
      </c>
      <c r="BI15" s="71">
        <v>164.798</v>
      </c>
      <c r="BJ15" s="71">
        <v>84.078000000000003</v>
      </c>
      <c r="BK15" s="71">
        <v>99.372</v>
      </c>
      <c r="BL15" s="71">
        <v>121.791</v>
      </c>
      <c r="BM15" s="71">
        <v>101.026</v>
      </c>
      <c r="BN15" s="71">
        <v>82.179000000000002</v>
      </c>
      <c r="BO15" s="71">
        <v>105.27500000000001</v>
      </c>
      <c r="BP15" s="71">
        <v>4.4260000000000002</v>
      </c>
      <c r="BQ15" s="71">
        <v>5.125</v>
      </c>
      <c r="BR15" s="71">
        <v>3.1619999999999999</v>
      </c>
      <c r="BS15" s="71">
        <v>0.60099999999999998</v>
      </c>
      <c r="BT15" s="71">
        <v>15.154</v>
      </c>
      <c r="BU15" s="71">
        <v>13.199</v>
      </c>
      <c r="BV15" s="71">
        <v>11.49</v>
      </c>
      <c r="BW15" s="71">
        <v>4.6029999999999998</v>
      </c>
      <c r="BX15" s="71">
        <v>8.9329999999999998</v>
      </c>
      <c r="BY15" s="71">
        <v>10.891</v>
      </c>
      <c r="BZ15" s="71">
        <v>11.188000000000001</v>
      </c>
      <c r="CA15" s="71">
        <v>4.38</v>
      </c>
      <c r="CB15" s="71">
        <v>5.2229999999999999</v>
      </c>
      <c r="CC15" s="71">
        <v>11.199</v>
      </c>
      <c r="CD15" s="71">
        <v>1.385</v>
      </c>
      <c r="CE15" s="71">
        <v>6.9329999999999998</v>
      </c>
      <c r="CF15" s="71">
        <v>15.109</v>
      </c>
      <c r="CG15" s="71">
        <v>17.606999999999999</v>
      </c>
      <c r="CH15" s="71">
        <v>13.108000000000001</v>
      </c>
      <c r="CI15" s="71">
        <v>1.3919999999999999</v>
      </c>
      <c r="CJ15" s="71">
        <v>3.6539999999999999</v>
      </c>
      <c r="CK15" s="71"/>
      <c r="CL15" s="71">
        <v>1.222</v>
      </c>
      <c r="CM15" s="71">
        <v>1E-3</v>
      </c>
      <c r="CN15" s="71">
        <v>5.5780000000000003</v>
      </c>
      <c r="CO15" s="71">
        <v>1.196</v>
      </c>
      <c r="CP15" s="71">
        <v>5.7009999999999996</v>
      </c>
      <c r="CQ15" s="71">
        <v>2.9660000000000002</v>
      </c>
      <c r="CR15" s="71">
        <v>15.311999999999999</v>
      </c>
      <c r="CS15" s="71">
        <v>11.013</v>
      </c>
      <c r="CT15" s="72"/>
      <c r="CU15" s="72"/>
      <c r="CV15" s="72"/>
      <c r="CW15" s="73"/>
      <c r="CX15" s="74">
        <f t="array" ref="CX15">SUMPRODUCT(B15:CW15*0.25)</f>
        <v>1796.1960000000001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0.16</v>
      </c>
      <c r="C17" s="71">
        <v>0.16</v>
      </c>
      <c r="D17" s="71">
        <v>0.16</v>
      </c>
      <c r="E17" s="71">
        <v>0.16</v>
      </c>
      <c r="F17" s="71">
        <v>0.16</v>
      </c>
      <c r="G17" s="71">
        <v>0.16</v>
      </c>
      <c r="H17" s="71">
        <v>0.16</v>
      </c>
      <c r="I17" s="71">
        <v>0.16</v>
      </c>
      <c r="J17" s="71">
        <v>0.16</v>
      </c>
      <c r="K17" s="71">
        <v>0.08</v>
      </c>
      <c r="L17" s="71"/>
      <c r="M17" s="71"/>
      <c r="N17" s="71">
        <v>0.16</v>
      </c>
      <c r="O17" s="71">
        <v>0.08</v>
      </c>
      <c r="P17" s="71">
        <v>0.08</v>
      </c>
      <c r="Q17" s="71">
        <v>0.16</v>
      </c>
      <c r="R17" s="71">
        <v>0.08</v>
      </c>
      <c r="S17" s="71">
        <v>0.08</v>
      </c>
      <c r="T17" s="71">
        <v>18</v>
      </c>
      <c r="U17" s="71">
        <v>18</v>
      </c>
      <c r="V17" s="71">
        <v>0.16</v>
      </c>
      <c r="W17" s="71">
        <v>0.08</v>
      </c>
      <c r="X17" s="71">
        <v>0.08</v>
      </c>
      <c r="Y17" s="71">
        <v>0.08</v>
      </c>
      <c r="Z17" s="71"/>
      <c r="AA17" s="71"/>
      <c r="AB17" s="71">
        <v>0.08</v>
      </c>
      <c r="AC17" s="71">
        <v>0.08</v>
      </c>
      <c r="AD17" s="71">
        <v>0.16</v>
      </c>
      <c r="AE17" s="71">
        <v>15.76</v>
      </c>
      <c r="AF17" s="71">
        <v>15.76</v>
      </c>
      <c r="AG17" s="71">
        <v>15.76</v>
      </c>
      <c r="AH17" s="71">
        <v>11.06</v>
      </c>
      <c r="AI17" s="71">
        <v>0.16</v>
      </c>
      <c r="AJ17" s="71">
        <v>0.16</v>
      </c>
      <c r="AK17" s="71">
        <v>0.16</v>
      </c>
      <c r="AL17" s="71">
        <v>0.16</v>
      </c>
      <c r="AM17" s="71">
        <v>0.16</v>
      </c>
      <c r="AN17" s="71">
        <v>0.08</v>
      </c>
      <c r="AO17" s="71"/>
      <c r="AP17" s="71">
        <v>0.16</v>
      </c>
      <c r="AQ17" s="71"/>
      <c r="AR17" s="71"/>
      <c r="AS17" s="71"/>
      <c r="AT17" s="71"/>
      <c r="AU17" s="71"/>
      <c r="AV17" s="71"/>
      <c r="AW17" s="71"/>
      <c r="AX17" s="71"/>
      <c r="AY17" s="71"/>
      <c r="AZ17" s="71">
        <v>0.08</v>
      </c>
      <c r="BA17" s="71">
        <v>0.16</v>
      </c>
      <c r="BB17" s="71">
        <v>0.08</v>
      </c>
      <c r="BC17" s="71">
        <v>0.08</v>
      </c>
      <c r="BD17" s="71">
        <v>0.16</v>
      </c>
      <c r="BE17" s="71">
        <v>0.16</v>
      </c>
      <c r="BF17" s="71">
        <v>0.16</v>
      </c>
      <c r="BG17" s="71">
        <v>0.16</v>
      </c>
      <c r="BH17" s="71">
        <v>0.16</v>
      </c>
      <c r="BI17" s="71">
        <v>0.16</v>
      </c>
      <c r="BJ17" s="71">
        <v>0.16</v>
      </c>
      <c r="BK17" s="71">
        <v>0.16</v>
      </c>
      <c r="BL17" s="71">
        <v>0.16</v>
      </c>
      <c r="BM17" s="71">
        <v>0.16</v>
      </c>
      <c r="BN17" s="71">
        <v>0.16</v>
      </c>
      <c r="BO17" s="71">
        <v>0.16</v>
      </c>
      <c r="BP17" s="71">
        <v>0.16</v>
      </c>
      <c r="BQ17" s="71">
        <v>0.16</v>
      </c>
      <c r="BR17" s="71">
        <v>0.16</v>
      </c>
      <c r="BS17" s="71">
        <v>0.16</v>
      </c>
      <c r="BT17" s="71">
        <v>5.3639999999999999</v>
      </c>
      <c r="BU17" s="71">
        <v>9.2940000000000005</v>
      </c>
      <c r="BV17" s="71">
        <v>14.585000000000001</v>
      </c>
      <c r="BW17" s="71">
        <v>5.1100000000000003</v>
      </c>
      <c r="BX17" s="71">
        <v>4.577</v>
      </c>
      <c r="BY17" s="71">
        <v>4.8140000000000001</v>
      </c>
      <c r="BZ17" s="71">
        <v>55.97</v>
      </c>
      <c r="CA17" s="71">
        <v>15.76</v>
      </c>
      <c r="CB17" s="71">
        <v>15.76</v>
      </c>
      <c r="CC17" s="71">
        <v>49.941000000000003</v>
      </c>
      <c r="CD17" s="71">
        <v>15.957000000000001</v>
      </c>
      <c r="CE17" s="71">
        <v>0.16</v>
      </c>
      <c r="CF17" s="71">
        <v>0.16</v>
      </c>
      <c r="CG17" s="71"/>
      <c r="CH17" s="71">
        <v>0.16</v>
      </c>
      <c r="CI17" s="71">
        <v>0.08</v>
      </c>
      <c r="CJ17" s="71">
        <v>0.16</v>
      </c>
      <c r="CK17" s="71">
        <v>0.16</v>
      </c>
      <c r="CL17" s="71">
        <v>0.16</v>
      </c>
      <c r="CM17" s="71">
        <v>0.16</v>
      </c>
      <c r="CN17" s="71"/>
      <c r="CO17" s="71">
        <v>0.16</v>
      </c>
      <c r="CP17" s="71">
        <v>0.16</v>
      </c>
      <c r="CQ17" s="71">
        <v>0.16</v>
      </c>
      <c r="CR17" s="71">
        <v>0.16</v>
      </c>
      <c r="CS17" s="71">
        <v>0.16</v>
      </c>
      <c r="CT17" s="72"/>
      <c r="CU17" s="72"/>
      <c r="CV17" s="72"/>
      <c r="CW17" s="73"/>
      <c r="CX17" s="74">
        <f t="array" ref="CX17">SUMPRODUCT(B17:CW17*0.25)</f>
        <v>75.088000000000036</v>
      </c>
    </row>
    <row r="18" spans="1:102" ht="30" customHeight="1" thickBot="1" x14ac:dyDescent="0.25">
      <c r="A18" s="75" t="s">
        <v>15</v>
      </c>
      <c r="B18" s="76">
        <f>SUM(B11:B17)</f>
        <v>0.16</v>
      </c>
      <c r="C18" s="77">
        <f t="shared" ref="C18:BN18" si="0">SUM(C11:C17)</f>
        <v>27.43</v>
      </c>
      <c r="D18" s="77">
        <f t="shared" si="0"/>
        <v>26.53</v>
      </c>
      <c r="E18" s="77">
        <f t="shared" si="0"/>
        <v>25.52</v>
      </c>
      <c r="F18" s="77">
        <f t="shared" si="0"/>
        <v>27.771999999999998</v>
      </c>
      <c r="G18" s="77">
        <f t="shared" si="0"/>
        <v>23.925000000000001</v>
      </c>
      <c r="H18" s="77">
        <f t="shared" si="0"/>
        <v>23.16</v>
      </c>
      <c r="I18" s="77">
        <f t="shared" si="0"/>
        <v>13.9</v>
      </c>
      <c r="J18" s="77">
        <f t="shared" si="0"/>
        <v>17.530999999999999</v>
      </c>
      <c r="K18" s="77">
        <f t="shared" si="0"/>
        <v>12.631</v>
      </c>
      <c r="L18" s="77">
        <f t="shared" si="0"/>
        <v>5.07</v>
      </c>
      <c r="M18" s="77">
        <f t="shared" si="0"/>
        <v>3.839</v>
      </c>
      <c r="N18" s="77">
        <f t="shared" si="0"/>
        <v>1.2</v>
      </c>
      <c r="O18" s="77">
        <f t="shared" si="0"/>
        <v>0.22000000000000003</v>
      </c>
      <c r="P18" s="77">
        <f t="shared" si="0"/>
        <v>0.21000000000000002</v>
      </c>
      <c r="Q18" s="77">
        <f t="shared" si="0"/>
        <v>0.16</v>
      </c>
      <c r="R18" s="77">
        <f t="shared" si="0"/>
        <v>0.08</v>
      </c>
      <c r="S18" s="77">
        <f t="shared" si="0"/>
        <v>0.08</v>
      </c>
      <c r="T18" s="77">
        <f t="shared" si="0"/>
        <v>18</v>
      </c>
      <c r="U18" s="77">
        <f t="shared" si="0"/>
        <v>18</v>
      </c>
      <c r="V18" s="77">
        <f t="shared" si="0"/>
        <v>0.16</v>
      </c>
      <c r="W18" s="77">
        <f t="shared" si="0"/>
        <v>0.08</v>
      </c>
      <c r="X18" s="77">
        <f t="shared" si="0"/>
        <v>0.08</v>
      </c>
      <c r="Y18" s="77">
        <f t="shared" si="0"/>
        <v>1.409</v>
      </c>
      <c r="Z18" s="77">
        <f t="shared" si="0"/>
        <v>7.9000000000000001E-2</v>
      </c>
      <c r="AA18" s="77">
        <f t="shared" si="0"/>
        <v>3.1E-2</v>
      </c>
      <c r="AB18" s="77">
        <f t="shared" si="0"/>
        <v>0.127</v>
      </c>
      <c r="AC18" s="77">
        <f t="shared" si="0"/>
        <v>0.08</v>
      </c>
      <c r="AD18" s="77">
        <f t="shared" si="0"/>
        <v>58.634999999999998</v>
      </c>
      <c r="AE18" s="77">
        <f t="shared" si="0"/>
        <v>103.188</v>
      </c>
      <c r="AF18" s="77">
        <f t="shared" si="0"/>
        <v>104.64200000000001</v>
      </c>
      <c r="AG18" s="77">
        <f t="shared" si="0"/>
        <v>101.762</v>
      </c>
      <c r="AH18" s="77">
        <f t="shared" si="0"/>
        <v>143.31800000000001</v>
      </c>
      <c r="AI18" s="77">
        <f t="shared" si="0"/>
        <v>151.876</v>
      </c>
      <c r="AJ18" s="77">
        <f t="shared" si="0"/>
        <v>222.97499999999999</v>
      </c>
      <c r="AK18" s="77">
        <f t="shared" si="0"/>
        <v>248.14599999999999</v>
      </c>
      <c r="AL18" s="77">
        <f t="shared" si="0"/>
        <v>230.089</v>
      </c>
      <c r="AM18" s="77">
        <f t="shared" si="0"/>
        <v>160.20699999999999</v>
      </c>
      <c r="AN18" s="77">
        <f t="shared" si="0"/>
        <v>150.08000000000001</v>
      </c>
      <c r="AO18" s="77">
        <f t="shared" si="0"/>
        <v>150</v>
      </c>
      <c r="AP18" s="77">
        <f t="shared" si="0"/>
        <v>218.00899999999999</v>
      </c>
      <c r="AQ18" s="77">
        <f t="shared" si="0"/>
        <v>218.572</v>
      </c>
      <c r="AR18" s="77">
        <f t="shared" si="0"/>
        <v>220.48699999999999</v>
      </c>
      <c r="AS18" s="77">
        <f t="shared" si="0"/>
        <v>219.613</v>
      </c>
      <c r="AT18" s="77">
        <f t="shared" si="0"/>
        <v>191.886</v>
      </c>
      <c r="AU18" s="77">
        <f t="shared" si="0"/>
        <v>192.16900000000001</v>
      </c>
      <c r="AV18" s="77">
        <f t="shared" si="0"/>
        <v>192.35300000000001</v>
      </c>
      <c r="AW18" s="77">
        <f t="shared" si="0"/>
        <v>192.41900000000001</v>
      </c>
      <c r="AX18" s="77">
        <f t="shared" si="0"/>
        <v>138.49700000000001</v>
      </c>
      <c r="AY18" s="77">
        <f t="shared" si="0"/>
        <v>138.38800000000001</v>
      </c>
      <c r="AZ18" s="77">
        <f t="shared" si="0"/>
        <v>85.558999999999997</v>
      </c>
      <c r="BA18" s="77">
        <f t="shared" si="0"/>
        <v>58.16</v>
      </c>
      <c r="BB18" s="77">
        <f t="shared" si="0"/>
        <v>368.423</v>
      </c>
      <c r="BC18" s="77">
        <f t="shared" si="0"/>
        <v>352.28100000000001</v>
      </c>
      <c r="BD18" s="77">
        <f t="shared" si="0"/>
        <v>346.399</v>
      </c>
      <c r="BE18" s="77">
        <f t="shared" si="0"/>
        <v>340.80800000000005</v>
      </c>
      <c r="BF18" s="77">
        <f t="shared" si="0"/>
        <v>295.80100000000004</v>
      </c>
      <c r="BG18" s="77">
        <f t="shared" si="0"/>
        <v>269.59800000000001</v>
      </c>
      <c r="BH18" s="77">
        <f t="shared" si="0"/>
        <v>202.17</v>
      </c>
      <c r="BI18" s="77">
        <f t="shared" si="0"/>
        <v>164.958</v>
      </c>
      <c r="BJ18" s="77">
        <f t="shared" si="0"/>
        <v>84.238</v>
      </c>
      <c r="BK18" s="77">
        <f t="shared" si="0"/>
        <v>99.531999999999996</v>
      </c>
      <c r="BL18" s="77">
        <f t="shared" si="0"/>
        <v>121.95099999999999</v>
      </c>
      <c r="BM18" s="77">
        <f t="shared" si="0"/>
        <v>101.18599999999999</v>
      </c>
      <c r="BN18" s="77">
        <f t="shared" si="0"/>
        <v>82.338999999999999</v>
      </c>
      <c r="BO18" s="77">
        <f t="shared" ref="BO18:CW18" si="1">SUM(BO11:BO17)</f>
        <v>105.435</v>
      </c>
      <c r="BP18" s="77">
        <f t="shared" si="1"/>
        <v>4.5860000000000003</v>
      </c>
      <c r="BQ18" s="77">
        <f t="shared" si="1"/>
        <v>5.2850000000000001</v>
      </c>
      <c r="BR18" s="77">
        <f t="shared" si="1"/>
        <v>3.3220000000000001</v>
      </c>
      <c r="BS18" s="77">
        <f t="shared" si="1"/>
        <v>0.76100000000000001</v>
      </c>
      <c r="BT18" s="77">
        <f t="shared" si="1"/>
        <v>20.518000000000001</v>
      </c>
      <c r="BU18" s="77">
        <f t="shared" si="1"/>
        <v>22.493000000000002</v>
      </c>
      <c r="BV18" s="77">
        <f t="shared" si="1"/>
        <v>26.075000000000003</v>
      </c>
      <c r="BW18" s="77">
        <f t="shared" si="1"/>
        <v>9.713000000000001</v>
      </c>
      <c r="BX18" s="77">
        <f t="shared" si="1"/>
        <v>13.51</v>
      </c>
      <c r="BY18" s="77">
        <f t="shared" si="1"/>
        <v>15.705</v>
      </c>
      <c r="BZ18" s="77">
        <f t="shared" si="1"/>
        <v>67.158000000000001</v>
      </c>
      <c r="CA18" s="77">
        <f t="shared" si="1"/>
        <v>20.14</v>
      </c>
      <c r="CB18" s="77">
        <f t="shared" si="1"/>
        <v>20.983000000000001</v>
      </c>
      <c r="CC18" s="77">
        <f t="shared" si="1"/>
        <v>61.14</v>
      </c>
      <c r="CD18" s="77">
        <f t="shared" si="1"/>
        <v>17.342000000000002</v>
      </c>
      <c r="CE18" s="77">
        <f t="shared" si="1"/>
        <v>7.093</v>
      </c>
      <c r="CF18" s="77">
        <f t="shared" si="1"/>
        <v>15.269</v>
      </c>
      <c r="CG18" s="77">
        <f t="shared" si="1"/>
        <v>17.606999999999999</v>
      </c>
      <c r="CH18" s="77">
        <f t="shared" si="1"/>
        <v>13.268000000000001</v>
      </c>
      <c r="CI18" s="77">
        <f t="shared" si="1"/>
        <v>1.472</v>
      </c>
      <c r="CJ18" s="77">
        <f t="shared" si="1"/>
        <v>3.8140000000000001</v>
      </c>
      <c r="CK18" s="77">
        <f t="shared" si="1"/>
        <v>0.16</v>
      </c>
      <c r="CL18" s="77">
        <f t="shared" si="1"/>
        <v>1.3819999999999999</v>
      </c>
      <c r="CM18" s="77">
        <f t="shared" si="1"/>
        <v>0.161</v>
      </c>
      <c r="CN18" s="77">
        <f t="shared" si="1"/>
        <v>5.5780000000000003</v>
      </c>
      <c r="CO18" s="77">
        <f t="shared" si="1"/>
        <v>1.3559999999999999</v>
      </c>
      <c r="CP18" s="77">
        <f t="shared" si="1"/>
        <v>5.8609999999999998</v>
      </c>
      <c r="CQ18" s="77">
        <f t="shared" si="1"/>
        <v>3.1260000000000003</v>
      </c>
      <c r="CR18" s="77">
        <f t="shared" si="1"/>
        <v>15.472</v>
      </c>
      <c r="CS18" s="77">
        <f t="shared" si="1"/>
        <v>11.173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1871.2840000000001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>
        <v>1</v>
      </c>
      <c r="AE21" s="88"/>
      <c r="AF21" s="88"/>
      <c r="AG21" s="88"/>
      <c r="AH21" s="88"/>
      <c r="AI21" s="88"/>
      <c r="AJ21" s="88">
        <v>2.2999999999999998</v>
      </c>
      <c r="AK21" s="88">
        <v>2.2999999999999998</v>
      </c>
      <c r="AL21" s="88">
        <v>2.2999999999999998</v>
      </c>
      <c r="AM21" s="88">
        <v>2.2999999999999998</v>
      </c>
      <c r="AN21" s="88"/>
      <c r="AO21" s="88">
        <v>0.74299999999999999</v>
      </c>
      <c r="AP21" s="88">
        <v>2.1</v>
      </c>
      <c r="AQ21" s="88">
        <v>2.1</v>
      </c>
      <c r="AR21" s="88">
        <v>2.1</v>
      </c>
      <c r="AS21" s="88">
        <v>2.1</v>
      </c>
      <c r="AT21" s="88">
        <v>2.1</v>
      </c>
      <c r="AU21" s="88">
        <v>2.1</v>
      </c>
      <c r="AV21" s="88">
        <v>2.1</v>
      </c>
      <c r="AW21" s="88">
        <v>2.1</v>
      </c>
      <c r="AX21" s="88">
        <v>2.1</v>
      </c>
      <c r="AY21" s="88">
        <v>2.1</v>
      </c>
      <c r="AZ21" s="88">
        <v>2.1</v>
      </c>
      <c r="BA21" s="88">
        <v>2.1</v>
      </c>
      <c r="BB21" s="88">
        <v>2.1</v>
      </c>
      <c r="BC21" s="88">
        <v>2.1</v>
      </c>
      <c r="BD21" s="88">
        <v>2.1</v>
      </c>
      <c r="BE21" s="88">
        <v>2.1</v>
      </c>
      <c r="BF21" s="88">
        <v>4.8</v>
      </c>
      <c r="BG21" s="88">
        <v>4.8</v>
      </c>
      <c r="BH21" s="88">
        <v>4.8</v>
      </c>
      <c r="BI21" s="88">
        <v>4.8</v>
      </c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15.935750000000001</v>
      </c>
    </row>
    <row r="22" spans="1:102" ht="24.95" customHeight="1" x14ac:dyDescent="0.2">
      <c r="A22" s="92" t="s">
        <v>18</v>
      </c>
      <c r="B22" s="93">
        <v>1.4</v>
      </c>
      <c r="C22" s="94"/>
      <c r="D22" s="94"/>
      <c r="E22" s="94">
        <v>6</v>
      </c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>
        <v>4</v>
      </c>
      <c r="U22" s="94">
        <v>2</v>
      </c>
      <c r="V22" s="94"/>
      <c r="W22" s="94"/>
      <c r="X22" s="94"/>
      <c r="Y22" s="94"/>
      <c r="Z22" s="94"/>
      <c r="AA22" s="94"/>
      <c r="AB22" s="94"/>
      <c r="AC22" s="94">
        <v>4</v>
      </c>
      <c r="AD22" s="94">
        <v>3.6</v>
      </c>
      <c r="AE22" s="94"/>
      <c r="AF22" s="94"/>
      <c r="AG22" s="94"/>
      <c r="AH22" s="94">
        <v>4</v>
      </c>
      <c r="AI22" s="94">
        <v>4</v>
      </c>
      <c r="AJ22" s="94">
        <v>4</v>
      </c>
      <c r="AK22" s="94">
        <v>3</v>
      </c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>
        <v>4</v>
      </c>
      <c r="BO22" s="94">
        <v>2</v>
      </c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>
        <v>1.6</v>
      </c>
      <c r="CA22" s="94">
        <v>4</v>
      </c>
      <c r="CB22" s="94">
        <v>2.0499999999999998</v>
      </c>
      <c r="CC22" s="94"/>
      <c r="CD22" s="94">
        <v>1.6</v>
      </c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12.8125</v>
      </c>
    </row>
    <row r="23" spans="1:102" ht="24.95" customHeight="1" x14ac:dyDescent="0.2">
      <c r="A23" s="92" t="s">
        <v>19</v>
      </c>
      <c r="B23" s="98"/>
      <c r="C23" s="99">
        <v>5.9950000000000001</v>
      </c>
      <c r="D23" s="99">
        <v>5.7190000000000003</v>
      </c>
      <c r="E23" s="99">
        <v>19.478999999999999</v>
      </c>
      <c r="F23" s="99"/>
      <c r="G23" s="99"/>
      <c r="H23" s="99">
        <v>4.1120000000000001</v>
      </c>
      <c r="I23" s="99"/>
      <c r="J23" s="99">
        <v>4.2969999999999997</v>
      </c>
      <c r="K23" s="99">
        <v>3.0379999999999998</v>
      </c>
      <c r="L23" s="99"/>
      <c r="M23" s="99">
        <v>3.7669999999999999</v>
      </c>
      <c r="N23" s="99"/>
      <c r="O23" s="99"/>
      <c r="P23" s="99"/>
      <c r="Q23" s="99"/>
      <c r="R23" s="99">
        <v>0.76100000000000001</v>
      </c>
      <c r="S23" s="99">
        <v>0.76200000000000001</v>
      </c>
      <c r="T23" s="99">
        <v>2.012</v>
      </c>
      <c r="U23" s="99">
        <v>0.76200000000000001</v>
      </c>
      <c r="V23" s="99"/>
      <c r="W23" s="99"/>
      <c r="X23" s="99"/>
      <c r="Y23" s="99"/>
      <c r="Z23" s="99"/>
      <c r="AA23" s="99"/>
      <c r="AB23" s="99"/>
      <c r="AC23" s="99">
        <v>7.25</v>
      </c>
      <c r="AD23" s="99">
        <v>14.000999999999999</v>
      </c>
      <c r="AE23" s="99">
        <v>2.5779999999999998</v>
      </c>
      <c r="AF23" s="99">
        <v>1.365</v>
      </c>
      <c r="AG23" s="99">
        <v>1.25</v>
      </c>
      <c r="AH23" s="99">
        <v>8.0220000000000002</v>
      </c>
      <c r="AI23" s="99">
        <v>7.25</v>
      </c>
      <c r="AJ23" s="99">
        <v>8.25</v>
      </c>
      <c r="AK23" s="99">
        <v>8.25</v>
      </c>
      <c r="AL23" s="99"/>
      <c r="AM23" s="99"/>
      <c r="AN23" s="99">
        <v>0.55100000000000005</v>
      </c>
      <c r="AO23" s="99">
        <v>0.55200000000000005</v>
      </c>
      <c r="AP23" s="99">
        <v>0.77700000000000002</v>
      </c>
      <c r="AQ23" s="99">
        <v>0.77800000000000002</v>
      </c>
      <c r="AR23" s="99">
        <v>2.9239999999999999</v>
      </c>
      <c r="AS23" s="99">
        <v>7.6740000000000004</v>
      </c>
      <c r="AT23" s="99">
        <v>10.625999999999999</v>
      </c>
      <c r="AU23" s="99">
        <v>11.198</v>
      </c>
      <c r="AV23" s="99">
        <v>12.641</v>
      </c>
      <c r="AW23" s="99">
        <v>0.56100000000000005</v>
      </c>
      <c r="AX23" s="99"/>
      <c r="AY23" s="99"/>
      <c r="AZ23" s="99"/>
      <c r="BA23" s="99"/>
      <c r="BB23" s="99"/>
      <c r="BC23" s="99">
        <v>0.56200000000000006</v>
      </c>
      <c r="BD23" s="99"/>
      <c r="BE23" s="99"/>
      <c r="BF23" s="99">
        <v>5</v>
      </c>
      <c r="BG23" s="99">
        <v>11.608000000000001</v>
      </c>
      <c r="BH23" s="99">
        <v>8.4410000000000007</v>
      </c>
      <c r="BI23" s="99">
        <v>8.99</v>
      </c>
      <c r="BJ23" s="99">
        <v>10.278</v>
      </c>
      <c r="BK23" s="99">
        <v>8.6300000000000008</v>
      </c>
      <c r="BL23" s="99">
        <v>15.429</v>
      </c>
      <c r="BM23" s="99">
        <v>0.32500000000000001</v>
      </c>
      <c r="BN23" s="99">
        <v>21.09</v>
      </c>
      <c r="BO23" s="99">
        <v>18.07</v>
      </c>
      <c r="BP23" s="99">
        <v>1.8939999999999999</v>
      </c>
      <c r="BQ23" s="99">
        <v>4.8959999999999999</v>
      </c>
      <c r="BR23" s="99">
        <v>0.625</v>
      </c>
      <c r="BS23" s="99"/>
      <c r="BT23" s="99">
        <v>17.602</v>
      </c>
      <c r="BU23" s="99">
        <v>11.577</v>
      </c>
      <c r="BV23" s="99">
        <v>9.7759999999999998</v>
      </c>
      <c r="BW23" s="99">
        <v>9.9879999999999995</v>
      </c>
      <c r="BX23" s="99">
        <v>10.497</v>
      </c>
      <c r="BY23" s="99">
        <v>10.487</v>
      </c>
      <c r="BZ23" s="99">
        <v>16.71</v>
      </c>
      <c r="CA23" s="99">
        <v>11.486000000000001</v>
      </c>
      <c r="CB23" s="99">
        <v>18.555</v>
      </c>
      <c r="CC23" s="99">
        <v>11.826000000000001</v>
      </c>
      <c r="CD23" s="99">
        <v>12.032</v>
      </c>
      <c r="CE23" s="99">
        <v>15.3</v>
      </c>
      <c r="CF23" s="99">
        <v>6.3250000000000002</v>
      </c>
      <c r="CG23" s="99">
        <v>0.3</v>
      </c>
      <c r="CH23" s="99">
        <v>2.1</v>
      </c>
      <c r="CI23" s="99">
        <v>1.732</v>
      </c>
      <c r="CJ23" s="99">
        <v>10.54</v>
      </c>
      <c r="CK23" s="99"/>
      <c r="CL23" s="99">
        <v>2.7879999999999998</v>
      </c>
      <c r="CM23" s="99">
        <v>2.2120000000000002</v>
      </c>
      <c r="CN23" s="99">
        <v>9.202</v>
      </c>
      <c r="CO23" s="99">
        <v>3.8860000000000001</v>
      </c>
      <c r="CP23" s="99">
        <v>8.3439999999999994</v>
      </c>
      <c r="CQ23" s="99">
        <v>9.5030000000000001</v>
      </c>
      <c r="CR23" s="99">
        <v>17.963999999999999</v>
      </c>
      <c r="CS23" s="99">
        <v>13.516</v>
      </c>
      <c r="CT23" s="100"/>
      <c r="CU23" s="100"/>
      <c r="CV23" s="100"/>
      <c r="CW23" s="96"/>
      <c r="CX23" s="97">
        <f t="array" ref="CX23">SUMPRODUCT(B23:CW23*0.25)</f>
        <v>129.32200000000003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1.4</v>
      </c>
      <c r="C28" s="107">
        <f t="shared" ref="C28:BN28" si="2">SUM(C21:C27)</f>
        <v>5.9950000000000001</v>
      </c>
      <c r="D28" s="107">
        <f t="shared" si="2"/>
        <v>5.7190000000000003</v>
      </c>
      <c r="E28" s="107">
        <f t="shared" si="2"/>
        <v>25.478999999999999</v>
      </c>
      <c r="F28" s="107">
        <f t="shared" si="2"/>
        <v>0</v>
      </c>
      <c r="G28" s="107">
        <f t="shared" si="2"/>
        <v>0</v>
      </c>
      <c r="H28" s="107">
        <f t="shared" si="2"/>
        <v>4.1120000000000001</v>
      </c>
      <c r="I28" s="107">
        <f t="shared" si="2"/>
        <v>0</v>
      </c>
      <c r="J28" s="107">
        <f t="shared" si="2"/>
        <v>4.2969999999999997</v>
      </c>
      <c r="K28" s="107">
        <f t="shared" si="2"/>
        <v>3.0379999999999998</v>
      </c>
      <c r="L28" s="107">
        <f t="shared" si="2"/>
        <v>0</v>
      </c>
      <c r="M28" s="107">
        <f t="shared" si="2"/>
        <v>3.7669999999999999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0.76100000000000001</v>
      </c>
      <c r="S28" s="107">
        <f t="shared" si="2"/>
        <v>0.76200000000000001</v>
      </c>
      <c r="T28" s="107">
        <f t="shared" si="2"/>
        <v>6.0120000000000005</v>
      </c>
      <c r="U28" s="107">
        <f t="shared" si="2"/>
        <v>2.762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11.25</v>
      </c>
      <c r="AD28" s="107">
        <f t="shared" si="2"/>
        <v>18.600999999999999</v>
      </c>
      <c r="AE28" s="107">
        <f t="shared" si="2"/>
        <v>2.5779999999999998</v>
      </c>
      <c r="AF28" s="107">
        <f t="shared" si="2"/>
        <v>1.365</v>
      </c>
      <c r="AG28" s="107">
        <f t="shared" si="2"/>
        <v>1.25</v>
      </c>
      <c r="AH28" s="107">
        <f t="shared" si="2"/>
        <v>12.022</v>
      </c>
      <c r="AI28" s="107">
        <f t="shared" si="2"/>
        <v>11.25</v>
      </c>
      <c r="AJ28" s="107">
        <f t="shared" si="2"/>
        <v>14.55</v>
      </c>
      <c r="AK28" s="107">
        <f t="shared" si="2"/>
        <v>13.55</v>
      </c>
      <c r="AL28" s="107">
        <f t="shared" si="2"/>
        <v>2.2999999999999998</v>
      </c>
      <c r="AM28" s="107">
        <f t="shared" si="2"/>
        <v>2.2999999999999998</v>
      </c>
      <c r="AN28" s="107">
        <f t="shared" si="2"/>
        <v>0.55100000000000005</v>
      </c>
      <c r="AO28" s="107">
        <f t="shared" si="2"/>
        <v>1.2949999999999999</v>
      </c>
      <c r="AP28" s="107">
        <f t="shared" si="2"/>
        <v>2.8770000000000002</v>
      </c>
      <c r="AQ28" s="107">
        <f t="shared" si="2"/>
        <v>2.8780000000000001</v>
      </c>
      <c r="AR28" s="107">
        <f t="shared" si="2"/>
        <v>5.024</v>
      </c>
      <c r="AS28" s="107">
        <f t="shared" si="2"/>
        <v>9.7740000000000009</v>
      </c>
      <c r="AT28" s="107">
        <f t="shared" si="2"/>
        <v>12.725999999999999</v>
      </c>
      <c r="AU28" s="107">
        <f t="shared" si="2"/>
        <v>13.298</v>
      </c>
      <c r="AV28" s="107">
        <f t="shared" si="2"/>
        <v>14.741</v>
      </c>
      <c r="AW28" s="107">
        <f t="shared" si="2"/>
        <v>2.661</v>
      </c>
      <c r="AX28" s="107">
        <f t="shared" si="2"/>
        <v>2.1</v>
      </c>
      <c r="AY28" s="107">
        <f t="shared" si="2"/>
        <v>2.1</v>
      </c>
      <c r="AZ28" s="107">
        <f t="shared" si="2"/>
        <v>2.1</v>
      </c>
      <c r="BA28" s="107">
        <f t="shared" si="2"/>
        <v>2.1</v>
      </c>
      <c r="BB28" s="107">
        <f t="shared" si="2"/>
        <v>2.1</v>
      </c>
      <c r="BC28" s="107">
        <f t="shared" si="2"/>
        <v>2.6619999999999999</v>
      </c>
      <c r="BD28" s="107">
        <f t="shared" si="2"/>
        <v>2.1</v>
      </c>
      <c r="BE28" s="107">
        <f t="shared" si="2"/>
        <v>2.1</v>
      </c>
      <c r="BF28" s="107">
        <f t="shared" si="2"/>
        <v>9.8000000000000007</v>
      </c>
      <c r="BG28" s="107">
        <f t="shared" si="2"/>
        <v>16.408000000000001</v>
      </c>
      <c r="BH28" s="107">
        <f t="shared" si="2"/>
        <v>13.241</v>
      </c>
      <c r="BI28" s="107">
        <f t="shared" si="2"/>
        <v>13.79</v>
      </c>
      <c r="BJ28" s="107">
        <f t="shared" si="2"/>
        <v>10.278</v>
      </c>
      <c r="BK28" s="107">
        <f t="shared" si="2"/>
        <v>8.6300000000000008</v>
      </c>
      <c r="BL28" s="107">
        <f t="shared" si="2"/>
        <v>15.429</v>
      </c>
      <c r="BM28" s="107">
        <f t="shared" si="2"/>
        <v>0.32500000000000001</v>
      </c>
      <c r="BN28" s="107">
        <f t="shared" si="2"/>
        <v>25.09</v>
      </c>
      <c r="BO28" s="107">
        <f t="shared" ref="BO28:CW28" si="3">SUM(BO21:BO27)</f>
        <v>20.07</v>
      </c>
      <c r="BP28" s="107">
        <f t="shared" si="3"/>
        <v>1.8939999999999999</v>
      </c>
      <c r="BQ28" s="107">
        <f t="shared" si="3"/>
        <v>4.8959999999999999</v>
      </c>
      <c r="BR28" s="107">
        <f t="shared" si="3"/>
        <v>0.625</v>
      </c>
      <c r="BS28" s="107">
        <f t="shared" si="3"/>
        <v>0</v>
      </c>
      <c r="BT28" s="107">
        <f t="shared" si="3"/>
        <v>17.602</v>
      </c>
      <c r="BU28" s="107">
        <f t="shared" si="3"/>
        <v>11.577</v>
      </c>
      <c r="BV28" s="107">
        <f t="shared" si="3"/>
        <v>9.7759999999999998</v>
      </c>
      <c r="BW28" s="107">
        <f t="shared" si="3"/>
        <v>9.9879999999999995</v>
      </c>
      <c r="BX28" s="107">
        <f t="shared" si="3"/>
        <v>10.497</v>
      </c>
      <c r="BY28" s="107">
        <f t="shared" si="3"/>
        <v>10.487</v>
      </c>
      <c r="BZ28" s="107">
        <f t="shared" si="3"/>
        <v>18.310000000000002</v>
      </c>
      <c r="CA28" s="107">
        <f t="shared" si="3"/>
        <v>15.486000000000001</v>
      </c>
      <c r="CB28" s="107">
        <f t="shared" si="3"/>
        <v>20.605</v>
      </c>
      <c r="CC28" s="107">
        <f t="shared" si="3"/>
        <v>11.826000000000001</v>
      </c>
      <c r="CD28" s="107">
        <f t="shared" si="3"/>
        <v>13.632</v>
      </c>
      <c r="CE28" s="107">
        <f t="shared" si="3"/>
        <v>15.3</v>
      </c>
      <c r="CF28" s="107">
        <f t="shared" si="3"/>
        <v>6.3250000000000002</v>
      </c>
      <c r="CG28" s="107">
        <f t="shared" si="3"/>
        <v>0.3</v>
      </c>
      <c r="CH28" s="107">
        <f t="shared" si="3"/>
        <v>2.1</v>
      </c>
      <c r="CI28" s="107">
        <f t="shared" si="3"/>
        <v>1.732</v>
      </c>
      <c r="CJ28" s="107">
        <f t="shared" si="3"/>
        <v>10.54</v>
      </c>
      <c r="CK28" s="107">
        <f t="shared" si="3"/>
        <v>0</v>
      </c>
      <c r="CL28" s="107">
        <f t="shared" si="3"/>
        <v>2.7879999999999998</v>
      </c>
      <c r="CM28" s="107">
        <f t="shared" si="3"/>
        <v>2.2120000000000002</v>
      </c>
      <c r="CN28" s="107">
        <f t="shared" si="3"/>
        <v>9.202</v>
      </c>
      <c r="CO28" s="107">
        <f t="shared" si="3"/>
        <v>3.8860000000000001</v>
      </c>
      <c r="CP28" s="107">
        <f t="shared" si="3"/>
        <v>8.3439999999999994</v>
      </c>
      <c r="CQ28" s="107">
        <f t="shared" si="3"/>
        <v>9.5030000000000001</v>
      </c>
      <c r="CR28" s="107">
        <f t="shared" si="3"/>
        <v>17.963999999999999</v>
      </c>
      <c r="CS28" s="107">
        <f t="shared" si="3"/>
        <v>13.516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158.07025000000004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1.56</v>
      </c>
      <c r="C32" s="94">
        <v>33.424999999999997</v>
      </c>
      <c r="D32" s="94">
        <v>32.249000000000002</v>
      </c>
      <c r="E32" s="94">
        <v>50.999000000000002</v>
      </c>
      <c r="F32" s="94">
        <v>27.771999999999998</v>
      </c>
      <c r="G32" s="94">
        <v>23.925000000000001</v>
      </c>
      <c r="H32" s="94">
        <v>27.271999999999998</v>
      </c>
      <c r="I32" s="94">
        <v>13.9</v>
      </c>
      <c r="J32" s="94">
        <v>21.827999999999999</v>
      </c>
      <c r="K32" s="94">
        <v>15.669</v>
      </c>
      <c r="L32" s="94">
        <v>5.07</v>
      </c>
      <c r="M32" s="94">
        <v>7.6059999999999999</v>
      </c>
      <c r="N32" s="94">
        <v>1.2</v>
      </c>
      <c r="O32" s="94">
        <v>0.22</v>
      </c>
      <c r="P32" s="94">
        <v>0.21</v>
      </c>
      <c r="Q32" s="94">
        <v>0.16</v>
      </c>
      <c r="R32" s="94">
        <v>0.84099999999999997</v>
      </c>
      <c r="S32" s="94">
        <v>0.84199999999999997</v>
      </c>
      <c r="T32" s="94">
        <v>24.012</v>
      </c>
      <c r="U32" s="94">
        <v>20.762</v>
      </c>
      <c r="V32" s="94">
        <v>0.16</v>
      </c>
      <c r="W32" s="94">
        <v>0.08</v>
      </c>
      <c r="X32" s="94">
        <v>0.08</v>
      </c>
      <c r="Y32" s="94">
        <v>1.409</v>
      </c>
      <c r="Z32" s="94">
        <v>7.9000000000000001E-2</v>
      </c>
      <c r="AA32" s="94">
        <v>3.1E-2</v>
      </c>
      <c r="AB32" s="94">
        <v>0.127</v>
      </c>
      <c r="AC32" s="94">
        <v>11.33</v>
      </c>
      <c r="AD32" s="94">
        <v>77.236000000000004</v>
      </c>
      <c r="AE32" s="94">
        <v>105.76600000000001</v>
      </c>
      <c r="AF32" s="94">
        <v>106.00700000000001</v>
      </c>
      <c r="AG32" s="94">
        <v>103.012</v>
      </c>
      <c r="AH32" s="94">
        <v>155.34</v>
      </c>
      <c r="AI32" s="94">
        <v>163.126</v>
      </c>
      <c r="AJ32" s="94">
        <v>237.52500000000001</v>
      </c>
      <c r="AK32" s="94">
        <v>261.69600000000003</v>
      </c>
      <c r="AL32" s="94">
        <v>232.38900000000001</v>
      </c>
      <c r="AM32" s="94">
        <v>162.50700000000001</v>
      </c>
      <c r="AN32" s="94">
        <v>150.631</v>
      </c>
      <c r="AO32" s="94">
        <v>151.29499999999999</v>
      </c>
      <c r="AP32" s="94">
        <v>220.886</v>
      </c>
      <c r="AQ32" s="94">
        <v>221.45</v>
      </c>
      <c r="AR32" s="94">
        <v>225.511</v>
      </c>
      <c r="AS32" s="94">
        <v>229.387</v>
      </c>
      <c r="AT32" s="94">
        <v>204.61199999999999</v>
      </c>
      <c r="AU32" s="94">
        <v>205.46700000000001</v>
      </c>
      <c r="AV32" s="94">
        <v>207.09399999999999</v>
      </c>
      <c r="AW32" s="94">
        <v>195.08</v>
      </c>
      <c r="AX32" s="94">
        <v>140.59700000000001</v>
      </c>
      <c r="AY32" s="94">
        <v>140.488</v>
      </c>
      <c r="AZ32" s="94">
        <v>87.659000000000006</v>
      </c>
      <c r="BA32" s="94">
        <v>60.26</v>
      </c>
      <c r="BB32" s="94">
        <v>370.52300000000002</v>
      </c>
      <c r="BC32" s="94">
        <v>354.94299999999998</v>
      </c>
      <c r="BD32" s="94">
        <v>348.49900000000002</v>
      </c>
      <c r="BE32" s="94">
        <v>342.90800000000002</v>
      </c>
      <c r="BF32" s="94">
        <v>305.601</v>
      </c>
      <c r="BG32" s="94">
        <v>286.00599999999997</v>
      </c>
      <c r="BH32" s="94">
        <v>215.411</v>
      </c>
      <c r="BI32" s="94">
        <v>178.74799999999999</v>
      </c>
      <c r="BJ32" s="94">
        <v>94.516000000000005</v>
      </c>
      <c r="BK32" s="94">
        <v>108.16200000000001</v>
      </c>
      <c r="BL32" s="94">
        <v>137.38</v>
      </c>
      <c r="BM32" s="94">
        <v>101.511</v>
      </c>
      <c r="BN32" s="94">
        <v>107.429</v>
      </c>
      <c r="BO32" s="94">
        <v>125.505</v>
      </c>
      <c r="BP32" s="94">
        <v>6.48</v>
      </c>
      <c r="BQ32" s="94">
        <v>10.180999999999999</v>
      </c>
      <c r="BR32" s="94">
        <v>3.9470000000000001</v>
      </c>
      <c r="BS32" s="94">
        <v>0.76100000000000001</v>
      </c>
      <c r="BT32" s="94">
        <v>38.119999999999997</v>
      </c>
      <c r="BU32" s="94">
        <v>34.07</v>
      </c>
      <c r="BV32" s="94">
        <v>35.850999999999999</v>
      </c>
      <c r="BW32" s="94">
        <v>19.701000000000001</v>
      </c>
      <c r="BX32" s="94">
        <v>24.007000000000001</v>
      </c>
      <c r="BY32" s="94">
        <v>26.192</v>
      </c>
      <c r="BZ32" s="94">
        <v>85.468000000000004</v>
      </c>
      <c r="CA32" s="94">
        <v>35.625999999999998</v>
      </c>
      <c r="CB32" s="94">
        <v>41.588000000000001</v>
      </c>
      <c r="CC32" s="94">
        <v>72.965999999999994</v>
      </c>
      <c r="CD32" s="94">
        <v>30.974</v>
      </c>
      <c r="CE32" s="94">
        <v>22.393000000000001</v>
      </c>
      <c r="CF32" s="94">
        <v>21.594000000000001</v>
      </c>
      <c r="CG32" s="94">
        <v>17.907</v>
      </c>
      <c r="CH32" s="94">
        <v>15.368</v>
      </c>
      <c r="CI32" s="94">
        <v>3.2040000000000002</v>
      </c>
      <c r="CJ32" s="94">
        <v>14.353999999999999</v>
      </c>
      <c r="CK32" s="94">
        <v>0.16</v>
      </c>
      <c r="CL32" s="94">
        <v>4.17</v>
      </c>
      <c r="CM32" s="94">
        <v>2.3730000000000002</v>
      </c>
      <c r="CN32" s="94">
        <v>14.78</v>
      </c>
      <c r="CO32" s="94">
        <v>5.242</v>
      </c>
      <c r="CP32" s="94">
        <v>14.205</v>
      </c>
      <c r="CQ32" s="94">
        <v>12.629</v>
      </c>
      <c r="CR32" s="94">
        <v>33.436</v>
      </c>
      <c r="CS32" s="94">
        <v>24.689</v>
      </c>
      <c r="CT32" s="95"/>
      <c r="CU32" s="95"/>
      <c r="CV32" s="95"/>
      <c r="CW32" s="96"/>
      <c r="CX32" s="97">
        <f t="array" ref="CX32">SUMPRODUCT(B32:CW32*0.25)</f>
        <v>2029.3542500000001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1.56</v>
      </c>
      <c r="C34" s="77">
        <f t="shared" ref="C34:BN34" si="4">SUM(C31:C33)</f>
        <v>33.424999999999997</v>
      </c>
      <c r="D34" s="77">
        <f t="shared" si="4"/>
        <v>32.249000000000002</v>
      </c>
      <c r="E34" s="77">
        <f t="shared" si="4"/>
        <v>50.999000000000002</v>
      </c>
      <c r="F34" s="77">
        <f t="shared" si="4"/>
        <v>27.771999999999998</v>
      </c>
      <c r="G34" s="77">
        <f t="shared" si="4"/>
        <v>23.925000000000001</v>
      </c>
      <c r="H34" s="77">
        <f t="shared" si="4"/>
        <v>27.271999999999998</v>
      </c>
      <c r="I34" s="77">
        <f t="shared" si="4"/>
        <v>13.9</v>
      </c>
      <c r="J34" s="77">
        <f t="shared" si="4"/>
        <v>21.827999999999999</v>
      </c>
      <c r="K34" s="77">
        <f t="shared" si="4"/>
        <v>15.669</v>
      </c>
      <c r="L34" s="77">
        <f t="shared" si="4"/>
        <v>5.07</v>
      </c>
      <c r="M34" s="77">
        <f t="shared" si="4"/>
        <v>7.6059999999999999</v>
      </c>
      <c r="N34" s="77">
        <f t="shared" si="4"/>
        <v>1.2</v>
      </c>
      <c r="O34" s="77">
        <f t="shared" si="4"/>
        <v>0.22</v>
      </c>
      <c r="P34" s="77">
        <f t="shared" si="4"/>
        <v>0.21</v>
      </c>
      <c r="Q34" s="77">
        <f t="shared" si="4"/>
        <v>0.16</v>
      </c>
      <c r="R34" s="77">
        <f t="shared" si="4"/>
        <v>0.84099999999999997</v>
      </c>
      <c r="S34" s="77">
        <f t="shared" si="4"/>
        <v>0.84199999999999997</v>
      </c>
      <c r="T34" s="77">
        <f t="shared" si="4"/>
        <v>24.012</v>
      </c>
      <c r="U34" s="77">
        <f t="shared" si="4"/>
        <v>20.762</v>
      </c>
      <c r="V34" s="77">
        <f t="shared" si="4"/>
        <v>0.16</v>
      </c>
      <c r="W34" s="77">
        <f t="shared" si="4"/>
        <v>0.08</v>
      </c>
      <c r="X34" s="77">
        <f t="shared" si="4"/>
        <v>0.08</v>
      </c>
      <c r="Y34" s="77">
        <f t="shared" si="4"/>
        <v>1.409</v>
      </c>
      <c r="Z34" s="77">
        <f t="shared" si="4"/>
        <v>7.9000000000000001E-2</v>
      </c>
      <c r="AA34" s="77">
        <f t="shared" si="4"/>
        <v>3.1E-2</v>
      </c>
      <c r="AB34" s="77">
        <f t="shared" si="4"/>
        <v>0.127</v>
      </c>
      <c r="AC34" s="77">
        <f t="shared" si="4"/>
        <v>11.33</v>
      </c>
      <c r="AD34" s="77">
        <f t="shared" si="4"/>
        <v>77.236000000000004</v>
      </c>
      <c r="AE34" s="77">
        <f t="shared" si="4"/>
        <v>105.76600000000001</v>
      </c>
      <c r="AF34" s="77">
        <f t="shared" si="4"/>
        <v>106.00700000000001</v>
      </c>
      <c r="AG34" s="77">
        <f t="shared" si="4"/>
        <v>103.012</v>
      </c>
      <c r="AH34" s="77">
        <f t="shared" si="4"/>
        <v>155.34</v>
      </c>
      <c r="AI34" s="77">
        <f t="shared" si="4"/>
        <v>163.126</v>
      </c>
      <c r="AJ34" s="77">
        <f t="shared" si="4"/>
        <v>237.52500000000001</v>
      </c>
      <c r="AK34" s="77">
        <f t="shared" si="4"/>
        <v>261.69600000000003</v>
      </c>
      <c r="AL34" s="77">
        <f t="shared" si="4"/>
        <v>232.38900000000001</v>
      </c>
      <c r="AM34" s="77">
        <f t="shared" si="4"/>
        <v>162.50700000000001</v>
      </c>
      <c r="AN34" s="77">
        <f t="shared" si="4"/>
        <v>150.631</v>
      </c>
      <c r="AO34" s="77">
        <f t="shared" si="4"/>
        <v>151.29499999999999</v>
      </c>
      <c r="AP34" s="77">
        <f t="shared" si="4"/>
        <v>220.886</v>
      </c>
      <c r="AQ34" s="77">
        <f t="shared" si="4"/>
        <v>221.45</v>
      </c>
      <c r="AR34" s="77">
        <f t="shared" si="4"/>
        <v>225.511</v>
      </c>
      <c r="AS34" s="77">
        <f t="shared" si="4"/>
        <v>229.387</v>
      </c>
      <c r="AT34" s="77">
        <f t="shared" si="4"/>
        <v>204.61199999999999</v>
      </c>
      <c r="AU34" s="77">
        <f t="shared" si="4"/>
        <v>205.46700000000001</v>
      </c>
      <c r="AV34" s="77">
        <f t="shared" si="4"/>
        <v>207.09399999999999</v>
      </c>
      <c r="AW34" s="77">
        <f t="shared" si="4"/>
        <v>195.08</v>
      </c>
      <c r="AX34" s="77">
        <f t="shared" si="4"/>
        <v>140.59700000000001</v>
      </c>
      <c r="AY34" s="77">
        <f t="shared" si="4"/>
        <v>140.488</v>
      </c>
      <c r="AZ34" s="77">
        <f t="shared" si="4"/>
        <v>87.659000000000006</v>
      </c>
      <c r="BA34" s="77">
        <f t="shared" si="4"/>
        <v>60.26</v>
      </c>
      <c r="BB34" s="77">
        <f t="shared" si="4"/>
        <v>370.52300000000002</v>
      </c>
      <c r="BC34" s="77">
        <f t="shared" si="4"/>
        <v>354.94299999999998</v>
      </c>
      <c r="BD34" s="77">
        <f t="shared" si="4"/>
        <v>348.49900000000002</v>
      </c>
      <c r="BE34" s="77">
        <f t="shared" si="4"/>
        <v>342.90800000000002</v>
      </c>
      <c r="BF34" s="77">
        <f t="shared" si="4"/>
        <v>305.601</v>
      </c>
      <c r="BG34" s="77">
        <f t="shared" si="4"/>
        <v>286.00599999999997</v>
      </c>
      <c r="BH34" s="77">
        <f t="shared" si="4"/>
        <v>215.411</v>
      </c>
      <c r="BI34" s="77">
        <f t="shared" si="4"/>
        <v>178.74799999999999</v>
      </c>
      <c r="BJ34" s="77">
        <f t="shared" si="4"/>
        <v>94.516000000000005</v>
      </c>
      <c r="BK34" s="77">
        <f t="shared" si="4"/>
        <v>108.16200000000001</v>
      </c>
      <c r="BL34" s="77">
        <f t="shared" si="4"/>
        <v>137.38</v>
      </c>
      <c r="BM34" s="77">
        <f t="shared" si="4"/>
        <v>101.511</v>
      </c>
      <c r="BN34" s="77">
        <f t="shared" si="4"/>
        <v>107.429</v>
      </c>
      <c r="BO34" s="77">
        <f t="shared" ref="BO34:CW34" si="5">SUM(BO31:BO33)</f>
        <v>125.505</v>
      </c>
      <c r="BP34" s="77">
        <f t="shared" si="5"/>
        <v>6.48</v>
      </c>
      <c r="BQ34" s="77">
        <f t="shared" si="5"/>
        <v>10.180999999999999</v>
      </c>
      <c r="BR34" s="77">
        <f t="shared" si="5"/>
        <v>3.9470000000000001</v>
      </c>
      <c r="BS34" s="77">
        <f t="shared" si="5"/>
        <v>0.76100000000000001</v>
      </c>
      <c r="BT34" s="77">
        <f t="shared" si="5"/>
        <v>38.119999999999997</v>
      </c>
      <c r="BU34" s="77">
        <f t="shared" si="5"/>
        <v>34.07</v>
      </c>
      <c r="BV34" s="77">
        <f t="shared" si="5"/>
        <v>35.850999999999999</v>
      </c>
      <c r="BW34" s="77">
        <f t="shared" si="5"/>
        <v>19.701000000000001</v>
      </c>
      <c r="BX34" s="77">
        <f t="shared" si="5"/>
        <v>24.007000000000001</v>
      </c>
      <c r="BY34" s="77">
        <f t="shared" si="5"/>
        <v>26.192</v>
      </c>
      <c r="BZ34" s="77">
        <f t="shared" si="5"/>
        <v>85.468000000000004</v>
      </c>
      <c r="CA34" s="77">
        <f t="shared" si="5"/>
        <v>35.625999999999998</v>
      </c>
      <c r="CB34" s="77">
        <f t="shared" si="5"/>
        <v>41.588000000000001</v>
      </c>
      <c r="CC34" s="77">
        <f t="shared" si="5"/>
        <v>72.965999999999994</v>
      </c>
      <c r="CD34" s="77">
        <f t="shared" si="5"/>
        <v>30.974</v>
      </c>
      <c r="CE34" s="77">
        <f t="shared" si="5"/>
        <v>22.393000000000001</v>
      </c>
      <c r="CF34" s="77">
        <f t="shared" si="5"/>
        <v>21.594000000000001</v>
      </c>
      <c r="CG34" s="77">
        <f t="shared" si="5"/>
        <v>17.907</v>
      </c>
      <c r="CH34" s="77">
        <f t="shared" si="5"/>
        <v>15.368</v>
      </c>
      <c r="CI34" s="77">
        <f t="shared" si="5"/>
        <v>3.2040000000000002</v>
      </c>
      <c r="CJ34" s="77">
        <f t="shared" si="5"/>
        <v>14.353999999999999</v>
      </c>
      <c r="CK34" s="77">
        <f t="shared" si="5"/>
        <v>0.16</v>
      </c>
      <c r="CL34" s="77">
        <f t="shared" si="5"/>
        <v>4.17</v>
      </c>
      <c r="CM34" s="77">
        <f t="shared" si="5"/>
        <v>2.3730000000000002</v>
      </c>
      <c r="CN34" s="77">
        <f t="shared" si="5"/>
        <v>14.78</v>
      </c>
      <c r="CO34" s="77">
        <f t="shared" si="5"/>
        <v>5.242</v>
      </c>
      <c r="CP34" s="77">
        <f t="shared" si="5"/>
        <v>14.205</v>
      </c>
      <c r="CQ34" s="77">
        <f t="shared" si="5"/>
        <v>12.629</v>
      </c>
      <c r="CR34" s="77">
        <f t="shared" si="5"/>
        <v>33.436</v>
      </c>
      <c r="CS34" s="77">
        <f t="shared" si="5"/>
        <v>24.689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2029.3542500000001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>
        <v>204.7</v>
      </c>
      <c r="C39" s="120">
        <v>93.6</v>
      </c>
      <c r="D39" s="120">
        <v>51.3</v>
      </c>
      <c r="E39" s="120">
        <v>51.6</v>
      </c>
      <c r="F39" s="120">
        <v>34.5</v>
      </c>
      <c r="G39" s="120">
        <v>46.6</v>
      </c>
      <c r="H39" s="120">
        <v>31.4</v>
      </c>
      <c r="I39" s="120">
        <v>129.30000000000001</v>
      </c>
      <c r="J39" s="120">
        <v>37.4</v>
      </c>
      <c r="K39" s="120">
        <v>105.6</v>
      </c>
      <c r="L39" s="120">
        <v>115.9</v>
      </c>
      <c r="M39" s="120">
        <v>101.1</v>
      </c>
      <c r="N39" s="120">
        <v>65.099999999999994</v>
      </c>
      <c r="O39" s="120">
        <v>46.7</v>
      </c>
      <c r="P39" s="120">
        <v>67.099999999999994</v>
      </c>
      <c r="Q39" s="120">
        <v>86.1</v>
      </c>
      <c r="R39" s="120">
        <v>43.7</v>
      </c>
      <c r="S39" s="120">
        <v>59.6</v>
      </c>
      <c r="T39" s="120">
        <v>62.7</v>
      </c>
      <c r="U39" s="120">
        <v>60.3</v>
      </c>
      <c r="V39" s="120">
        <v>97.8</v>
      </c>
      <c r="W39" s="120">
        <v>48.3</v>
      </c>
      <c r="X39" s="120">
        <v>40.700000000000003</v>
      </c>
      <c r="Y39" s="120">
        <v>5.2</v>
      </c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>
        <v>1.7</v>
      </c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>
        <v>4.5999999999999996</v>
      </c>
      <c r="BO39" s="120">
        <v>8</v>
      </c>
      <c r="BP39" s="120">
        <v>117.8</v>
      </c>
      <c r="BQ39" s="120">
        <v>84.9</v>
      </c>
      <c r="BR39" s="120">
        <v>53.7</v>
      </c>
      <c r="BS39" s="120">
        <v>43.2</v>
      </c>
      <c r="BT39" s="120">
        <v>1.2</v>
      </c>
      <c r="BU39" s="120">
        <v>2</v>
      </c>
      <c r="BV39" s="120"/>
      <c r="BW39" s="120">
        <v>5.3</v>
      </c>
      <c r="BX39" s="120"/>
      <c r="BY39" s="120">
        <v>0.6</v>
      </c>
      <c r="BZ39" s="120"/>
      <c r="CA39" s="120">
        <v>45.8</v>
      </c>
      <c r="CB39" s="120">
        <v>24.1</v>
      </c>
      <c r="CC39" s="120"/>
      <c r="CD39" s="120"/>
      <c r="CE39" s="120"/>
      <c r="CF39" s="120"/>
      <c r="CG39" s="120">
        <v>14.8</v>
      </c>
      <c r="CH39" s="120"/>
      <c r="CI39" s="120">
        <v>13.6</v>
      </c>
      <c r="CJ39" s="120">
        <v>2.8</v>
      </c>
      <c r="CK39" s="120">
        <v>35.6</v>
      </c>
      <c r="CL39" s="120">
        <v>78.900000000000006</v>
      </c>
      <c r="CM39" s="120">
        <v>15.2</v>
      </c>
      <c r="CN39" s="120">
        <v>106.5</v>
      </c>
      <c r="CO39" s="120">
        <v>65.5</v>
      </c>
      <c r="CP39" s="120">
        <v>10.5</v>
      </c>
      <c r="CQ39" s="120">
        <v>2.8</v>
      </c>
      <c r="CR39" s="120"/>
      <c r="CS39" s="120"/>
      <c r="CT39" s="122"/>
      <c r="CU39" s="122"/>
      <c r="CV39" s="122"/>
      <c r="CW39" s="121"/>
      <c r="CX39" s="97">
        <f t="array" ref="CX39">SUMPRODUCT(B39:CW39*0.25)</f>
        <v>606.35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>
        <v>44.6</v>
      </c>
      <c r="G41" s="120">
        <v>44.6</v>
      </c>
      <c r="H41" s="120">
        <v>44.6</v>
      </c>
      <c r="I41" s="120">
        <v>44.6</v>
      </c>
      <c r="J41" s="120"/>
      <c r="K41" s="120"/>
      <c r="L41" s="120"/>
      <c r="M41" s="120"/>
      <c r="N41" s="120">
        <v>77.3</v>
      </c>
      <c r="O41" s="120">
        <v>77.3</v>
      </c>
      <c r="P41" s="120">
        <v>77.3</v>
      </c>
      <c r="Q41" s="120">
        <v>77.3</v>
      </c>
      <c r="R41" s="120">
        <v>82.4</v>
      </c>
      <c r="S41" s="120">
        <v>82.4</v>
      </c>
      <c r="T41" s="120">
        <v>82.4</v>
      </c>
      <c r="U41" s="120">
        <v>82.4</v>
      </c>
      <c r="V41" s="120">
        <v>74.2</v>
      </c>
      <c r="W41" s="120">
        <v>74.2</v>
      </c>
      <c r="X41" s="120">
        <v>74.2</v>
      </c>
      <c r="Y41" s="120">
        <v>74.2</v>
      </c>
      <c r="Z41" s="120">
        <v>176.9</v>
      </c>
      <c r="AA41" s="120">
        <v>176.9</v>
      </c>
      <c r="AB41" s="120">
        <v>176.9</v>
      </c>
      <c r="AC41" s="120">
        <v>176.9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455.40000000000009</v>
      </c>
    </row>
    <row r="42" spans="1:102" ht="30" customHeight="1" thickBot="1" x14ac:dyDescent="0.25">
      <c r="A42" s="105" t="s">
        <v>49</v>
      </c>
      <c r="B42" s="106">
        <f>SUM(B37:B41)</f>
        <v>204.7</v>
      </c>
      <c r="C42" s="107">
        <f t="shared" ref="C42:BN42" si="6">SUM(C37:C41)</f>
        <v>93.6</v>
      </c>
      <c r="D42" s="107">
        <f t="shared" si="6"/>
        <v>51.3</v>
      </c>
      <c r="E42" s="107">
        <f t="shared" si="6"/>
        <v>51.6</v>
      </c>
      <c r="F42" s="107">
        <f t="shared" si="6"/>
        <v>79.099999999999994</v>
      </c>
      <c r="G42" s="107">
        <f t="shared" si="6"/>
        <v>91.2</v>
      </c>
      <c r="H42" s="107">
        <f t="shared" si="6"/>
        <v>76</v>
      </c>
      <c r="I42" s="107">
        <f t="shared" si="6"/>
        <v>173.9</v>
      </c>
      <c r="J42" s="107">
        <f t="shared" si="6"/>
        <v>37.4</v>
      </c>
      <c r="K42" s="107">
        <f t="shared" si="6"/>
        <v>105.6</v>
      </c>
      <c r="L42" s="107">
        <f t="shared" si="6"/>
        <v>115.9</v>
      </c>
      <c r="M42" s="107">
        <f t="shared" si="6"/>
        <v>101.1</v>
      </c>
      <c r="N42" s="107">
        <f t="shared" si="6"/>
        <v>142.39999999999998</v>
      </c>
      <c r="O42" s="107">
        <f t="shared" si="6"/>
        <v>124</v>
      </c>
      <c r="P42" s="107">
        <f t="shared" si="6"/>
        <v>144.39999999999998</v>
      </c>
      <c r="Q42" s="107">
        <f t="shared" si="6"/>
        <v>163.39999999999998</v>
      </c>
      <c r="R42" s="107">
        <f t="shared" si="6"/>
        <v>126.10000000000001</v>
      </c>
      <c r="S42" s="107">
        <f t="shared" si="6"/>
        <v>142</v>
      </c>
      <c r="T42" s="107">
        <f t="shared" si="6"/>
        <v>145.10000000000002</v>
      </c>
      <c r="U42" s="107">
        <f t="shared" si="6"/>
        <v>142.69999999999999</v>
      </c>
      <c r="V42" s="107">
        <f t="shared" si="6"/>
        <v>172</v>
      </c>
      <c r="W42" s="107">
        <f t="shared" si="6"/>
        <v>122.5</v>
      </c>
      <c r="X42" s="107">
        <f t="shared" si="6"/>
        <v>114.9</v>
      </c>
      <c r="Y42" s="107">
        <f t="shared" si="6"/>
        <v>79.400000000000006</v>
      </c>
      <c r="Z42" s="107">
        <f t="shared" si="6"/>
        <v>176.9</v>
      </c>
      <c r="AA42" s="107">
        <f t="shared" si="6"/>
        <v>176.9</v>
      </c>
      <c r="AB42" s="107">
        <f t="shared" si="6"/>
        <v>176.9</v>
      </c>
      <c r="AC42" s="107">
        <f t="shared" si="6"/>
        <v>176.9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1.7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4.5999999999999996</v>
      </c>
      <c r="BO42" s="107">
        <f t="shared" ref="BO42:CW42" si="7">SUM(BO37:BO41)</f>
        <v>8</v>
      </c>
      <c r="BP42" s="107">
        <f t="shared" si="7"/>
        <v>117.8</v>
      </c>
      <c r="BQ42" s="107">
        <f t="shared" si="7"/>
        <v>84.9</v>
      </c>
      <c r="BR42" s="107">
        <f t="shared" si="7"/>
        <v>53.7</v>
      </c>
      <c r="BS42" s="107">
        <f t="shared" si="7"/>
        <v>43.2</v>
      </c>
      <c r="BT42" s="107">
        <f t="shared" si="7"/>
        <v>1.2</v>
      </c>
      <c r="BU42" s="107">
        <f t="shared" si="7"/>
        <v>2</v>
      </c>
      <c r="BV42" s="107">
        <f t="shared" si="7"/>
        <v>0</v>
      </c>
      <c r="BW42" s="107">
        <f t="shared" si="7"/>
        <v>5.3</v>
      </c>
      <c r="BX42" s="107">
        <f t="shared" si="7"/>
        <v>0</v>
      </c>
      <c r="BY42" s="107">
        <f t="shared" si="7"/>
        <v>0.6</v>
      </c>
      <c r="BZ42" s="107">
        <f t="shared" si="7"/>
        <v>0</v>
      </c>
      <c r="CA42" s="107">
        <f t="shared" si="7"/>
        <v>45.8</v>
      </c>
      <c r="CB42" s="107">
        <f t="shared" si="7"/>
        <v>24.1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14.8</v>
      </c>
      <c r="CH42" s="107">
        <f t="shared" si="7"/>
        <v>0</v>
      </c>
      <c r="CI42" s="107">
        <f t="shared" si="7"/>
        <v>13.6</v>
      </c>
      <c r="CJ42" s="107">
        <f t="shared" si="7"/>
        <v>2.8</v>
      </c>
      <c r="CK42" s="107">
        <f t="shared" si="7"/>
        <v>35.6</v>
      </c>
      <c r="CL42" s="107">
        <f t="shared" si="7"/>
        <v>78.900000000000006</v>
      </c>
      <c r="CM42" s="107">
        <f t="shared" si="7"/>
        <v>15.2</v>
      </c>
      <c r="CN42" s="107">
        <f t="shared" si="7"/>
        <v>106.5</v>
      </c>
      <c r="CO42" s="107">
        <f t="shared" si="7"/>
        <v>65.5</v>
      </c>
      <c r="CP42" s="107">
        <f t="shared" si="7"/>
        <v>10.5</v>
      </c>
      <c r="CQ42" s="107">
        <f t="shared" si="7"/>
        <v>2.8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1061.75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204.7</v>
      </c>
      <c r="C47" s="120">
        <v>93.6</v>
      </c>
      <c r="D47" s="120">
        <v>51.3</v>
      </c>
      <c r="E47" s="120">
        <v>51.6</v>
      </c>
      <c r="F47" s="120">
        <v>34.5</v>
      </c>
      <c r="G47" s="120">
        <v>46.6</v>
      </c>
      <c r="H47" s="120">
        <v>31.4</v>
      </c>
      <c r="I47" s="120">
        <v>129.30000000000001</v>
      </c>
      <c r="J47" s="120">
        <v>37.4</v>
      </c>
      <c r="K47" s="120">
        <v>105.6</v>
      </c>
      <c r="L47" s="120">
        <v>115.9</v>
      </c>
      <c r="M47" s="120">
        <v>101.1</v>
      </c>
      <c r="N47" s="120">
        <v>65.099999999999994</v>
      </c>
      <c r="O47" s="120">
        <v>46.7</v>
      </c>
      <c r="P47" s="120">
        <v>67.099999999999994</v>
      </c>
      <c r="Q47" s="120">
        <v>86.1</v>
      </c>
      <c r="R47" s="120">
        <v>43.7</v>
      </c>
      <c r="S47" s="120">
        <v>59.6</v>
      </c>
      <c r="T47" s="120">
        <v>62.7</v>
      </c>
      <c r="U47" s="120">
        <v>60.3</v>
      </c>
      <c r="V47" s="120">
        <v>97.8</v>
      </c>
      <c r="W47" s="120">
        <v>48.3</v>
      </c>
      <c r="X47" s="120">
        <v>40.700000000000003</v>
      </c>
      <c r="Y47" s="120">
        <v>5.2</v>
      </c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>
        <v>1.7</v>
      </c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>
        <v>4.5999999999999996</v>
      </c>
      <c r="BO47" s="120">
        <v>8</v>
      </c>
      <c r="BP47" s="120">
        <v>117.8</v>
      </c>
      <c r="BQ47" s="120">
        <v>84.9</v>
      </c>
      <c r="BR47" s="120">
        <v>53.7</v>
      </c>
      <c r="BS47" s="120">
        <v>43.2</v>
      </c>
      <c r="BT47" s="120">
        <v>1.2</v>
      </c>
      <c r="BU47" s="120">
        <v>2</v>
      </c>
      <c r="BV47" s="120"/>
      <c r="BW47" s="120">
        <v>5.3</v>
      </c>
      <c r="BX47" s="120"/>
      <c r="BY47" s="120">
        <v>0.6</v>
      </c>
      <c r="BZ47" s="120"/>
      <c r="CA47" s="120">
        <v>45.8</v>
      </c>
      <c r="CB47" s="120">
        <v>24.1</v>
      </c>
      <c r="CC47" s="120"/>
      <c r="CD47" s="120"/>
      <c r="CE47" s="120"/>
      <c r="CF47" s="120"/>
      <c r="CG47" s="120">
        <v>14.8</v>
      </c>
      <c r="CH47" s="120"/>
      <c r="CI47" s="120">
        <v>13.6</v>
      </c>
      <c r="CJ47" s="120">
        <v>2.8</v>
      </c>
      <c r="CK47" s="120">
        <v>35.6</v>
      </c>
      <c r="CL47" s="120">
        <v>78.900000000000006</v>
      </c>
      <c r="CM47" s="120">
        <v>15.2</v>
      </c>
      <c r="CN47" s="120">
        <v>106.5</v>
      </c>
      <c r="CO47" s="120">
        <v>65.5</v>
      </c>
      <c r="CP47" s="120">
        <v>10.5</v>
      </c>
      <c r="CQ47" s="120">
        <v>2.8</v>
      </c>
      <c r="CR47" s="120"/>
      <c r="CS47" s="120"/>
      <c r="CT47" s="122"/>
      <c r="CU47" s="122"/>
      <c r="CV47" s="122"/>
      <c r="CW47" s="121"/>
      <c r="CX47" s="97">
        <f t="array" ref="CX47">SUMPRODUCT(B47:CW47*0.25)</f>
        <v>606.35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>
        <v>44.6</v>
      </c>
      <c r="G49" s="120">
        <v>44.6</v>
      </c>
      <c r="H49" s="120">
        <v>44.6</v>
      </c>
      <c r="I49" s="120">
        <v>44.6</v>
      </c>
      <c r="J49" s="120"/>
      <c r="K49" s="120"/>
      <c r="L49" s="120"/>
      <c r="M49" s="120"/>
      <c r="N49" s="120">
        <v>77.3</v>
      </c>
      <c r="O49" s="120">
        <v>77.3</v>
      </c>
      <c r="P49" s="120">
        <v>77.3</v>
      </c>
      <c r="Q49" s="120">
        <v>77.3</v>
      </c>
      <c r="R49" s="120">
        <v>82.4</v>
      </c>
      <c r="S49" s="120">
        <v>82.4</v>
      </c>
      <c r="T49" s="120">
        <v>82.4</v>
      </c>
      <c r="U49" s="120">
        <v>82.4</v>
      </c>
      <c r="V49" s="120">
        <v>74.2</v>
      </c>
      <c r="W49" s="120">
        <v>74.2</v>
      </c>
      <c r="X49" s="120">
        <v>74.2</v>
      </c>
      <c r="Y49" s="120">
        <v>74.2</v>
      </c>
      <c r="Z49" s="120">
        <v>176.9</v>
      </c>
      <c r="AA49" s="120">
        <v>176.9</v>
      </c>
      <c r="AB49" s="120">
        <v>176.9</v>
      </c>
      <c r="AC49" s="120">
        <v>176.9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455.40000000000009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204.7</v>
      </c>
      <c r="C51" s="107">
        <f t="shared" ref="C51:BN51" si="8">SUM(C45:C50)</f>
        <v>93.6</v>
      </c>
      <c r="D51" s="107">
        <f t="shared" si="8"/>
        <v>51.3</v>
      </c>
      <c r="E51" s="107">
        <f t="shared" si="8"/>
        <v>51.6</v>
      </c>
      <c r="F51" s="107">
        <f t="shared" si="8"/>
        <v>79.099999999999994</v>
      </c>
      <c r="G51" s="107">
        <f t="shared" si="8"/>
        <v>91.2</v>
      </c>
      <c r="H51" s="107">
        <f t="shared" si="8"/>
        <v>76</v>
      </c>
      <c r="I51" s="107">
        <f t="shared" si="8"/>
        <v>173.9</v>
      </c>
      <c r="J51" s="107">
        <f t="shared" si="8"/>
        <v>37.4</v>
      </c>
      <c r="K51" s="107">
        <f t="shared" si="8"/>
        <v>105.6</v>
      </c>
      <c r="L51" s="107">
        <f t="shared" si="8"/>
        <v>115.9</v>
      </c>
      <c r="M51" s="107">
        <f t="shared" si="8"/>
        <v>101.1</v>
      </c>
      <c r="N51" s="107">
        <f t="shared" si="8"/>
        <v>142.39999999999998</v>
      </c>
      <c r="O51" s="107">
        <f t="shared" si="8"/>
        <v>124</v>
      </c>
      <c r="P51" s="107">
        <f t="shared" si="8"/>
        <v>144.39999999999998</v>
      </c>
      <c r="Q51" s="107">
        <f t="shared" si="8"/>
        <v>163.39999999999998</v>
      </c>
      <c r="R51" s="107">
        <f t="shared" si="8"/>
        <v>126.10000000000001</v>
      </c>
      <c r="S51" s="107">
        <f t="shared" si="8"/>
        <v>142</v>
      </c>
      <c r="T51" s="107">
        <f t="shared" si="8"/>
        <v>145.10000000000002</v>
      </c>
      <c r="U51" s="107">
        <f t="shared" si="8"/>
        <v>142.69999999999999</v>
      </c>
      <c r="V51" s="107">
        <f t="shared" si="8"/>
        <v>172</v>
      </c>
      <c r="W51" s="107">
        <f t="shared" si="8"/>
        <v>122.5</v>
      </c>
      <c r="X51" s="107">
        <f t="shared" si="8"/>
        <v>114.9</v>
      </c>
      <c r="Y51" s="107">
        <f t="shared" si="8"/>
        <v>79.400000000000006</v>
      </c>
      <c r="Z51" s="107">
        <f t="shared" si="8"/>
        <v>176.9</v>
      </c>
      <c r="AA51" s="107">
        <f t="shared" si="8"/>
        <v>176.9</v>
      </c>
      <c r="AB51" s="107">
        <f t="shared" si="8"/>
        <v>176.9</v>
      </c>
      <c r="AC51" s="107">
        <f t="shared" si="8"/>
        <v>176.9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1.7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4.5999999999999996</v>
      </c>
      <c r="BO51" s="107">
        <f t="shared" ref="BO51:CW51" si="9">SUM(BO45:BO50)</f>
        <v>8</v>
      </c>
      <c r="BP51" s="107">
        <f t="shared" si="9"/>
        <v>117.8</v>
      </c>
      <c r="BQ51" s="107">
        <f t="shared" si="9"/>
        <v>84.9</v>
      </c>
      <c r="BR51" s="107">
        <f t="shared" si="9"/>
        <v>53.7</v>
      </c>
      <c r="BS51" s="107">
        <f t="shared" si="9"/>
        <v>43.2</v>
      </c>
      <c r="BT51" s="107">
        <f t="shared" si="9"/>
        <v>1.2</v>
      </c>
      <c r="BU51" s="107">
        <f t="shared" si="9"/>
        <v>2</v>
      </c>
      <c r="BV51" s="107">
        <f t="shared" si="9"/>
        <v>0</v>
      </c>
      <c r="BW51" s="107">
        <f t="shared" si="9"/>
        <v>5.3</v>
      </c>
      <c r="BX51" s="107">
        <f t="shared" si="9"/>
        <v>0</v>
      </c>
      <c r="BY51" s="107">
        <f t="shared" si="9"/>
        <v>0.6</v>
      </c>
      <c r="BZ51" s="107">
        <f t="shared" si="9"/>
        <v>0</v>
      </c>
      <c r="CA51" s="107">
        <f t="shared" si="9"/>
        <v>45.8</v>
      </c>
      <c r="CB51" s="107">
        <f t="shared" si="9"/>
        <v>24.1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14.8</v>
      </c>
      <c r="CH51" s="107">
        <f t="shared" si="9"/>
        <v>0</v>
      </c>
      <c r="CI51" s="107">
        <f t="shared" si="9"/>
        <v>13.6</v>
      </c>
      <c r="CJ51" s="107">
        <f t="shared" si="9"/>
        <v>2.8</v>
      </c>
      <c r="CK51" s="107">
        <f t="shared" si="9"/>
        <v>35.6</v>
      </c>
      <c r="CL51" s="107">
        <f t="shared" si="9"/>
        <v>78.900000000000006</v>
      </c>
      <c r="CM51" s="107">
        <f t="shared" si="9"/>
        <v>15.2</v>
      </c>
      <c r="CN51" s="107">
        <f t="shared" si="9"/>
        <v>106.5</v>
      </c>
      <c r="CO51" s="107">
        <f t="shared" si="9"/>
        <v>65.5</v>
      </c>
      <c r="CP51" s="107">
        <f t="shared" si="9"/>
        <v>10.5</v>
      </c>
      <c r="CQ51" s="107">
        <f t="shared" si="9"/>
        <v>2.8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1061.75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206.26</v>
      </c>
      <c r="C54" s="107">
        <f t="shared" ref="C54:BN54" si="12">C18+C28+C42</f>
        <v>127.02499999999999</v>
      </c>
      <c r="D54" s="107">
        <f t="shared" si="12"/>
        <v>83.549000000000007</v>
      </c>
      <c r="E54" s="107">
        <f t="shared" si="12"/>
        <v>102.59899999999999</v>
      </c>
      <c r="F54" s="107">
        <f t="shared" si="12"/>
        <v>106.87199999999999</v>
      </c>
      <c r="G54" s="107">
        <f t="shared" si="12"/>
        <v>115.125</v>
      </c>
      <c r="H54" s="107">
        <f t="shared" si="12"/>
        <v>103.27199999999999</v>
      </c>
      <c r="I54" s="107">
        <f t="shared" si="12"/>
        <v>187.8</v>
      </c>
      <c r="J54" s="107">
        <f t="shared" si="12"/>
        <v>59.227999999999994</v>
      </c>
      <c r="K54" s="107">
        <f t="shared" si="12"/>
        <v>121.26899999999999</v>
      </c>
      <c r="L54" s="107">
        <f t="shared" si="12"/>
        <v>120.97</v>
      </c>
      <c r="M54" s="107">
        <f t="shared" si="12"/>
        <v>108.70599999999999</v>
      </c>
      <c r="N54" s="107">
        <f t="shared" si="12"/>
        <v>143.59999999999997</v>
      </c>
      <c r="O54" s="107">
        <f t="shared" si="12"/>
        <v>124.22</v>
      </c>
      <c r="P54" s="107">
        <f t="shared" si="12"/>
        <v>144.60999999999999</v>
      </c>
      <c r="Q54" s="107">
        <f t="shared" si="12"/>
        <v>163.55999999999997</v>
      </c>
      <c r="R54" s="107">
        <f t="shared" si="12"/>
        <v>126.941</v>
      </c>
      <c r="S54" s="107">
        <f t="shared" si="12"/>
        <v>142.84200000000001</v>
      </c>
      <c r="T54" s="107">
        <f t="shared" si="12"/>
        <v>169.11200000000002</v>
      </c>
      <c r="U54" s="107">
        <f t="shared" si="12"/>
        <v>163.46199999999999</v>
      </c>
      <c r="V54" s="107">
        <f t="shared" si="12"/>
        <v>172.16</v>
      </c>
      <c r="W54" s="107">
        <f t="shared" si="12"/>
        <v>122.58</v>
      </c>
      <c r="X54" s="107">
        <f t="shared" si="12"/>
        <v>114.98</v>
      </c>
      <c r="Y54" s="107">
        <f t="shared" si="12"/>
        <v>80.809000000000012</v>
      </c>
      <c r="Z54" s="107">
        <f t="shared" si="12"/>
        <v>176.97900000000001</v>
      </c>
      <c r="AA54" s="107">
        <f t="shared" si="12"/>
        <v>176.93100000000001</v>
      </c>
      <c r="AB54" s="107">
        <f t="shared" si="12"/>
        <v>177.02700000000002</v>
      </c>
      <c r="AC54" s="107">
        <f t="shared" si="12"/>
        <v>188.23000000000002</v>
      </c>
      <c r="AD54" s="107">
        <f t="shared" si="12"/>
        <v>77.23599999999999</v>
      </c>
      <c r="AE54" s="107">
        <f t="shared" si="12"/>
        <v>105.76600000000001</v>
      </c>
      <c r="AF54" s="107">
        <f t="shared" si="12"/>
        <v>106.00700000000001</v>
      </c>
      <c r="AG54" s="107">
        <f t="shared" si="12"/>
        <v>103.012</v>
      </c>
      <c r="AH54" s="107">
        <f t="shared" si="12"/>
        <v>155.34</v>
      </c>
      <c r="AI54" s="107">
        <f t="shared" si="12"/>
        <v>163.126</v>
      </c>
      <c r="AJ54" s="107">
        <f t="shared" si="12"/>
        <v>239.22499999999999</v>
      </c>
      <c r="AK54" s="107">
        <f t="shared" si="12"/>
        <v>261.69599999999997</v>
      </c>
      <c r="AL54" s="107">
        <f t="shared" si="12"/>
        <v>232.38900000000001</v>
      </c>
      <c r="AM54" s="107">
        <f t="shared" si="12"/>
        <v>162.50700000000001</v>
      </c>
      <c r="AN54" s="107">
        <f t="shared" si="12"/>
        <v>150.631</v>
      </c>
      <c r="AO54" s="107">
        <f t="shared" si="12"/>
        <v>151.29499999999999</v>
      </c>
      <c r="AP54" s="107">
        <f t="shared" si="12"/>
        <v>220.886</v>
      </c>
      <c r="AQ54" s="107">
        <f t="shared" si="12"/>
        <v>221.45</v>
      </c>
      <c r="AR54" s="107">
        <f t="shared" si="12"/>
        <v>225.511</v>
      </c>
      <c r="AS54" s="107">
        <f t="shared" si="12"/>
        <v>229.387</v>
      </c>
      <c r="AT54" s="107">
        <f t="shared" si="12"/>
        <v>204.61199999999999</v>
      </c>
      <c r="AU54" s="107">
        <f t="shared" si="12"/>
        <v>205.46700000000001</v>
      </c>
      <c r="AV54" s="107">
        <f t="shared" si="12"/>
        <v>207.09399999999999</v>
      </c>
      <c r="AW54" s="107">
        <f t="shared" si="12"/>
        <v>195.08</v>
      </c>
      <c r="AX54" s="107">
        <f t="shared" si="12"/>
        <v>140.59700000000001</v>
      </c>
      <c r="AY54" s="107">
        <f t="shared" si="12"/>
        <v>140.488</v>
      </c>
      <c r="AZ54" s="107">
        <f t="shared" si="12"/>
        <v>87.658999999999992</v>
      </c>
      <c r="BA54" s="107">
        <f t="shared" si="12"/>
        <v>60.26</v>
      </c>
      <c r="BB54" s="107">
        <f t="shared" si="12"/>
        <v>370.52300000000002</v>
      </c>
      <c r="BC54" s="107">
        <f t="shared" si="12"/>
        <v>354.94299999999998</v>
      </c>
      <c r="BD54" s="107">
        <f t="shared" si="12"/>
        <v>348.49900000000002</v>
      </c>
      <c r="BE54" s="107">
        <f t="shared" si="12"/>
        <v>342.90800000000007</v>
      </c>
      <c r="BF54" s="107">
        <f t="shared" si="12"/>
        <v>305.60100000000006</v>
      </c>
      <c r="BG54" s="107">
        <f t="shared" si="12"/>
        <v>286.00600000000003</v>
      </c>
      <c r="BH54" s="107">
        <f t="shared" si="12"/>
        <v>215.411</v>
      </c>
      <c r="BI54" s="107">
        <f t="shared" si="12"/>
        <v>178.74799999999999</v>
      </c>
      <c r="BJ54" s="107">
        <f t="shared" si="12"/>
        <v>94.516000000000005</v>
      </c>
      <c r="BK54" s="107">
        <f t="shared" si="12"/>
        <v>108.16199999999999</v>
      </c>
      <c r="BL54" s="107">
        <f t="shared" si="12"/>
        <v>137.38</v>
      </c>
      <c r="BM54" s="107">
        <f t="shared" si="12"/>
        <v>101.511</v>
      </c>
      <c r="BN54" s="107">
        <f t="shared" si="12"/>
        <v>112.029</v>
      </c>
      <c r="BO54" s="107">
        <f t="shared" ref="BO54:CX54" si="13">BO18+BO28+BO42</f>
        <v>133.505</v>
      </c>
      <c r="BP54" s="107">
        <f t="shared" si="13"/>
        <v>124.28</v>
      </c>
      <c r="BQ54" s="107">
        <f t="shared" si="13"/>
        <v>95.081000000000003</v>
      </c>
      <c r="BR54" s="107">
        <f t="shared" si="13"/>
        <v>57.647000000000006</v>
      </c>
      <c r="BS54" s="107">
        <f t="shared" si="13"/>
        <v>43.961000000000006</v>
      </c>
      <c r="BT54" s="107">
        <f t="shared" si="13"/>
        <v>39.320000000000007</v>
      </c>
      <c r="BU54" s="107">
        <f t="shared" si="13"/>
        <v>36.07</v>
      </c>
      <c r="BV54" s="107">
        <f t="shared" si="13"/>
        <v>35.850999999999999</v>
      </c>
      <c r="BW54" s="107">
        <f t="shared" si="13"/>
        <v>25.001000000000001</v>
      </c>
      <c r="BX54" s="107">
        <f t="shared" si="13"/>
        <v>24.006999999999998</v>
      </c>
      <c r="BY54" s="107">
        <f t="shared" si="13"/>
        <v>26.792000000000002</v>
      </c>
      <c r="BZ54" s="107">
        <f t="shared" si="13"/>
        <v>85.468000000000004</v>
      </c>
      <c r="CA54" s="107">
        <f t="shared" si="13"/>
        <v>81.426000000000002</v>
      </c>
      <c r="CB54" s="107">
        <f t="shared" si="13"/>
        <v>65.688000000000002</v>
      </c>
      <c r="CC54" s="107">
        <f t="shared" si="13"/>
        <v>72.966000000000008</v>
      </c>
      <c r="CD54" s="107">
        <f t="shared" si="13"/>
        <v>30.974000000000004</v>
      </c>
      <c r="CE54" s="107">
        <f t="shared" si="13"/>
        <v>22.393000000000001</v>
      </c>
      <c r="CF54" s="107">
        <f t="shared" si="13"/>
        <v>21.594000000000001</v>
      </c>
      <c r="CG54" s="107">
        <f t="shared" si="13"/>
        <v>32.707000000000001</v>
      </c>
      <c r="CH54" s="107">
        <f t="shared" si="13"/>
        <v>15.368</v>
      </c>
      <c r="CI54" s="107">
        <f t="shared" si="13"/>
        <v>16.803999999999998</v>
      </c>
      <c r="CJ54" s="107">
        <f t="shared" si="13"/>
        <v>17.154</v>
      </c>
      <c r="CK54" s="107">
        <f t="shared" si="13"/>
        <v>35.76</v>
      </c>
      <c r="CL54" s="107">
        <f t="shared" si="13"/>
        <v>83.070000000000007</v>
      </c>
      <c r="CM54" s="107">
        <f t="shared" si="13"/>
        <v>17.573</v>
      </c>
      <c r="CN54" s="107">
        <f t="shared" si="13"/>
        <v>121.28</v>
      </c>
      <c r="CO54" s="107">
        <f t="shared" si="13"/>
        <v>70.742000000000004</v>
      </c>
      <c r="CP54" s="107">
        <f t="shared" si="13"/>
        <v>24.704999999999998</v>
      </c>
      <c r="CQ54" s="107">
        <f t="shared" si="13"/>
        <v>15.429000000000002</v>
      </c>
      <c r="CR54" s="107">
        <f t="shared" si="13"/>
        <v>33.436</v>
      </c>
      <c r="CS54" s="107">
        <f t="shared" si="13"/>
        <v>24.689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3091.1042500000003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46312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143</v>
      </c>
      <c r="C5" s="25">
        <v>31.899999999999991</v>
      </c>
      <c r="D5" s="25">
        <v>-10.400000000000006</v>
      </c>
      <c r="E5" s="25">
        <v>-10.100000000000001</v>
      </c>
      <c r="F5" s="25">
        <v>79.099999999999994</v>
      </c>
      <c r="G5" s="25">
        <v>91.2</v>
      </c>
      <c r="H5" s="25">
        <v>76</v>
      </c>
      <c r="I5" s="25">
        <v>173.9</v>
      </c>
      <c r="J5" s="25">
        <v>35.4</v>
      </c>
      <c r="K5" s="25">
        <v>103.6</v>
      </c>
      <c r="L5" s="25">
        <v>113.9</v>
      </c>
      <c r="M5" s="25">
        <v>99.1</v>
      </c>
      <c r="N5" s="25">
        <v>142.39999999999998</v>
      </c>
      <c r="O5" s="25">
        <v>124</v>
      </c>
      <c r="P5" s="25">
        <v>144.39999999999998</v>
      </c>
      <c r="Q5" s="25">
        <v>163.39999999999998</v>
      </c>
      <c r="R5" s="25">
        <v>126.10000000000001</v>
      </c>
      <c r="S5" s="25">
        <v>142</v>
      </c>
      <c r="T5" s="25">
        <v>145.10000000000002</v>
      </c>
      <c r="U5" s="25">
        <v>142.69999999999999</v>
      </c>
      <c r="V5" s="25">
        <v>172</v>
      </c>
      <c r="W5" s="25">
        <v>122.5</v>
      </c>
      <c r="X5" s="25">
        <v>114.9</v>
      </c>
      <c r="Y5" s="25">
        <v>79.400000000000006</v>
      </c>
      <c r="Z5" s="25">
        <v>116</v>
      </c>
      <c r="AA5" s="25">
        <v>176.9</v>
      </c>
      <c r="AB5" s="25">
        <v>113.80000000000001</v>
      </c>
      <c r="AC5" s="25">
        <v>176.9</v>
      </c>
      <c r="AD5" s="25">
        <v>-11.3</v>
      </c>
      <c r="AE5" s="25"/>
      <c r="AF5" s="25"/>
      <c r="AG5" s="25"/>
      <c r="AH5" s="25"/>
      <c r="AI5" s="25"/>
      <c r="AJ5" s="25">
        <v>1.7</v>
      </c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>
        <v>-33.799999999999997</v>
      </c>
      <c r="BO5" s="25">
        <v>-30.4</v>
      </c>
      <c r="BP5" s="25">
        <v>79.400000000000006</v>
      </c>
      <c r="BQ5" s="25">
        <v>46.500000000000007</v>
      </c>
      <c r="BR5" s="25">
        <v>53.7</v>
      </c>
      <c r="BS5" s="25">
        <v>43.2</v>
      </c>
      <c r="BT5" s="25">
        <v>1.2</v>
      </c>
      <c r="BU5" s="25">
        <v>2</v>
      </c>
      <c r="BV5" s="25"/>
      <c r="BW5" s="25">
        <v>5.3</v>
      </c>
      <c r="BX5" s="25">
        <v>-1.2</v>
      </c>
      <c r="BY5" s="25">
        <v>0.6</v>
      </c>
      <c r="BZ5" s="25">
        <v>-66.800000000000011</v>
      </c>
      <c r="CA5" s="25">
        <v>1.5999999999999943</v>
      </c>
      <c r="CB5" s="25">
        <v>-20.100000000000001</v>
      </c>
      <c r="CC5" s="25">
        <v>-54.900000000000006</v>
      </c>
      <c r="CD5" s="25">
        <v>-7.4</v>
      </c>
      <c r="CE5" s="25">
        <v>-15.8</v>
      </c>
      <c r="CF5" s="25">
        <v>-21.6</v>
      </c>
      <c r="CG5" s="25">
        <v>14.8</v>
      </c>
      <c r="CH5" s="25">
        <v>-7.6</v>
      </c>
      <c r="CI5" s="25">
        <v>13.6</v>
      </c>
      <c r="CJ5" s="25">
        <v>2.8</v>
      </c>
      <c r="CK5" s="25">
        <v>35.6</v>
      </c>
      <c r="CL5" s="25">
        <v>78.900000000000006</v>
      </c>
      <c r="CM5" s="25">
        <v>15.2</v>
      </c>
      <c r="CN5" s="25">
        <v>106.5</v>
      </c>
      <c r="CO5" s="25">
        <v>65.5</v>
      </c>
      <c r="CP5" s="25">
        <v>10.5</v>
      </c>
      <c r="CQ5" s="25">
        <v>2.8</v>
      </c>
      <c r="CR5" s="25">
        <v>-27.4</v>
      </c>
      <c r="CS5" s="25">
        <v>-16</v>
      </c>
      <c r="CT5" s="26"/>
      <c r="CU5" s="26"/>
      <c r="CV5" s="26"/>
      <c r="CW5" s="27"/>
      <c r="CX5" s="132">
        <f t="array" ref="CX5">SUMPRODUCT(B5:CW5*0.25)</f>
        <v>849.04999999999984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222.12</v>
      </c>
      <c r="C8" s="138">
        <v>248.18</v>
      </c>
      <c r="D8" s="138">
        <v>245.07</v>
      </c>
      <c r="E8" s="138">
        <v>235.47</v>
      </c>
      <c r="F8" s="138">
        <v>242.29</v>
      </c>
      <c r="G8" s="138">
        <v>237.29</v>
      </c>
      <c r="H8" s="138">
        <v>233.17</v>
      </c>
      <c r="I8" s="138">
        <v>222.1</v>
      </c>
      <c r="J8" s="138">
        <v>230.23</v>
      </c>
      <c r="K8" s="138">
        <v>214.77</v>
      </c>
      <c r="L8" s="138">
        <v>232.84</v>
      </c>
      <c r="M8" s="138">
        <v>222.06</v>
      </c>
      <c r="N8" s="138">
        <v>229.23</v>
      </c>
      <c r="O8" s="138">
        <v>230.97</v>
      </c>
      <c r="P8" s="138">
        <v>227.57</v>
      </c>
      <c r="Q8" s="138">
        <v>217.74</v>
      </c>
      <c r="R8" s="138">
        <v>231.83</v>
      </c>
      <c r="S8" s="138">
        <v>229.19</v>
      </c>
      <c r="T8" s="138">
        <v>233.61</v>
      </c>
      <c r="U8" s="138">
        <v>228.88</v>
      </c>
      <c r="V8" s="138">
        <v>220.32</v>
      </c>
      <c r="W8" s="138">
        <v>221.45</v>
      </c>
      <c r="X8" s="138">
        <v>237.99</v>
      </c>
      <c r="Y8" s="138">
        <v>236.76</v>
      </c>
      <c r="Z8" s="138">
        <v>279.64999999999998</v>
      </c>
      <c r="AA8" s="138">
        <v>256.14999999999998</v>
      </c>
      <c r="AB8" s="138">
        <v>274.99</v>
      </c>
      <c r="AC8" s="138">
        <v>225.65</v>
      </c>
      <c r="AD8" s="138">
        <v>272.86</v>
      </c>
      <c r="AE8" s="138">
        <v>192</v>
      </c>
      <c r="AF8" s="138">
        <v>188.27</v>
      </c>
      <c r="AG8" s="138">
        <v>187.1</v>
      </c>
      <c r="AH8" s="138">
        <v>204.28</v>
      </c>
      <c r="AI8" s="138">
        <v>92.46</v>
      </c>
      <c r="AJ8" s="138">
        <v>13.88</v>
      </c>
      <c r="AK8" s="138">
        <v>0</v>
      </c>
      <c r="AL8" s="138">
        <v>20.100000000000001</v>
      </c>
      <c r="AM8" s="138">
        <v>22.72</v>
      </c>
      <c r="AN8" s="138">
        <v>33.43</v>
      </c>
      <c r="AO8" s="138">
        <v>24.99</v>
      </c>
      <c r="AP8" s="138">
        <v>19.510000000000002</v>
      </c>
      <c r="AQ8" s="138">
        <v>19.989999999999998</v>
      </c>
      <c r="AR8" s="138">
        <v>7</v>
      </c>
      <c r="AS8" s="138">
        <v>7</v>
      </c>
      <c r="AT8" s="138">
        <v>5.35</v>
      </c>
      <c r="AU8" s="138">
        <v>5.98</v>
      </c>
      <c r="AV8" s="138">
        <v>5.98</v>
      </c>
      <c r="AW8" s="138">
        <v>15.79</v>
      </c>
      <c r="AX8" s="138">
        <v>5.98</v>
      </c>
      <c r="AY8" s="138">
        <v>16.68</v>
      </c>
      <c r="AZ8" s="138">
        <v>20.09</v>
      </c>
      <c r="BA8" s="138">
        <v>21.55</v>
      </c>
      <c r="BB8" s="138">
        <v>-2.5</v>
      </c>
      <c r="BC8" s="138">
        <v>-0.5</v>
      </c>
      <c r="BD8" s="138">
        <v>-0.6</v>
      </c>
      <c r="BE8" s="138">
        <v>-0.56000000000000005</v>
      </c>
      <c r="BF8" s="138">
        <v>-4.01</v>
      </c>
      <c r="BG8" s="138">
        <v>-0.69</v>
      </c>
      <c r="BH8" s="138">
        <v>0</v>
      </c>
      <c r="BI8" s="138">
        <v>0.01</v>
      </c>
      <c r="BJ8" s="138">
        <v>-1.83</v>
      </c>
      <c r="BK8" s="138">
        <v>0.01</v>
      </c>
      <c r="BL8" s="138">
        <v>157.78</v>
      </c>
      <c r="BM8" s="138">
        <v>186.39</v>
      </c>
      <c r="BN8" s="138">
        <v>172.37</v>
      </c>
      <c r="BO8" s="138">
        <v>197.07</v>
      </c>
      <c r="BP8" s="138">
        <v>294.14</v>
      </c>
      <c r="BQ8" s="138">
        <v>303.27</v>
      </c>
      <c r="BR8" s="138">
        <v>303.73</v>
      </c>
      <c r="BS8" s="138">
        <v>302.64</v>
      </c>
      <c r="BT8" s="138">
        <v>292.33</v>
      </c>
      <c r="BU8" s="138">
        <v>290.29000000000002</v>
      </c>
      <c r="BV8" s="138">
        <v>294.16000000000003</v>
      </c>
      <c r="BW8" s="138">
        <v>282.97000000000003</v>
      </c>
      <c r="BX8" s="138">
        <v>292.62</v>
      </c>
      <c r="BY8" s="138">
        <v>295.29000000000002</v>
      </c>
      <c r="BZ8" s="138">
        <v>294.08999999999997</v>
      </c>
      <c r="CA8" s="138">
        <v>256.8</v>
      </c>
      <c r="CB8" s="138">
        <v>276.45</v>
      </c>
      <c r="CC8" s="138">
        <v>294.19</v>
      </c>
      <c r="CD8" s="138">
        <v>291.93</v>
      </c>
      <c r="CE8" s="138">
        <v>283.02</v>
      </c>
      <c r="CF8" s="138">
        <v>278.19</v>
      </c>
      <c r="CG8" s="138">
        <v>282.55</v>
      </c>
      <c r="CH8" s="138">
        <v>280</v>
      </c>
      <c r="CI8" s="138">
        <v>295.26</v>
      </c>
      <c r="CJ8" s="138">
        <v>288.97000000000003</v>
      </c>
      <c r="CK8" s="138">
        <v>301.07</v>
      </c>
      <c r="CL8" s="138">
        <v>302.70999999999998</v>
      </c>
      <c r="CM8" s="138">
        <v>299.39999999999998</v>
      </c>
      <c r="CN8" s="138">
        <v>296.16000000000003</v>
      </c>
      <c r="CO8" s="138">
        <v>302.67</v>
      </c>
      <c r="CP8" s="138">
        <v>283.82</v>
      </c>
      <c r="CQ8" s="138">
        <v>283.04000000000002</v>
      </c>
      <c r="CR8" s="138">
        <v>269.04000000000002</v>
      </c>
      <c r="CS8" s="138">
        <v>250.63</v>
      </c>
      <c r="CT8" s="139"/>
      <c r="CU8" s="139"/>
      <c r="CV8" s="139"/>
      <c r="CW8" s="140"/>
      <c r="CX8" s="141">
        <f>IF(SUM(B8:CW8)&lt;&gt;0,AVERAGEIF(B8:CW8,"&lt;&gt;"""),"")</f>
        <v>180.57218750000001</v>
      </c>
    </row>
    <row r="9" spans="1:102" ht="24.95" customHeight="1" thickBot="1" x14ac:dyDescent="0.25">
      <c r="A9" s="133" t="s">
        <v>6</v>
      </c>
      <c r="B9" s="42">
        <v>237.71</v>
      </c>
      <c r="C9" s="43">
        <v>237.71</v>
      </c>
      <c r="D9" s="43">
        <v>237.71</v>
      </c>
      <c r="E9" s="43">
        <v>237.71</v>
      </c>
      <c r="F9" s="43">
        <v>233.71250000000001</v>
      </c>
      <c r="G9" s="43">
        <v>233.71250000000001</v>
      </c>
      <c r="H9" s="43">
        <v>233.71250000000001</v>
      </c>
      <c r="I9" s="43">
        <v>233.71250000000001</v>
      </c>
      <c r="J9" s="43">
        <v>224.97499999999999</v>
      </c>
      <c r="K9" s="43">
        <v>224.97499999999999</v>
      </c>
      <c r="L9" s="43">
        <v>224.97499999999999</v>
      </c>
      <c r="M9" s="43">
        <v>224.97499999999999</v>
      </c>
      <c r="N9" s="43">
        <v>226.3775</v>
      </c>
      <c r="O9" s="43">
        <v>226.3775</v>
      </c>
      <c r="P9" s="43">
        <v>226.3775</v>
      </c>
      <c r="Q9" s="43">
        <v>226.3775</v>
      </c>
      <c r="R9" s="43">
        <v>230.8775</v>
      </c>
      <c r="S9" s="43">
        <v>230.8775</v>
      </c>
      <c r="T9" s="43">
        <v>230.8775</v>
      </c>
      <c r="U9" s="43">
        <v>230.8775</v>
      </c>
      <c r="V9" s="43">
        <v>229.13</v>
      </c>
      <c r="W9" s="43">
        <v>229.13</v>
      </c>
      <c r="X9" s="43">
        <v>229.13</v>
      </c>
      <c r="Y9" s="43">
        <v>229.13</v>
      </c>
      <c r="Z9" s="43">
        <v>259.11</v>
      </c>
      <c r="AA9" s="43">
        <v>259.11</v>
      </c>
      <c r="AB9" s="43">
        <v>259.11</v>
      </c>
      <c r="AC9" s="43">
        <v>259.11</v>
      </c>
      <c r="AD9" s="43">
        <v>210.0575</v>
      </c>
      <c r="AE9" s="43">
        <v>210.0575</v>
      </c>
      <c r="AF9" s="43">
        <v>210.0575</v>
      </c>
      <c r="AG9" s="43">
        <v>210.0575</v>
      </c>
      <c r="AH9" s="43">
        <v>77.655000000000001</v>
      </c>
      <c r="AI9" s="43">
        <v>77.655000000000001</v>
      </c>
      <c r="AJ9" s="43">
        <v>77.655000000000001</v>
      </c>
      <c r="AK9" s="43">
        <v>77.655000000000001</v>
      </c>
      <c r="AL9" s="43">
        <v>25.31</v>
      </c>
      <c r="AM9" s="43">
        <v>25.31</v>
      </c>
      <c r="AN9" s="43">
        <v>25.31</v>
      </c>
      <c r="AO9" s="43">
        <v>25.31</v>
      </c>
      <c r="AP9" s="43">
        <v>13.375</v>
      </c>
      <c r="AQ9" s="43">
        <v>13.375</v>
      </c>
      <c r="AR9" s="43">
        <v>13.375</v>
      </c>
      <c r="AS9" s="43">
        <v>13.375</v>
      </c>
      <c r="AT9" s="43">
        <v>8.2750000000000004</v>
      </c>
      <c r="AU9" s="43">
        <v>8.2750000000000004</v>
      </c>
      <c r="AV9" s="43">
        <v>8.2750000000000004</v>
      </c>
      <c r="AW9" s="43">
        <v>8.2750000000000004</v>
      </c>
      <c r="AX9" s="43">
        <v>16.074999999999999</v>
      </c>
      <c r="AY9" s="43">
        <v>16.074999999999999</v>
      </c>
      <c r="AZ9" s="43">
        <v>16.074999999999999</v>
      </c>
      <c r="BA9" s="43">
        <v>16.074999999999999</v>
      </c>
      <c r="BB9" s="43">
        <v>-1.04</v>
      </c>
      <c r="BC9" s="43">
        <v>-1.04</v>
      </c>
      <c r="BD9" s="43">
        <v>-1.04</v>
      </c>
      <c r="BE9" s="43">
        <v>-1.04</v>
      </c>
      <c r="BF9" s="43">
        <v>-1.1725000000000001</v>
      </c>
      <c r="BG9" s="43">
        <v>-1.1725000000000001</v>
      </c>
      <c r="BH9" s="43">
        <v>-1.1725000000000001</v>
      </c>
      <c r="BI9" s="43">
        <v>-1.1725000000000001</v>
      </c>
      <c r="BJ9" s="43">
        <v>85.587500000000006</v>
      </c>
      <c r="BK9" s="43">
        <v>85.587500000000006</v>
      </c>
      <c r="BL9" s="43">
        <v>85.587500000000006</v>
      </c>
      <c r="BM9" s="43">
        <v>85.587500000000006</v>
      </c>
      <c r="BN9" s="43">
        <v>241.71250000000001</v>
      </c>
      <c r="BO9" s="43">
        <v>241.71250000000001</v>
      </c>
      <c r="BP9" s="43">
        <v>241.71250000000001</v>
      </c>
      <c r="BQ9" s="43">
        <v>241.71250000000001</v>
      </c>
      <c r="BR9" s="43">
        <v>297.2475</v>
      </c>
      <c r="BS9" s="43">
        <v>297.2475</v>
      </c>
      <c r="BT9" s="43">
        <v>297.2475</v>
      </c>
      <c r="BU9" s="43">
        <v>297.2475</v>
      </c>
      <c r="BV9" s="43">
        <v>291.26</v>
      </c>
      <c r="BW9" s="43">
        <v>291.26</v>
      </c>
      <c r="BX9" s="43">
        <v>291.26</v>
      </c>
      <c r="BY9" s="43">
        <v>291.26</v>
      </c>
      <c r="BZ9" s="43">
        <v>280.38249999999999</v>
      </c>
      <c r="CA9" s="43">
        <v>280.38249999999999</v>
      </c>
      <c r="CB9" s="43">
        <v>280.38249999999999</v>
      </c>
      <c r="CC9" s="43">
        <v>280.38249999999999</v>
      </c>
      <c r="CD9" s="43">
        <v>283.92250000000001</v>
      </c>
      <c r="CE9" s="43">
        <v>283.92250000000001</v>
      </c>
      <c r="CF9" s="43">
        <v>283.92250000000001</v>
      </c>
      <c r="CG9" s="43">
        <v>283.92250000000001</v>
      </c>
      <c r="CH9" s="43">
        <v>291.32499999999999</v>
      </c>
      <c r="CI9" s="43">
        <v>291.32499999999999</v>
      </c>
      <c r="CJ9" s="43">
        <v>291.32499999999999</v>
      </c>
      <c r="CK9" s="43">
        <v>291.32499999999999</v>
      </c>
      <c r="CL9" s="43">
        <v>300.23500000000001</v>
      </c>
      <c r="CM9" s="43">
        <v>300.23500000000001</v>
      </c>
      <c r="CN9" s="43">
        <v>300.23500000000001</v>
      </c>
      <c r="CO9" s="43">
        <v>300.23500000000001</v>
      </c>
      <c r="CP9" s="43">
        <v>271.63249999999999</v>
      </c>
      <c r="CQ9" s="43">
        <v>271.63249999999999</v>
      </c>
      <c r="CR9" s="43">
        <v>271.63249999999999</v>
      </c>
      <c r="CS9" s="43">
        <v>271.63249999999999</v>
      </c>
      <c r="CT9" s="44"/>
      <c r="CU9" s="44"/>
      <c r="CV9" s="44"/>
      <c r="CW9" s="45"/>
      <c r="CX9" s="142">
        <f>IF(SUM(B9:CW9)&lt;&gt;0,AVERAGEIF(B9:CW9,"&lt;&gt;"""),"")</f>
        <v>180.57218750000001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>
        <v>60.9</v>
      </c>
      <c r="AA14" s="149"/>
      <c r="AB14" s="149">
        <v>63.1</v>
      </c>
      <c r="AC14" s="149"/>
      <c r="AD14" s="149">
        <v>11.3</v>
      </c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>
        <v>1.2</v>
      </c>
      <c r="BY14" s="149"/>
      <c r="BZ14" s="149">
        <v>22.6</v>
      </c>
      <c r="CA14" s="149"/>
      <c r="CB14" s="149"/>
      <c r="CC14" s="149">
        <v>10.7</v>
      </c>
      <c r="CD14" s="149">
        <v>7.4</v>
      </c>
      <c r="CE14" s="149">
        <v>15.8</v>
      </c>
      <c r="CF14" s="149">
        <v>21.6</v>
      </c>
      <c r="CG14" s="149"/>
      <c r="CH14" s="149">
        <v>7.6</v>
      </c>
      <c r="CI14" s="149"/>
      <c r="CJ14" s="149"/>
      <c r="CK14" s="149"/>
      <c r="CL14" s="149"/>
      <c r="CM14" s="149"/>
      <c r="CN14" s="149"/>
      <c r="CO14" s="149"/>
      <c r="CP14" s="149"/>
      <c r="CQ14" s="149"/>
      <c r="CR14" s="149">
        <v>27.4</v>
      </c>
      <c r="CS14" s="149">
        <v>16</v>
      </c>
      <c r="CT14" s="150"/>
      <c r="CU14" s="150"/>
      <c r="CV14" s="150"/>
      <c r="CW14" s="151"/>
      <c r="CX14" s="152">
        <f t="array" ref="CX14">SUMPRODUCT(B14:CW14*0.25)</f>
        <v>66.400000000000006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61.7</v>
      </c>
      <c r="C16" s="155">
        <v>61.7</v>
      </c>
      <c r="D16" s="155">
        <v>61.7</v>
      </c>
      <c r="E16" s="155">
        <v>61.7</v>
      </c>
      <c r="F16" s="155"/>
      <c r="G16" s="155"/>
      <c r="H16" s="155"/>
      <c r="I16" s="155"/>
      <c r="J16" s="155">
        <v>2</v>
      </c>
      <c r="K16" s="155">
        <v>2</v>
      </c>
      <c r="L16" s="155">
        <v>2</v>
      </c>
      <c r="M16" s="155">
        <v>2</v>
      </c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>
        <v>38.4</v>
      </c>
      <c r="BO16" s="155">
        <v>38.4</v>
      </c>
      <c r="BP16" s="155">
        <v>38.4</v>
      </c>
      <c r="BQ16" s="155">
        <v>38.4</v>
      </c>
      <c r="BR16" s="155"/>
      <c r="BS16" s="155"/>
      <c r="BT16" s="155"/>
      <c r="BU16" s="155"/>
      <c r="BV16" s="155"/>
      <c r="BW16" s="155"/>
      <c r="BX16" s="155"/>
      <c r="BY16" s="155"/>
      <c r="BZ16" s="155">
        <v>44.2</v>
      </c>
      <c r="CA16" s="155">
        <v>44.2</v>
      </c>
      <c r="CB16" s="155">
        <v>44.2</v>
      </c>
      <c r="CC16" s="155">
        <v>44.2</v>
      </c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146.29999999999998</v>
      </c>
    </row>
    <row r="17" spans="1:102" ht="30" customHeight="1" thickBot="1" x14ac:dyDescent="0.25">
      <c r="A17" s="105" t="s">
        <v>54</v>
      </c>
      <c r="B17" s="159">
        <f>SUM(B12:B16)</f>
        <v>61.7</v>
      </c>
      <c r="C17" s="160">
        <f t="shared" ref="C17:BN17" si="0">SUM(C12:C16)</f>
        <v>61.7</v>
      </c>
      <c r="D17" s="160">
        <f t="shared" si="0"/>
        <v>61.7</v>
      </c>
      <c r="E17" s="160">
        <f t="shared" si="0"/>
        <v>61.7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2</v>
      </c>
      <c r="K17" s="160">
        <f t="shared" si="0"/>
        <v>2</v>
      </c>
      <c r="L17" s="160">
        <f t="shared" si="0"/>
        <v>2</v>
      </c>
      <c r="M17" s="160">
        <f t="shared" si="0"/>
        <v>2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60.9</v>
      </c>
      <c r="AA17" s="160">
        <f t="shared" si="0"/>
        <v>0</v>
      </c>
      <c r="AB17" s="160">
        <f t="shared" si="0"/>
        <v>63.1</v>
      </c>
      <c r="AC17" s="160">
        <f t="shared" si="0"/>
        <v>0</v>
      </c>
      <c r="AD17" s="160">
        <f t="shared" si="0"/>
        <v>11.3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38.4</v>
      </c>
      <c r="BO17" s="160">
        <f t="shared" ref="BO17:CW17" si="1">SUM(BO12:BO16)</f>
        <v>38.4</v>
      </c>
      <c r="BP17" s="160">
        <f t="shared" si="1"/>
        <v>38.4</v>
      </c>
      <c r="BQ17" s="160">
        <f t="shared" si="1"/>
        <v>38.4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0</v>
      </c>
      <c r="BW17" s="160">
        <f t="shared" si="1"/>
        <v>0</v>
      </c>
      <c r="BX17" s="160">
        <f t="shared" si="1"/>
        <v>1.2</v>
      </c>
      <c r="BY17" s="160">
        <f t="shared" si="1"/>
        <v>0</v>
      </c>
      <c r="BZ17" s="160">
        <f t="shared" si="1"/>
        <v>66.800000000000011</v>
      </c>
      <c r="CA17" s="160">
        <f t="shared" si="1"/>
        <v>44.2</v>
      </c>
      <c r="CB17" s="160">
        <f t="shared" si="1"/>
        <v>44.2</v>
      </c>
      <c r="CC17" s="160">
        <f t="shared" si="1"/>
        <v>54.900000000000006</v>
      </c>
      <c r="CD17" s="160">
        <f t="shared" si="1"/>
        <v>7.4</v>
      </c>
      <c r="CE17" s="160">
        <f t="shared" si="1"/>
        <v>15.8</v>
      </c>
      <c r="CF17" s="160">
        <f t="shared" si="1"/>
        <v>21.6</v>
      </c>
      <c r="CG17" s="160">
        <f t="shared" si="1"/>
        <v>0</v>
      </c>
      <c r="CH17" s="160">
        <f t="shared" si="1"/>
        <v>7.6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27.4</v>
      </c>
      <c r="CS17" s="160">
        <f t="shared" si="1"/>
        <v>16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212.7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204.7</v>
      </c>
      <c r="C22" s="149">
        <v>93.6</v>
      </c>
      <c r="D22" s="149">
        <v>51.3</v>
      </c>
      <c r="E22" s="149">
        <v>51.6</v>
      </c>
      <c r="F22" s="149">
        <v>34.5</v>
      </c>
      <c r="G22" s="149">
        <v>46.6</v>
      </c>
      <c r="H22" s="149">
        <v>31.4</v>
      </c>
      <c r="I22" s="149">
        <v>129.30000000000001</v>
      </c>
      <c r="J22" s="149">
        <v>37.4</v>
      </c>
      <c r="K22" s="149">
        <v>105.6</v>
      </c>
      <c r="L22" s="149">
        <v>115.9</v>
      </c>
      <c r="M22" s="149">
        <v>101.1</v>
      </c>
      <c r="N22" s="149">
        <v>65.099999999999994</v>
      </c>
      <c r="O22" s="149">
        <v>46.7</v>
      </c>
      <c r="P22" s="149">
        <v>67.099999999999994</v>
      </c>
      <c r="Q22" s="149">
        <v>86.1</v>
      </c>
      <c r="R22" s="149">
        <v>43.7</v>
      </c>
      <c r="S22" s="149">
        <v>59.6</v>
      </c>
      <c r="T22" s="149">
        <v>62.7</v>
      </c>
      <c r="U22" s="149">
        <v>60.3</v>
      </c>
      <c r="V22" s="149">
        <v>97.8</v>
      </c>
      <c r="W22" s="149">
        <v>48.3</v>
      </c>
      <c r="X22" s="149">
        <v>40.700000000000003</v>
      </c>
      <c r="Y22" s="149">
        <v>5.2</v>
      </c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>
        <v>1.7</v>
      </c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>
        <v>4.5999999999999996</v>
      </c>
      <c r="BO22" s="149">
        <v>8</v>
      </c>
      <c r="BP22" s="149">
        <v>117.8</v>
      </c>
      <c r="BQ22" s="149">
        <v>84.9</v>
      </c>
      <c r="BR22" s="149">
        <v>53.7</v>
      </c>
      <c r="BS22" s="149">
        <v>43.2</v>
      </c>
      <c r="BT22" s="149">
        <v>1.2</v>
      </c>
      <c r="BU22" s="149">
        <v>2</v>
      </c>
      <c r="BV22" s="149"/>
      <c r="BW22" s="149">
        <v>5.3</v>
      </c>
      <c r="BX22" s="149"/>
      <c r="BY22" s="149">
        <v>0.6</v>
      </c>
      <c r="BZ22" s="149"/>
      <c r="CA22" s="149">
        <v>45.8</v>
      </c>
      <c r="CB22" s="149">
        <v>24.1</v>
      </c>
      <c r="CC22" s="149"/>
      <c r="CD22" s="149"/>
      <c r="CE22" s="149"/>
      <c r="CF22" s="149"/>
      <c r="CG22" s="149">
        <v>14.8</v>
      </c>
      <c r="CH22" s="149"/>
      <c r="CI22" s="149">
        <v>13.6</v>
      </c>
      <c r="CJ22" s="149">
        <v>2.8</v>
      </c>
      <c r="CK22" s="149">
        <v>35.6</v>
      </c>
      <c r="CL22" s="149">
        <v>78.900000000000006</v>
      </c>
      <c r="CM22" s="149">
        <v>15.2</v>
      </c>
      <c r="CN22" s="149">
        <v>106.5</v>
      </c>
      <c r="CO22" s="149">
        <v>65.5</v>
      </c>
      <c r="CP22" s="149">
        <v>10.5</v>
      </c>
      <c r="CQ22" s="149">
        <v>2.8</v>
      </c>
      <c r="CR22" s="149"/>
      <c r="CS22" s="149"/>
      <c r="CT22" s="150"/>
      <c r="CU22" s="150"/>
      <c r="CV22" s="150"/>
      <c r="CW22" s="151"/>
      <c r="CX22" s="152">
        <f t="array" ref="CX22">SUMPRODUCT(B22:CW22*0.25)</f>
        <v>606.35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>
        <v>44.6</v>
      </c>
      <c r="G24" s="155">
        <v>44.6</v>
      </c>
      <c r="H24" s="155">
        <v>44.6</v>
      </c>
      <c r="I24" s="155">
        <v>44.6</v>
      </c>
      <c r="J24" s="155"/>
      <c r="K24" s="155"/>
      <c r="L24" s="155"/>
      <c r="M24" s="155"/>
      <c r="N24" s="155">
        <v>77.3</v>
      </c>
      <c r="O24" s="155">
        <v>77.3</v>
      </c>
      <c r="P24" s="155">
        <v>77.3</v>
      </c>
      <c r="Q24" s="155">
        <v>77.3</v>
      </c>
      <c r="R24" s="155">
        <v>82.4</v>
      </c>
      <c r="S24" s="155">
        <v>82.4</v>
      </c>
      <c r="T24" s="155">
        <v>82.4</v>
      </c>
      <c r="U24" s="155">
        <v>82.4</v>
      </c>
      <c r="V24" s="155">
        <v>74.2</v>
      </c>
      <c r="W24" s="155">
        <v>74.2</v>
      </c>
      <c r="X24" s="155">
        <v>74.2</v>
      </c>
      <c r="Y24" s="155">
        <v>74.2</v>
      </c>
      <c r="Z24" s="155">
        <v>176.9</v>
      </c>
      <c r="AA24" s="155">
        <v>176.9</v>
      </c>
      <c r="AB24" s="155">
        <v>176.9</v>
      </c>
      <c r="AC24" s="155">
        <v>176.9</v>
      </c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455.40000000000009</v>
      </c>
    </row>
    <row r="25" spans="1:102" ht="30" customHeight="1" thickBot="1" x14ac:dyDescent="0.25">
      <c r="A25" s="105" t="s">
        <v>52</v>
      </c>
      <c r="B25" s="159">
        <f>SUM(B20:B24)</f>
        <v>204.7</v>
      </c>
      <c r="C25" s="160">
        <f t="shared" ref="C25:BN25" si="2">SUM(C20:C24)</f>
        <v>93.6</v>
      </c>
      <c r="D25" s="160">
        <f t="shared" si="2"/>
        <v>51.3</v>
      </c>
      <c r="E25" s="160">
        <f t="shared" si="2"/>
        <v>51.6</v>
      </c>
      <c r="F25" s="160">
        <f t="shared" si="2"/>
        <v>79.099999999999994</v>
      </c>
      <c r="G25" s="160">
        <f t="shared" si="2"/>
        <v>91.2</v>
      </c>
      <c r="H25" s="160">
        <f t="shared" si="2"/>
        <v>76</v>
      </c>
      <c r="I25" s="160">
        <f t="shared" si="2"/>
        <v>173.9</v>
      </c>
      <c r="J25" s="160">
        <f t="shared" si="2"/>
        <v>37.4</v>
      </c>
      <c r="K25" s="160">
        <f t="shared" si="2"/>
        <v>105.6</v>
      </c>
      <c r="L25" s="160">
        <f t="shared" si="2"/>
        <v>115.9</v>
      </c>
      <c r="M25" s="160">
        <f t="shared" si="2"/>
        <v>101.1</v>
      </c>
      <c r="N25" s="160">
        <f t="shared" si="2"/>
        <v>142.39999999999998</v>
      </c>
      <c r="O25" s="160">
        <f t="shared" si="2"/>
        <v>124</v>
      </c>
      <c r="P25" s="160">
        <f t="shared" si="2"/>
        <v>144.39999999999998</v>
      </c>
      <c r="Q25" s="160">
        <f t="shared" si="2"/>
        <v>163.39999999999998</v>
      </c>
      <c r="R25" s="160">
        <f t="shared" si="2"/>
        <v>126.10000000000001</v>
      </c>
      <c r="S25" s="160">
        <f t="shared" si="2"/>
        <v>142</v>
      </c>
      <c r="T25" s="160">
        <f t="shared" si="2"/>
        <v>145.10000000000002</v>
      </c>
      <c r="U25" s="160">
        <f t="shared" si="2"/>
        <v>142.69999999999999</v>
      </c>
      <c r="V25" s="160">
        <f t="shared" si="2"/>
        <v>172</v>
      </c>
      <c r="W25" s="160">
        <f t="shared" si="2"/>
        <v>122.5</v>
      </c>
      <c r="X25" s="160">
        <f t="shared" si="2"/>
        <v>114.9</v>
      </c>
      <c r="Y25" s="160">
        <f t="shared" si="2"/>
        <v>79.400000000000006</v>
      </c>
      <c r="Z25" s="160">
        <f t="shared" si="2"/>
        <v>176.9</v>
      </c>
      <c r="AA25" s="160">
        <f t="shared" si="2"/>
        <v>176.9</v>
      </c>
      <c r="AB25" s="160">
        <f t="shared" si="2"/>
        <v>176.9</v>
      </c>
      <c r="AC25" s="160">
        <f t="shared" si="2"/>
        <v>176.9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1.7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4.5999999999999996</v>
      </c>
      <c r="BO25" s="160">
        <f t="shared" ref="BO25:CW25" si="3">SUM(BO20:BO24)</f>
        <v>8</v>
      </c>
      <c r="BP25" s="160">
        <f t="shared" si="3"/>
        <v>117.8</v>
      </c>
      <c r="BQ25" s="160">
        <f t="shared" si="3"/>
        <v>84.9</v>
      </c>
      <c r="BR25" s="160">
        <f t="shared" si="3"/>
        <v>53.7</v>
      </c>
      <c r="BS25" s="160">
        <f t="shared" si="3"/>
        <v>43.2</v>
      </c>
      <c r="BT25" s="160">
        <f t="shared" si="3"/>
        <v>1.2</v>
      </c>
      <c r="BU25" s="160">
        <f t="shared" si="3"/>
        <v>2</v>
      </c>
      <c r="BV25" s="160">
        <f t="shared" si="3"/>
        <v>0</v>
      </c>
      <c r="BW25" s="160">
        <f t="shared" si="3"/>
        <v>5.3</v>
      </c>
      <c r="BX25" s="160">
        <f t="shared" si="3"/>
        <v>0</v>
      </c>
      <c r="BY25" s="160">
        <f t="shared" si="3"/>
        <v>0.6</v>
      </c>
      <c r="BZ25" s="160">
        <f t="shared" si="3"/>
        <v>0</v>
      </c>
      <c r="CA25" s="160">
        <f t="shared" si="3"/>
        <v>45.8</v>
      </c>
      <c r="CB25" s="160">
        <f t="shared" si="3"/>
        <v>24.1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14.8</v>
      </c>
      <c r="CH25" s="160">
        <f t="shared" si="3"/>
        <v>0</v>
      </c>
      <c r="CI25" s="160">
        <f t="shared" si="3"/>
        <v>13.6</v>
      </c>
      <c r="CJ25" s="160">
        <f t="shared" si="3"/>
        <v>2.8</v>
      </c>
      <c r="CK25" s="160">
        <f t="shared" si="3"/>
        <v>35.6</v>
      </c>
      <c r="CL25" s="160">
        <f t="shared" si="3"/>
        <v>78.900000000000006</v>
      </c>
      <c r="CM25" s="160">
        <f t="shared" si="3"/>
        <v>15.2</v>
      </c>
      <c r="CN25" s="160">
        <f t="shared" si="3"/>
        <v>106.5</v>
      </c>
      <c r="CO25" s="160">
        <f t="shared" si="3"/>
        <v>65.5</v>
      </c>
      <c r="CP25" s="160">
        <f t="shared" si="3"/>
        <v>10.5</v>
      </c>
      <c r="CQ25" s="160">
        <f t="shared" si="3"/>
        <v>2.8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1061.75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2026-10-16T20:28:26Z</dcterms:created>
  <dcterms:modified xsi:type="dcterms:W3CDTF">2026-10-16T20:28:29Z</dcterms:modified>
</cp:coreProperties>
</file>