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55" windowHeight="1185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<sst xmlns="http://schemas.openxmlformats.org/spreadsheetml/2006/main" count="124" uniqueCount="57">
  <si>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09/08/2026 16:28:31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</si>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</sst>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81A2-4440-AFAF-9C3DD5C27BE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64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A2-4440-AFAF-9C3DD5C27BE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12">
                  <c:v>1.4</c:v>
                </c:pt>
                <c:pt idx="13">
                  <c:v>1.4</c:v>
                </c:pt>
                <c:pt idx="14">
                  <c:v>1.4</c:v>
                </c:pt>
                <c:pt idx="15">
                  <c:v>1.5</c:v>
                </c:pt>
                <c:pt idx="16">
                  <c:v>1.5</c:v>
                </c:pt>
                <c:pt idx="17">
                  <c:v>1.5</c:v>
                </c:pt>
                <c:pt idx="18">
                  <c:v>1.6</c:v>
                </c:pt>
                <c:pt idx="19">
                  <c:v>1.6</c:v>
                </c:pt>
                <c:pt idx="20">
                  <c:v>1.7</c:v>
                </c:pt>
                <c:pt idx="21">
                  <c:v>1.8</c:v>
                </c:pt>
                <c:pt idx="22">
                  <c:v>1.9</c:v>
                </c:pt>
                <c:pt idx="23">
                  <c:v>2</c:v>
                </c:pt>
                <c:pt idx="24">
                  <c:v>2.1</c:v>
                </c:pt>
                <c:pt idx="25">
                  <c:v>2.2000000000000002</c:v>
                </c:pt>
                <c:pt idx="26">
                  <c:v>2.2000000000000002</c:v>
                </c:pt>
                <c:pt idx="27">
                  <c:v>2.2999999999999998</c:v>
                </c:pt>
                <c:pt idx="28">
                  <c:v>2.2999999999999998</c:v>
                </c:pt>
                <c:pt idx="29">
                  <c:v>2.2999999999999998</c:v>
                </c:pt>
                <c:pt idx="30">
                  <c:v>2.4</c:v>
                </c:pt>
                <c:pt idx="31">
                  <c:v>2.4</c:v>
                </c:pt>
                <c:pt idx="64">
                  <c:v>7.6</c:v>
                </c:pt>
                <c:pt idx="75">
                  <c:v>7.6</c:v>
                </c:pt>
                <c:pt idx="80">
                  <c:v>2.2999999999999998</c:v>
                </c:pt>
                <c:pt idx="81">
                  <c:v>2.2000000000000002</c:v>
                </c:pt>
                <c:pt idx="82">
                  <c:v>2.2000000000000002</c:v>
                </c:pt>
                <c:pt idx="83">
                  <c:v>2.1</c:v>
                </c:pt>
                <c:pt idx="84">
                  <c:v>2.1</c:v>
                </c:pt>
                <c:pt idx="85">
                  <c:v>2.1</c:v>
                </c:pt>
                <c:pt idx="86">
                  <c:v>2</c:v>
                </c:pt>
                <c:pt idx="8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A2-4440-AFAF-9C3DD5C27BE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2">
                  <c:v>4.492</c:v>
                </c:pt>
                <c:pt idx="3">
                  <c:v>1.7629999999999999</c:v>
                </c:pt>
                <c:pt idx="12">
                  <c:v>2</c:v>
                </c:pt>
                <c:pt idx="13">
                  <c:v>2</c:v>
                </c:pt>
                <c:pt idx="14">
                  <c:v>2.2000000000000002</c:v>
                </c:pt>
                <c:pt idx="15">
                  <c:v>2.1</c:v>
                </c:pt>
                <c:pt idx="16">
                  <c:v>2.1</c:v>
                </c:pt>
                <c:pt idx="17">
                  <c:v>2.1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2.5</c:v>
                </c:pt>
                <c:pt idx="25">
                  <c:v>2.5</c:v>
                </c:pt>
                <c:pt idx="26">
                  <c:v>6.1779999999999999</c:v>
                </c:pt>
                <c:pt idx="27">
                  <c:v>6.1859999999999999</c:v>
                </c:pt>
                <c:pt idx="28">
                  <c:v>2.6</c:v>
                </c:pt>
                <c:pt idx="29">
                  <c:v>2.5</c:v>
                </c:pt>
                <c:pt idx="30">
                  <c:v>2.5</c:v>
                </c:pt>
                <c:pt idx="31">
                  <c:v>2.7</c:v>
                </c:pt>
                <c:pt idx="32">
                  <c:v>15.183999999999999</c:v>
                </c:pt>
                <c:pt idx="33">
                  <c:v>37.024000000000001</c:v>
                </c:pt>
                <c:pt idx="36">
                  <c:v>17.766999999999999</c:v>
                </c:pt>
                <c:pt idx="39">
                  <c:v>0.3</c:v>
                </c:pt>
                <c:pt idx="40">
                  <c:v>1.2</c:v>
                </c:pt>
                <c:pt idx="41">
                  <c:v>1</c:v>
                </c:pt>
                <c:pt idx="42">
                  <c:v>3.0339999999999998</c:v>
                </c:pt>
                <c:pt idx="43">
                  <c:v>1.7450000000000001</c:v>
                </c:pt>
                <c:pt idx="44">
                  <c:v>1.23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62">
                  <c:v>18.042000000000002</c:v>
                </c:pt>
                <c:pt idx="63">
                  <c:v>11.795</c:v>
                </c:pt>
                <c:pt idx="64">
                  <c:v>40.54</c:v>
                </c:pt>
                <c:pt idx="68">
                  <c:v>2.2970000000000002</c:v>
                </c:pt>
                <c:pt idx="72">
                  <c:v>12.413</c:v>
                </c:pt>
                <c:pt idx="73">
                  <c:v>3.3860000000000001</c:v>
                </c:pt>
                <c:pt idx="75">
                  <c:v>54.597999999999999</c:v>
                </c:pt>
                <c:pt idx="76">
                  <c:v>10.206</c:v>
                </c:pt>
                <c:pt idx="77">
                  <c:v>2.9489999999999998</c:v>
                </c:pt>
                <c:pt idx="78">
                  <c:v>5.3780000000000001</c:v>
                </c:pt>
                <c:pt idx="80">
                  <c:v>4.5</c:v>
                </c:pt>
                <c:pt idx="81">
                  <c:v>4.5</c:v>
                </c:pt>
                <c:pt idx="82">
                  <c:v>3.3</c:v>
                </c:pt>
                <c:pt idx="83">
                  <c:v>3.3</c:v>
                </c:pt>
                <c:pt idx="84">
                  <c:v>2.9</c:v>
                </c:pt>
                <c:pt idx="85">
                  <c:v>16.925000000000001</c:v>
                </c:pt>
                <c:pt idx="86">
                  <c:v>4.5</c:v>
                </c:pt>
                <c:pt idx="87">
                  <c:v>31.137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A2-4440-AFAF-9C3DD5C27BE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81A2-4440-AFAF-9C3DD5C27BE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1A2-4440-AFAF-9C3DD5C27BE7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34">
                  <c:v>45.286000000000001</c:v>
                </c:pt>
                <c:pt idx="36">
                  <c:v>28.134</c:v>
                </c:pt>
                <c:pt idx="37">
                  <c:v>1.46</c:v>
                </c:pt>
                <c:pt idx="38">
                  <c:v>1.1299999999999999</c:v>
                </c:pt>
                <c:pt idx="40">
                  <c:v>72.613</c:v>
                </c:pt>
                <c:pt idx="41">
                  <c:v>30.244</c:v>
                </c:pt>
                <c:pt idx="44">
                  <c:v>22.542000000000002</c:v>
                </c:pt>
                <c:pt idx="45">
                  <c:v>7.9</c:v>
                </c:pt>
                <c:pt idx="47">
                  <c:v>20.353000000000002</c:v>
                </c:pt>
                <c:pt idx="49">
                  <c:v>33.444000000000003</c:v>
                </c:pt>
                <c:pt idx="50">
                  <c:v>32.472000000000001</c:v>
                </c:pt>
                <c:pt idx="51">
                  <c:v>32.457999999999998</c:v>
                </c:pt>
                <c:pt idx="52">
                  <c:v>45.442999999999998</c:v>
                </c:pt>
                <c:pt idx="53">
                  <c:v>42.222000000000001</c:v>
                </c:pt>
                <c:pt idx="54">
                  <c:v>51.317999999999998</c:v>
                </c:pt>
                <c:pt idx="55">
                  <c:v>61.61</c:v>
                </c:pt>
                <c:pt idx="56">
                  <c:v>44.59</c:v>
                </c:pt>
                <c:pt idx="57">
                  <c:v>64.408000000000001</c:v>
                </c:pt>
                <c:pt idx="58">
                  <c:v>33.119</c:v>
                </c:pt>
                <c:pt idx="59">
                  <c:v>7.9790000000000001</c:v>
                </c:pt>
                <c:pt idx="60">
                  <c:v>54.685000000000002</c:v>
                </c:pt>
                <c:pt idx="61">
                  <c:v>84.093000000000004</c:v>
                </c:pt>
                <c:pt idx="62">
                  <c:v>35.024999999999999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A2-4440-AFAF-9C3DD5C27BE7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35</c:v>
                </c:pt>
                <c:pt idx="1">
                  <c:v>22.728999999999999</c:v>
                </c:pt>
                <c:pt idx="4">
                  <c:v>1.3420000000000001</c:v>
                </c:pt>
                <c:pt idx="23">
                  <c:v>30.722999999999999</c:v>
                </c:pt>
                <c:pt idx="69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A2-4440-AFAF-9C3DD5C27BE7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1A2-4440-AFAF-9C3DD5C27BE7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7</c:v>
                </c:pt>
                <c:pt idx="1">
                  <c:v>3.2719999999999998</c:v>
                </c:pt>
                <c:pt idx="2">
                  <c:v>7.7460000000000004</c:v>
                </c:pt>
                <c:pt idx="3">
                  <c:v>10.121</c:v>
                </c:pt>
                <c:pt idx="4">
                  <c:v>3.8319999999999999</c:v>
                </c:pt>
                <c:pt idx="5">
                  <c:v>11.148999999999999</c:v>
                </c:pt>
                <c:pt idx="6">
                  <c:v>23.023</c:v>
                </c:pt>
                <c:pt idx="7">
                  <c:v>29.207999999999998</c:v>
                </c:pt>
                <c:pt idx="8">
                  <c:v>7.2</c:v>
                </c:pt>
                <c:pt idx="9">
                  <c:v>10.881</c:v>
                </c:pt>
                <c:pt idx="10">
                  <c:v>53.3</c:v>
                </c:pt>
                <c:pt idx="11">
                  <c:v>103.78400000000001</c:v>
                </c:pt>
                <c:pt idx="12">
                  <c:v>47.58</c:v>
                </c:pt>
                <c:pt idx="13">
                  <c:v>48.472999999999999</c:v>
                </c:pt>
                <c:pt idx="14">
                  <c:v>48.781999999999996</c:v>
                </c:pt>
                <c:pt idx="15">
                  <c:v>50.341000000000001</c:v>
                </c:pt>
                <c:pt idx="16">
                  <c:v>117.539</c:v>
                </c:pt>
                <c:pt idx="17">
                  <c:v>118.105</c:v>
                </c:pt>
                <c:pt idx="18">
                  <c:v>107.669</c:v>
                </c:pt>
                <c:pt idx="19">
                  <c:v>60.636000000000003</c:v>
                </c:pt>
                <c:pt idx="20">
                  <c:v>126.67099999999999</c:v>
                </c:pt>
                <c:pt idx="21">
                  <c:v>69.513000000000005</c:v>
                </c:pt>
                <c:pt idx="22">
                  <c:v>9.4320000000000004</c:v>
                </c:pt>
                <c:pt idx="23">
                  <c:v>4.2</c:v>
                </c:pt>
                <c:pt idx="24">
                  <c:v>60.668999999999997</c:v>
                </c:pt>
                <c:pt idx="25">
                  <c:v>56.487000000000002</c:v>
                </c:pt>
                <c:pt idx="69">
                  <c:v>29.393999999999998</c:v>
                </c:pt>
                <c:pt idx="79">
                  <c:v>78.906000000000006</c:v>
                </c:pt>
                <c:pt idx="80">
                  <c:v>81.113</c:v>
                </c:pt>
                <c:pt idx="81">
                  <c:v>75.316999999999993</c:v>
                </c:pt>
                <c:pt idx="82">
                  <c:v>76.376999999999995</c:v>
                </c:pt>
                <c:pt idx="83">
                  <c:v>77.284000000000006</c:v>
                </c:pt>
                <c:pt idx="84">
                  <c:v>78.8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A2-4440-AFAF-9C3DD5C27BE7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13.5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15.1</c:v>
                </c:pt>
                <c:pt idx="9">
                  <c:v>8.1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8.5</c:v>
                </c:pt>
                <c:pt idx="66">
                  <c:v>0</c:v>
                </c:pt>
                <c:pt idx="67">
                  <c:v>171.4</c:v>
                </c:pt>
                <c:pt idx="68">
                  <c:v>21.6</c:v>
                </c:pt>
                <c:pt idx="69">
                  <c:v>21.6</c:v>
                </c:pt>
                <c:pt idx="70">
                  <c:v>21.6</c:v>
                </c:pt>
                <c:pt idx="71">
                  <c:v>21.6</c:v>
                </c:pt>
                <c:pt idx="72">
                  <c:v>97.5</c:v>
                </c:pt>
                <c:pt idx="73">
                  <c:v>120.8</c:v>
                </c:pt>
                <c:pt idx="74">
                  <c:v>159.80000000000001</c:v>
                </c:pt>
                <c:pt idx="75">
                  <c:v>49.1</c:v>
                </c:pt>
                <c:pt idx="76">
                  <c:v>0</c:v>
                </c:pt>
                <c:pt idx="77">
                  <c:v>15.8</c:v>
                </c:pt>
                <c:pt idx="78">
                  <c:v>9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7</c:v>
                </c:pt>
                <c:pt idx="87">
                  <c:v>0</c:v>
                </c:pt>
                <c:pt idx="88">
                  <c:v>48.4</c:v>
                </c:pt>
                <c:pt idx="89">
                  <c:v>55.7</c:v>
                </c:pt>
                <c:pt idx="90">
                  <c:v>51.9</c:v>
                </c:pt>
                <c:pt idx="91">
                  <c:v>52.4</c:v>
                </c:pt>
                <c:pt idx="92">
                  <c:v>45.3</c:v>
                </c:pt>
                <c:pt idx="93">
                  <c:v>0</c:v>
                </c:pt>
                <c:pt idx="94">
                  <c:v>62.5</c:v>
                </c:pt>
                <c:pt idx="95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1A2-4440-AFAF-9C3DD5C27BE7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81A2-4440-AFAF-9C3DD5C27BE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0.6</c:v>
                </c:pt>
                <c:pt idx="1">
                  <c:v>0.6</c:v>
                </c:pt>
                <c:pt idx="2">
                  <c:v>0.69399999999999995</c:v>
                </c:pt>
                <c:pt idx="3">
                  <c:v>0.624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  <c:pt idx="12">
                  <c:v>0.6</c:v>
                </c:pt>
                <c:pt idx="13">
                  <c:v>0.6</c:v>
                </c:pt>
                <c:pt idx="14">
                  <c:v>0.6</c:v>
                </c:pt>
                <c:pt idx="15">
                  <c:v>0.6</c:v>
                </c:pt>
                <c:pt idx="16">
                  <c:v>0.6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0.6</c:v>
                </c:pt>
                <c:pt idx="22">
                  <c:v>0.6</c:v>
                </c:pt>
                <c:pt idx="23">
                  <c:v>0.6</c:v>
                </c:pt>
                <c:pt idx="24">
                  <c:v>0.6</c:v>
                </c:pt>
                <c:pt idx="25">
                  <c:v>0.6</c:v>
                </c:pt>
                <c:pt idx="26">
                  <c:v>0.60899999999999999</c:v>
                </c:pt>
                <c:pt idx="27">
                  <c:v>0.60599999999999998</c:v>
                </c:pt>
                <c:pt idx="28">
                  <c:v>0.6</c:v>
                </c:pt>
                <c:pt idx="29">
                  <c:v>0.6</c:v>
                </c:pt>
                <c:pt idx="30">
                  <c:v>0.6</c:v>
                </c:pt>
                <c:pt idx="31">
                  <c:v>0.6</c:v>
                </c:pt>
                <c:pt idx="32">
                  <c:v>3.8849999999999998</c:v>
                </c:pt>
                <c:pt idx="33">
                  <c:v>11.255000000000001</c:v>
                </c:pt>
                <c:pt idx="34">
                  <c:v>0.6</c:v>
                </c:pt>
                <c:pt idx="35">
                  <c:v>24.449000000000002</c:v>
                </c:pt>
                <c:pt idx="36">
                  <c:v>7.5670000000000002</c:v>
                </c:pt>
                <c:pt idx="37">
                  <c:v>0.67300000000000004</c:v>
                </c:pt>
                <c:pt idx="38">
                  <c:v>0.75600000000000001</c:v>
                </c:pt>
                <c:pt idx="39">
                  <c:v>0.60499999999999998</c:v>
                </c:pt>
                <c:pt idx="40">
                  <c:v>0.73299999999999998</c:v>
                </c:pt>
                <c:pt idx="41">
                  <c:v>0.79500000000000004</c:v>
                </c:pt>
                <c:pt idx="42">
                  <c:v>29.321000000000002</c:v>
                </c:pt>
                <c:pt idx="43">
                  <c:v>30.902999999999999</c:v>
                </c:pt>
                <c:pt idx="44">
                  <c:v>11.1</c:v>
                </c:pt>
                <c:pt idx="45">
                  <c:v>25.670999999999999</c:v>
                </c:pt>
                <c:pt idx="46">
                  <c:v>34.393999999999998</c:v>
                </c:pt>
                <c:pt idx="47">
                  <c:v>13.4</c:v>
                </c:pt>
                <c:pt idx="48">
                  <c:v>39.706000000000003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0.6</c:v>
                </c:pt>
                <c:pt idx="53">
                  <c:v>0.6</c:v>
                </c:pt>
                <c:pt idx="54">
                  <c:v>0.6</c:v>
                </c:pt>
                <c:pt idx="55">
                  <c:v>0.6</c:v>
                </c:pt>
                <c:pt idx="56">
                  <c:v>0.6</c:v>
                </c:pt>
                <c:pt idx="57">
                  <c:v>0.69399999999999995</c:v>
                </c:pt>
                <c:pt idx="58">
                  <c:v>0.79500000000000004</c:v>
                </c:pt>
                <c:pt idx="59">
                  <c:v>26.492999999999999</c:v>
                </c:pt>
                <c:pt idx="60">
                  <c:v>0.88600000000000001</c:v>
                </c:pt>
                <c:pt idx="61">
                  <c:v>0.88100000000000001</c:v>
                </c:pt>
                <c:pt idx="62">
                  <c:v>43.433999999999997</c:v>
                </c:pt>
                <c:pt idx="63">
                  <c:v>31.077999999999999</c:v>
                </c:pt>
                <c:pt idx="64">
                  <c:v>49.506</c:v>
                </c:pt>
                <c:pt idx="65">
                  <c:v>3.5150000000000001</c:v>
                </c:pt>
                <c:pt idx="66">
                  <c:v>13.619</c:v>
                </c:pt>
                <c:pt idx="67">
                  <c:v>0.67400000000000004</c:v>
                </c:pt>
                <c:pt idx="68">
                  <c:v>6.0579999999999998</c:v>
                </c:pt>
                <c:pt idx="69">
                  <c:v>0.69499999999999995</c:v>
                </c:pt>
                <c:pt idx="70">
                  <c:v>0.73299999999999998</c:v>
                </c:pt>
                <c:pt idx="71">
                  <c:v>0.76100000000000001</c:v>
                </c:pt>
                <c:pt idx="72">
                  <c:v>39.566000000000003</c:v>
                </c:pt>
                <c:pt idx="73">
                  <c:v>24.658000000000001</c:v>
                </c:pt>
                <c:pt idx="74">
                  <c:v>0.71799999999999997</c:v>
                </c:pt>
                <c:pt idx="75">
                  <c:v>35.372999999999998</c:v>
                </c:pt>
                <c:pt idx="76">
                  <c:v>10.404999999999999</c:v>
                </c:pt>
                <c:pt idx="77">
                  <c:v>0.60699999999999998</c:v>
                </c:pt>
                <c:pt idx="78">
                  <c:v>0.61199999999999999</c:v>
                </c:pt>
                <c:pt idx="79">
                  <c:v>0.626</c:v>
                </c:pt>
                <c:pt idx="80">
                  <c:v>0.628</c:v>
                </c:pt>
                <c:pt idx="81">
                  <c:v>0.625</c:v>
                </c:pt>
                <c:pt idx="82">
                  <c:v>0.62</c:v>
                </c:pt>
                <c:pt idx="83">
                  <c:v>0.61799999999999999</c:v>
                </c:pt>
                <c:pt idx="84">
                  <c:v>0.60799999999999998</c:v>
                </c:pt>
                <c:pt idx="85">
                  <c:v>0.6</c:v>
                </c:pt>
                <c:pt idx="86">
                  <c:v>0.6</c:v>
                </c:pt>
                <c:pt idx="87">
                  <c:v>6.7</c:v>
                </c:pt>
                <c:pt idx="88">
                  <c:v>0.6</c:v>
                </c:pt>
                <c:pt idx="89">
                  <c:v>0.6</c:v>
                </c:pt>
                <c:pt idx="90">
                  <c:v>0.6</c:v>
                </c:pt>
                <c:pt idx="91">
                  <c:v>0.6</c:v>
                </c:pt>
                <c:pt idx="92">
                  <c:v>0.6</c:v>
                </c:pt>
                <c:pt idx="93">
                  <c:v>7.14</c:v>
                </c:pt>
                <c:pt idx="94">
                  <c:v>0.6</c:v>
                </c:pt>
                <c:pt idx="9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1A2-4440-AFAF-9C3DD5C27BE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81A2-4440-AFAF-9C3DD5C27BE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1">
                  <c:v>11.972</c:v>
                </c:pt>
                <c:pt idx="78">
                  <c:v>1.526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1A2-4440-AFAF-9C3DD5C27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155.15</c:v>
                </c:pt>
                <c:pt idx="1">
                  <c:v>149.5</c:v>
                </c:pt>
                <c:pt idx="2">
                  <c:v>144.69999999999999</c:v>
                </c:pt>
                <c:pt idx="3">
                  <c:v>136.11000000000001</c:v>
                </c:pt>
                <c:pt idx="4">
                  <c:v>149.5</c:v>
                </c:pt>
                <c:pt idx="5">
                  <c:v>143.93</c:v>
                </c:pt>
                <c:pt idx="6">
                  <c:v>139.59</c:v>
                </c:pt>
                <c:pt idx="7">
                  <c:v>131.5</c:v>
                </c:pt>
                <c:pt idx="8">
                  <c:v>139.19999999999999</c:v>
                </c:pt>
                <c:pt idx="9">
                  <c:v>135.19</c:v>
                </c:pt>
                <c:pt idx="10">
                  <c:v>128.41999999999999</c:v>
                </c:pt>
                <c:pt idx="11">
                  <c:v>123.46</c:v>
                </c:pt>
                <c:pt idx="12">
                  <c:v>125.95</c:v>
                </c:pt>
                <c:pt idx="13">
                  <c:v>125.25</c:v>
                </c:pt>
                <c:pt idx="14">
                  <c:v>124.43</c:v>
                </c:pt>
                <c:pt idx="15">
                  <c:v>122.59</c:v>
                </c:pt>
                <c:pt idx="16">
                  <c:v>118.2</c:v>
                </c:pt>
                <c:pt idx="17">
                  <c:v>120.19</c:v>
                </c:pt>
                <c:pt idx="18">
                  <c:v>121.94</c:v>
                </c:pt>
                <c:pt idx="19">
                  <c:v>126.35</c:v>
                </c:pt>
                <c:pt idx="20">
                  <c:v>124.08</c:v>
                </c:pt>
                <c:pt idx="21">
                  <c:v>132.29</c:v>
                </c:pt>
                <c:pt idx="22">
                  <c:v>148</c:v>
                </c:pt>
                <c:pt idx="23">
                  <c:v>149.99</c:v>
                </c:pt>
                <c:pt idx="24">
                  <c:v>122.38</c:v>
                </c:pt>
                <c:pt idx="25">
                  <c:v>124.3</c:v>
                </c:pt>
                <c:pt idx="26">
                  <c:v>135.13999999999999</c:v>
                </c:pt>
                <c:pt idx="27">
                  <c:v>130.09</c:v>
                </c:pt>
                <c:pt idx="28">
                  <c:v>132.55000000000001</c:v>
                </c:pt>
                <c:pt idx="29">
                  <c:v>129</c:v>
                </c:pt>
                <c:pt idx="30">
                  <c:v>129</c:v>
                </c:pt>
                <c:pt idx="31">
                  <c:v>120.64</c:v>
                </c:pt>
                <c:pt idx="32">
                  <c:v>78.790000000000006</c:v>
                </c:pt>
                <c:pt idx="33">
                  <c:v>43.95</c:v>
                </c:pt>
                <c:pt idx="34">
                  <c:v>0</c:v>
                </c:pt>
                <c:pt idx="35">
                  <c:v>-2</c:v>
                </c:pt>
                <c:pt idx="36">
                  <c:v>2.52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-0.94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8.7899999999999991</c:v>
                </c:pt>
                <c:pt idx="63">
                  <c:v>70.86</c:v>
                </c:pt>
                <c:pt idx="64">
                  <c:v>15.02</c:v>
                </c:pt>
                <c:pt idx="65">
                  <c:v>125.22</c:v>
                </c:pt>
                <c:pt idx="66">
                  <c:v>143.47999999999999</c:v>
                </c:pt>
                <c:pt idx="67">
                  <c:v>160</c:v>
                </c:pt>
                <c:pt idx="68">
                  <c:v>135.85</c:v>
                </c:pt>
                <c:pt idx="69">
                  <c:v>159.29</c:v>
                </c:pt>
                <c:pt idx="70">
                  <c:v>173.51</c:v>
                </c:pt>
                <c:pt idx="71">
                  <c:v>170.82</c:v>
                </c:pt>
                <c:pt idx="72">
                  <c:v>229</c:v>
                </c:pt>
                <c:pt idx="73">
                  <c:v>239.34</c:v>
                </c:pt>
                <c:pt idx="74">
                  <c:v>217.4</c:v>
                </c:pt>
                <c:pt idx="75">
                  <c:v>191.62</c:v>
                </c:pt>
                <c:pt idx="76">
                  <c:v>177.59</c:v>
                </c:pt>
                <c:pt idx="77">
                  <c:v>190.6</c:v>
                </c:pt>
                <c:pt idx="78">
                  <c:v>175.02</c:v>
                </c:pt>
                <c:pt idx="79">
                  <c:v>140.24</c:v>
                </c:pt>
                <c:pt idx="80">
                  <c:v>139.84</c:v>
                </c:pt>
                <c:pt idx="81">
                  <c:v>139.74</c:v>
                </c:pt>
                <c:pt idx="82">
                  <c:v>139.91</c:v>
                </c:pt>
                <c:pt idx="83">
                  <c:v>139.68</c:v>
                </c:pt>
                <c:pt idx="84">
                  <c:v>139.78</c:v>
                </c:pt>
                <c:pt idx="85">
                  <c:v>177.19</c:v>
                </c:pt>
                <c:pt idx="86">
                  <c:v>195.06</c:v>
                </c:pt>
                <c:pt idx="87">
                  <c:v>178.83</c:v>
                </c:pt>
                <c:pt idx="88">
                  <c:v>207.84</c:v>
                </c:pt>
                <c:pt idx="89">
                  <c:v>206.56</c:v>
                </c:pt>
                <c:pt idx="90">
                  <c:v>200.76</c:v>
                </c:pt>
                <c:pt idx="91">
                  <c:v>193.42</c:v>
                </c:pt>
                <c:pt idx="92">
                  <c:v>200.61</c:v>
                </c:pt>
                <c:pt idx="93">
                  <c:v>180.34</c:v>
                </c:pt>
                <c:pt idx="94">
                  <c:v>198.05</c:v>
                </c:pt>
                <c:pt idx="95">
                  <c:v>183.97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A2-4440-AFAF-9C3DD5C27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07E-4515-AE3F-62295DCA64B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D07E-4515-AE3F-62295DCA64B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3.0630000000000002</c:v>
                </c:pt>
                <c:pt idx="1">
                  <c:v>2.9969999999999999</c:v>
                </c:pt>
                <c:pt idx="2">
                  <c:v>3.1760000000000002</c:v>
                </c:pt>
                <c:pt idx="3">
                  <c:v>3.1070000000000002</c:v>
                </c:pt>
                <c:pt idx="4">
                  <c:v>3.12</c:v>
                </c:pt>
                <c:pt idx="5">
                  <c:v>3.1850000000000001</c:v>
                </c:pt>
                <c:pt idx="6">
                  <c:v>3.0870000000000002</c:v>
                </c:pt>
                <c:pt idx="7">
                  <c:v>3.081</c:v>
                </c:pt>
                <c:pt idx="8">
                  <c:v>3.0190000000000001</c:v>
                </c:pt>
                <c:pt idx="9">
                  <c:v>3.0289999999999999</c:v>
                </c:pt>
                <c:pt idx="10">
                  <c:v>3.145</c:v>
                </c:pt>
                <c:pt idx="11">
                  <c:v>3.0289999999999999</c:v>
                </c:pt>
                <c:pt idx="12">
                  <c:v>1.6759999999999999</c:v>
                </c:pt>
                <c:pt idx="13">
                  <c:v>1.6639999999999999</c:v>
                </c:pt>
                <c:pt idx="14">
                  <c:v>1.6659999999999999</c:v>
                </c:pt>
                <c:pt idx="15">
                  <c:v>1.7230000000000001</c:v>
                </c:pt>
                <c:pt idx="16">
                  <c:v>1.867</c:v>
                </c:pt>
                <c:pt idx="17">
                  <c:v>1.7</c:v>
                </c:pt>
                <c:pt idx="18">
                  <c:v>1.853</c:v>
                </c:pt>
                <c:pt idx="19">
                  <c:v>1.923</c:v>
                </c:pt>
                <c:pt idx="20">
                  <c:v>1.9410000000000001</c:v>
                </c:pt>
                <c:pt idx="21">
                  <c:v>2.0550000000000002</c:v>
                </c:pt>
                <c:pt idx="22">
                  <c:v>2.222</c:v>
                </c:pt>
                <c:pt idx="23">
                  <c:v>2.327</c:v>
                </c:pt>
                <c:pt idx="24">
                  <c:v>2.4009999999999998</c:v>
                </c:pt>
                <c:pt idx="25">
                  <c:v>2.4140000000000001</c:v>
                </c:pt>
                <c:pt idx="26">
                  <c:v>2.444</c:v>
                </c:pt>
                <c:pt idx="27">
                  <c:v>2.48</c:v>
                </c:pt>
                <c:pt idx="28">
                  <c:v>0.86499999999999999</c:v>
                </c:pt>
                <c:pt idx="29">
                  <c:v>0.88900000000000001</c:v>
                </c:pt>
                <c:pt idx="30">
                  <c:v>0.90300000000000002</c:v>
                </c:pt>
                <c:pt idx="31">
                  <c:v>0.89400000000000002</c:v>
                </c:pt>
                <c:pt idx="32">
                  <c:v>0.90600000000000003</c:v>
                </c:pt>
                <c:pt idx="33">
                  <c:v>0.92300000000000004</c:v>
                </c:pt>
                <c:pt idx="34">
                  <c:v>20.908000000000001</c:v>
                </c:pt>
                <c:pt idx="35">
                  <c:v>20.896000000000001</c:v>
                </c:pt>
                <c:pt idx="36">
                  <c:v>0.94099999999999995</c:v>
                </c:pt>
                <c:pt idx="37">
                  <c:v>0.91100000000000003</c:v>
                </c:pt>
                <c:pt idx="38">
                  <c:v>0.96699999999999997</c:v>
                </c:pt>
                <c:pt idx="39">
                  <c:v>0.88600000000000001</c:v>
                </c:pt>
                <c:pt idx="40">
                  <c:v>0.89200000000000002</c:v>
                </c:pt>
                <c:pt idx="41">
                  <c:v>0.90700000000000003</c:v>
                </c:pt>
                <c:pt idx="42">
                  <c:v>0.91800000000000004</c:v>
                </c:pt>
                <c:pt idx="43">
                  <c:v>0.94699999999999995</c:v>
                </c:pt>
                <c:pt idx="44">
                  <c:v>0.94399999999999995</c:v>
                </c:pt>
                <c:pt idx="45">
                  <c:v>0.97899999999999998</c:v>
                </c:pt>
                <c:pt idx="46">
                  <c:v>0.96399999999999997</c:v>
                </c:pt>
                <c:pt idx="47">
                  <c:v>0.99299999999999999</c:v>
                </c:pt>
                <c:pt idx="48">
                  <c:v>0.98399999999999999</c:v>
                </c:pt>
                <c:pt idx="49">
                  <c:v>0.995</c:v>
                </c:pt>
                <c:pt idx="50">
                  <c:v>0.98199999999999998</c:v>
                </c:pt>
                <c:pt idx="51">
                  <c:v>0.96599999999999997</c:v>
                </c:pt>
                <c:pt idx="52">
                  <c:v>0.96</c:v>
                </c:pt>
                <c:pt idx="53">
                  <c:v>0.97099999999999997</c:v>
                </c:pt>
                <c:pt idx="54">
                  <c:v>1</c:v>
                </c:pt>
                <c:pt idx="55">
                  <c:v>1.0209999999999999</c:v>
                </c:pt>
                <c:pt idx="56">
                  <c:v>1.0009999999999999</c:v>
                </c:pt>
                <c:pt idx="57">
                  <c:v>1.0209999999999999</c:v>
                </c:pt>
                <c:pt idx="58">
                  <c:v>1.0029999999999999</c:v>
                </c:pt>
                <c:pt idx="59">
                  <c:v>1.0409999999999999</c:v>
                </c:pt>
                <c:pt idx="60">
                  <c:v>21.013999999999999</c:v>
                </c:pt>
                <c:pt idx="61">
                  <c:v>21.029</c:v>
                </c:pt>
                <c:pt idx="62">
                  <c:v>51.02</c:v>
                </c:pt>
                <c:pt idx="63">
                  <c:v>1.022</c:v>
                </c:pt>
                <c:pt idx="64">
                  <c:v>81.031000000000006</c:v>
                </c:pt>
                <c:pt idx="65">
                  <c:v>1.0209999999999999</c:v>
                </c:pt>
                <c:pt idx="66">
                  <c:v>1.044</c:v>
                </c:pt>
                <c:pt idx="67">
                  <c:v>24.420999999999999</c:v>
                </c:pt>
                <c:pt idx="68">
                  <c:v>4.9169999999999998</c:v>
                </c:pt>
                <c:pt idx="69">
                  <c:v>4.9889999999999999</c:v>
                </c:pt>
                <c:pt idx="70">
                  <c:v>4.9770000000000003</c:v>
                </c:pt>
                <c:pt idx="71">
                  <c:v>4.82</c:v>
                </c:pt>
                <c:pt idx="72">
                  <c:v>3.1880000000000002</c:v>
                </c:pt>
                <c:pt idx="73">
                  <c:v>3.1909999999999998</c:v>
                </c:pt>
                <c:pt idx="74">
                  <c:v>5.13</c:v>
                </c:pt>
                <c:pt idx="75">
                  <c:v>3.2759999999999998</c:v>
                </c:pt>
                <c:pt idx="76">
                  <c:v>5.2830000000000004</c:v>
                </c:pt>
                <c:pt idx="77">
                  <c:v>5.0119999999999996</c:v>
                </c:pt>
                <c:pt idx="78">
                  <c:v>4.9219999999999997</c:v>
                </c:pt>
                <c:pt idx="79">
                  <c:v>5.1870000000000003</c:v>
                </c:pt>
                <c:pt idx="80">
                  <c:v>2.9529999999999998</c:v>
                </c:pt>
                <c:pt idx="81">
                  <c:v>2.806</c:v>
                </c:pt>
                <c:pt idx="82">
                  <c:v>2.6720000000000002</c:v>
                </c:pt>
                <c:pt idx="83">
                  <c:v>2.5430000000000001</c:v>
                </c:pt>
                <c:pt idx="84">
                  <c:v>2.5329999999999999</c:v>
                </c:pt>
                <c:pt idx="85">
                  <c:v>2.3079999999999998</c:v>
                </c:pt>
                <c:pt idx="86">
                  <c:v>2.319</c:v>
                </c:pt>
                <c:pt idx="87">
                  <c:v>0.57099999999999995</c:v>
                </c:pt>
                <c:pt idx="88">
                  <c:v>4.1379999999999999</c:v>
                </c:pt>
                <c:pt idx="89">
                  <c:v>7.391</c:v>
                </c:pt>
                <c:pt idx="90">
                  <c:v>7.4619999999999997</c:v>
                </c:pt>
                <c:pt idx="91">
                  <c:v>7.9480000000000004</c:v>
                </c:pt>
                <c:pt idx="92">
                  <c:v>4.1559999999999997</c:v>
                </c:pt>
                <c:pt idx="93">
                  <c:v>2.4830000000000001</c:v>
                </c:pt>
                <c:pt idx="94">
                  <c:v>10.243</c:v>
                </c:pt>
                <c:pt idx="95">
                  <c:v>3.806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7E-4515-AE3F-62295DCA64B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5.8630000000000004</c:v>
                </c:pt>
                <c:pt idx="1">
                  <c:v>4.8150000000000004</c:v>
                </c:pt>
                <c:pt idx="2">
                  <c:v>4.649</c:v>
                </c:pt>
                <c:pt idx="3">
                  <c:v>4.2910000000000004</c:v>
                </c:pt>
                <c:pt idx="4">
                  <c:v>6.0119999999999996</c:v>
                </c:pt>
                <c:pt idx="5">
                  <c:v>3.0379999999999998</c:v>
                </c:pt>
                <c:pt idx="6">
                  <c:v>5.6909999999999998</c:v>
                </c:pt>
                <c:pt idx="7">
                  <c:v>6.1280000000000001</c:v>
                </c:pt>
                <c:pt idx="8">
                  <c:v>6.4560000000000004</c:v>
                </c:pt>
                <c:pt idx="9">
                  <c:v>6.2050000000000001</c:v>
                </c:pt>
                <c:pt idx="10">
                  <c:v>6.2859999999999996</c:v>
                </c:pt>
                <c:pt idx="11">
                  <c:v>5.984</c:v>
                </c:pt>
                <c:pt idx="12">
                  <c:v>4.3639999999999999</c:v>
                </c:pt>
                <c:pt idx="13">
                  <c:v>4.1219999999999999</c:v>
                </c:pt>
                <c:pt idx="14">
                  <c:v>4.125</c:v>
                </c:pt>
                <c:pt idx="15">
                  <c:v>4.1020000000000003</c:v>
                </c:pt>
                <c:pt idx="16">
                  <c:v>3.1190000000000002</c:v>
                </c:pt>
                <c:pt idx="17">
                  <c:v>3.3679999999999999</c:v>
                </c:pt>
                <c:pt idx="18">
                  <c:v>3.3639999999999999</c:v>
                </c:pt>
                <c:pt idx="19">
                  <c:v>3.3490000000000002</c:v>
                </c:pt>
                <c:pt idx="20">
                  <c:v>2.6019999999999999</c:v>
                </c:pt>
                <c:pt idx="21">
                  <c:v>2.3620000000000001</c:v>
                </c:pt>
                <c:pt idx="22">
                  <c:v>1.506</c:v>
                </c:pt>
                <c:pt idx="23">
                  <c:v>2.399</c:v>
                </c:pt>
                <c:pt idx="24">
                  <c:v>1.4850000000000001</c:v>
                </c:pt>
                <c:pt idx="25">
                  <c:v>1.5049999999999999</c:v>
                </c:pt>
                <c:pt idx="26">
                  <c:v>1.4450000000000001</c:v>
                </c:pt>
                <c:pt idx="27">
                  <c:v>1.4930000000000001</c:v>
                </c:pt>
                <c:pt idx="28">
                  <c:v>0.78600000000000003</c:v>
                </c:pt>
                <c:pt idx="29">
                  <c:v>0.78700000000000003</c:v>
                </c:pt>
                <c:pt idx="30">
                  <c:v>0.78700000000000003</c:v>
                </c:pt>
                <c:pt idx="31">
                  <c:v>0.28599999999999998</c:v>
                </c:pt>
                <c:pt idx="32">
                  <c:v>1.4999999999999999E-2</c:v>
                </c:pt>
                <c:pt idx="33">
                  <c:v>1.4999999999999999E-2</c:v>
                </c:pt>
                <c:pt idx="34">
                  <c:v>1.4999999999999999E-2</c:v>
                </c:pt>
                <c:pt idx="35">
                  <c:v>1.4999999999999999E-2</c:v>
                </c:pt>
                <c:pt idx="36">
                  <c:v>1.0149999999999999</c:v>
                </c:pt>
                <c:pt idx="37">
                  <c:v>1.2150000000000001</c:v>
                </c:pt>
                <c:pt idx="38">
                  <c:v>0.91500000000000004</c:v>
                </c:pt>
                <c:pt idx="39">
                  <c:v>1.4999999999999999E-2</c:v>
                </c:pt>
                <c:pt idx="40">
                  <c:v>1.4999999999999999E-2</c:v>
                </c:pt>
                <c:pt idx="41">
                  <c:v>1.4999999999999999E-2</c:v>
                </c:pt>
                <c:pt idx="42">
                  <c:v>1.4999999999999999E-2</c:v>
                </c:pt>
                <c:pt idx="43">
                  <c:v>1.4999999999999999E-2</c:v>
                </c:pt>
                <c:pt idx="44">
                  <c:v>1.4999999999999999E-2</c:v>
                </c:pt>
                <c:pt idx="45">
                  <c:v>0.64500000000000002</c:v>
                </c:pt>
                <c:pt idx="46">
                  <c:v>1.4530000000000001</c:v>
                </c:pt>
                <c:pt idx="47">
                  <c:v>0.753</c:v>
                </c:pt>
                <c:pt idx="48">
                  <c:v>6.7759999999999998</c:v>
                </c:pt>
                <c:pt idx="49">
                  <c:v>1.3109999999999999</c:v>
                </c:pt>
                <c:pt idx="50">
                  <c:v>0.59399999999999997</c:v>
                </c:pt>
                <c:pt idx="51">
                  <c:v>0.81100000000000005</c:v>
                </c:pt>
                <c:pt idx="52">
                  <c:v>0.94399999999999995</c:v>
                </c:pt>
                <c:pt idx="53">
                  <c:v>0.94699999999999995</c:v>
                </c:pt>
                <c:pt idx="54">
                  <c:v>0.628</c:v>
                </c:pt>
                <c:pt idx="55">
                  <c:v>0.83599999999999997</c:v>
                </c:pt>
                <c:pt idx="56">
                  <c:v>1.482</c:v>
                </c:pt>
                <c:pt idx="57">
                  <c:v>1.8009999999999999</c:v>
                </c:pt>
                <c:pt idx="58">
                  <c:v>1.911</c:v>
                </c:pt>
                <c:pt idx="59">
                  <c:v>2.431</c:v>
                </c:pt>
                <c:pt idx="60">
                  <c:v>3.5529999999999999</c:v>
                </c:pt>
                <c:pt idx="61">
                  <c:v>3.7759999999999998</c:v>
                </c:pt>
                <c:pt idx="62">
                  <c:v>2.415</c:v>
                </c:pt>
                <c:pt idx="63">
                  <c:v>1.8149999999999999</c:v>
                </c:pt>
                <c:pt idx="64">
                  <c:v>20.414999999999999</c:v>
                </c:pt>
                <c:pt idx="65">
                  <c:v>2.0150000000000001</c:v>
                </c:pt>
                <c:pt idx="66">
                  <c:v>1.915</c:v>
                </c:pt>
                <c:pt idx="67">
                  <c:v>90.786000000000001</c:v>
                </c:pt>
                <c:pt idx="68">
                  <c:v>7.0830000000000002</c:v>
                </c:pt>
                <c:pt idx="69">
                  <c:v>47.807000000000002</c:v>
                </c:pt>
                <c:pt idx="70">
                  <c:v>16.419</c:v>
                </c:pt>
                <c:pt idx="71">
                  <c:v>15.808</c:v>
                </c:pt>
                <c:pt idx="72">
                  <c:v>7.5149999999999997</c:v>
                </c:pt>
                <c:pt idx="73">
                  <c:v>6.8150000000000004</c:v>
                </c:pt>
                <c:pt idx="74">
                  <c:v>11.518000000000001</c:v>
                </c:pt>
                <c:pt idx="75">
                  <c:v>4.6150000000000002</c:v>
                </c:pt>
                <c:pt idx="76">
                  <c:v>5.8949999999999996</c:v>
                </c:pt>
                <c:pt idx="77">
                  <c:v>9.3160000000000007</c:v>
                </c:pt>
                <c:pt idx="78">
                  <c:v>6.6239999999999997</c:v>
                </c:pt>
                <c:pt idx="79">
                  <c:v>6.4080000000000004</c:v>
                </c:pt>
                <c:pt idx="80">
                  <c:v>0.94699999999999995</c:v>
                </c:pt>
                <c:pt idx="81">
                  <c:v>0.93500000000000005</c:v>
                </c:pt>
                <c:pt idx="82">
                  <c:v>1.399</c:v>
                </c:pt>
                <c:pt idx="83">
                  <c:v>1.855</c:v>
                </c:pt>
                <c:pt idx="84">
                  <c:v>1.371</c:v>
                </c:pt>
                <c:pt idx="85">
                  <c:v>0.89500000000000002</c:v>
                </c:pt>
                <c:pt idx="86">
                  <c:v>6.6909999999999998</c:v>
                </c:pt>
                <c:pt idx="87">
                  <c:v>1.4999999999999999E-2</c:v>
                </c:pt>
                <c:pt idx="88">
                  <c:v>25.847999999999999</c:v>
                </c:pt>
                <c:pt idx="89">
                  <c:v>30.297000000000001</c:v>
                </c:pt>
                <c:pt idx="90">
                  <c:v>26.603000000000002</c:v>
                </c:pt>
                <c:pt idx="91">
                  <c:v>27.774999999999999</c:v>
                </c:pt>
                <c:pt idx="92">
                  <c:v>24.088000000000001</c:v>
                </c:pt>
                <c:pt idx="93">
                  <c:v>2.1059999999999999</c:v>
                </c:pt>
                <c:pt idx="94">
                  <c:v>35.216000000000001</c:v>
                </c:pt>
                <c:pt idx="95">
                  <c:v>3.1779999999999999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7E-4515-AE3F-62295DCA64B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07E-4515-AE3F-62295DCA64B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07E-4515-AE3F-62295DCA64B5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D07E-4515-AE3F-62295DCA64B5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D07E-4515-AE3F-62295DCA64B5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07E-4515-AE3F-62295DCA64B5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D07E-4515-AE3F-62295DCA64B5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14.491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7E-4515-AE3F-62295DCA64B5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5.6</c:v>
                </c:pt>
                <c:pt idx="1">
                  <c:v>5</c:v>
                </c:pt>
                <c:pt idx="2">
                  <c:v>5.0999999999999996</c:v>
                </c:pt>
                <c:pt idx="3">
                  <c:v>5.0999999999999996</c:v>
                </c:pt>
                <c:pt idx="4">
                  <c:v>0</c:v>
                </c:pt>
                <c:pt idx="5">
                  <c:v>5.5</c:v>
                </c:pt>
                <c:pt idx="6">
                  <c:v>5</c:v>
                </c:pt>
                <c:pt idx="7">
                  <c:v>5.9</c:v>
                </c:pt>
                <c:pt idx="8">
                  <c:v>0</c:v>
                </c:pt>
                <c:pt idx="9">
                  <c:v>0</c:v>
                </c:pt>
                <c:pt idx="10">
                  <c:v>25.5</c:v>
                </c:pt>
                <c:pt idx="11">
                  <c:v>68.400000000000006</c:v>
                </c:pt>
                <c:pt idx="12">
                  <c:v>25.4</c:v>
                </c:pt>
                <c:pt idx="13">
                  <c:v>25.9</c:v>
                </c:pt>
                <c:pt idx="14">
                  <c:v>25.4</c:v>
                </c:pt>
                <c:pt idx="15">
                  <c:v>25.9</c:v>
                </c:pt>
                <c:pt idx="16">
                  <c:v>63.6</c:v>
                </c:pt>
                <c:pt idx="17">
                  <c:v>62.8</c:v>
                </c:pt>
                <c:pt idx="18">
                  <c:v>63.7</c:v>
                </c:pt>
                <c:pt idx="19">
                  <c:v>25.7</c:v>
                </c:pt>
                <c:pt idx="20">
                  <c:v>82</c:v>
                </c:pt>
                <c:pt idx="21">
                  <c:v>25.3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1.2</c:v>
                </c:pt>
                <c:pt idx="33">
                  <c:v>30.9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17.899999999999999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17.899999999999999</c:v>
                </c:pt>
                <c:pt idx="69">
                  <c:v>19.899999999999999</c:v>
                </c:pt>
                <c:pt idx="70">
                  <c:v>0</c:v>
                </c:pt>
                <c:pt idx="71">
                  <c:v>0</c:v>
                </c:pt>
                <c:pt idx="72">
                  <c:v>138.80000000000001</c:v>
                </c:pt>
                <c:pt idx="73">
                  <c:v>138.80000000000001</c:v>
                </c:pt>
                <c:pt idx="74">
                  <c:v>138.80000000000001</c:v>
                </c:pt>
                <c:pt idx="75">
                  <c:v>138.80000000000001</c:v>
                </c:pt>
                <c:pt idx="76">
                  <c:v>4.4000000000000004</c:v>
                </c:pt>
                <c:pt idx="77">
                  <c:v>0</c:v>
                </c:pt>
                <c:pt idx="78">
                  <c:v>0</c:v>
                </c:pt>
                <c:pt idx="79">
                  <c:v>62.9</c:v>
                </c:pt>
                <c:pt idx="80">
                  <c:v>73.099999999999994</c:v>
                </c:pt>
                <c:pt idx="81">
                  <c:v>73.099999999999994</c:v>
                </c:pt>
                <c:pt idx="82">
                  <c:v>73.099999999999994</c:v>
                </c:pt>
                <c:pt idx="83">
                  <c:v>73.099999999999994</c:v>
                </c:pt>
                <c:pt idx="84">
                  <c:v>67.900000000000006</c:v>
                </c:pt>
                <c:pt idx="85">
                  <c:v>11.4</c:v>
                </c:pt>
                <c:pt idx="86">
                  <c:v>0</c:v>
                </c:pt>
                <c:pt idx="87">
                  <c:v>39.200000000000003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2.5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07E-4515-AE3F-62295DCA64B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13.583</c:v>
                </c:pt>
                <c:pt idx="1">
                  <c:v>13.789</c:v>
                </c:pt>
                <c:pt idx="2">
                  <c:v>7.0000000000000001E-3</c:v>
                </c:pt>
                <c:pt idx="3">
                  <c:v>0.01</c:v>
                </c:pt>
                <c:pt idx="4">
                  <c:v>10.131</c:v>
                </c:pt>
                <c:pt idx="5">
                  <c:v>3.5000000000000003E-2</c:v>
                </c:pt>
                <c:pt idx="6">
                  <c:v>9.8450000000000006</c:v>
                </c:pt>
                <c:pt idx="7">
                  <c:v>14.689</c:v>
                </c:pt>
                <c:pt idx="8">
                  <c:v>13.465999999999999</c:v>
                </c:pt>
                <c:pt idx="9">
                  <c:v>10.375999999999999</c:v>
                </c:pt>
                <c:pt idx="10">
                  <c:v>18.957000000000001</c:v>
                </c:pt>
                <c:pt idx="11">
                  <c:v>26.954999999999998</c:v>
                </c:pt>
                <c:pt idx="12">
                  <c:v>20.097000000000001</c:v>
                </c:pt>
                <c:pt idx="13">
                  <c:v>20.817</c:v>
                </c:pt>
                <c:pt idx="14">
                  <c:v>21.78</c:v>
                </c:pt>
                <c:pt idx="15">
                  <c:v>22.783000000000001</c:v>
                </c:pt>
                <c:pt idx="16">
                  <c:v>53.116</c:v>
                </c:pt>
                <c:pt idx="17">
                  <c:v>54.460999999999999</c:v>
                </c:pt>
                <c:pt idx="18">
                  <c:v>42.941000000000003</c:v>
                </c:pt>
                <c:pt idx="19">
                  <c:v>33.837000000000003</c:v>
                </c:pt>
                <c:pt idx="20">
                  <c:v>44.445</c:v>
                </c:pt>
                <c:pt idx="21">
                  <c:v>44.228000000000002</c:v>
                </c:pt>
                <c:pt idx="22">
                  <c:v>12.804</c:v>
                </c:pt>
                <c:pt idx="23">
                  <c:v>34.411999999999999</c:v>
                </c:pt>
                <c:pt idx="24">
                  <c:v>61.982999999999997</c:v>
                </c:pt>
                <c:pt idx="25">
                  <c:v>57.868000000000002</c:v>
                </c:pt>
                <c:pt idx="26">
                  <c:v>5.0979999999999999</c:v>
                </c:pt>
                <c:pt idx="27">
                  <c:v>5.1189999999999998</c:v>
                </c:pt>
                <c:pt idx="28">
                  <c:v>3.8490000000000002</c:v>
                </c:pt>
                <c:pt idx="29">
                  <c:v>3.7240000000000002</c:v>
                </c:pt>
                <c:pt idx="30">
                  <c:v>3.81</c:v>
                </c:pt>
                <c:pt idx="31">
                  <c:v>4.5199999999999996</c:v>
                </c:pt>
                <c:pt idx="32">
                  <c:v>16.914000000000001</c:v>
                </c:pt>
                <c:pt idx="33">
                  <c:v>16.393000000000001</c:v>
                </c:pt>
                <c:pt idx="34">
                  <c:v>24.963000000000001</c:v>
                </c:pt>
                <c:pt idx="35">
                  <c:v>3.5379999999999998</c:v>
                </c:pt>
                <c:pt idx="36">
                  <c:v>51.512</c:v>
                </c:pt>
                <c:pt idx="37">
                  <c:v>7.0000000000000001E-3</c:v>
                </c:pt>
                <c:pt idx="38">
                  <c:v>4.0000000000000001E-3</c:v>
                </c:pt>
                <c:pt idx="39">
                  <c:v>4.0000000000000001E-3</c:v>
                </c:pt>
                <c:pt idx="40">
                  <c:v>42.639000000000003</c:v>
                </c:pt>
                <c:pt idx="41">
                  <c:v>0.11700000000000001</c:v>
                </c:pt>
                <c:pt idx="42">
                  <c:v>0.42199999999999999</c:v>
                </c:pt>
                <c:pt idx="43">
                  <c:v>0.68600000000000005</c:v>
                </c:pt>
                <c:pt idx="44">
                  <c:v>2.9129999999999998</c:v>
                </c:pt>
                <c:pt idx="45">
                  <c:v>0.94699999999999995</c:v>
                </c:pt>
                <c:pt idx="46">
                  <c:v>0.97699999999999998</c:v>
                </c:pt>
                <c:pt idx="47">
                  <c:v>1.0069999999999999</c:v>
                </c:pt>
                <c:pt idx="48">
                  <c:v>0.94599999999999995</c:v>
                </c:pt>
                <c:pt idx="49">
                  <c:v>0.73799999999999999</c:v>
                </c:pt>
                <c:pt idx="50">
                  <c:v>0.496</c:v>
                </c:pt>
                <c:pt idx="51">
                  <c:v>0.28100000000000003</c:v>
                </c:pt>
                <c:pt idx="52">
                  <c:v>13.239000000000001</c:v>
                </c:pt>
                <c:pt idx="53">
                  <c:v>10.004</c:v>
                </c:pt>
                <c:pt idx="54">
                  <c:v>19.39</c:v>
                </c:pt>
                <c:pt idx="55">
                  <c:v>29.452999999999999</c:v>
                </c:pt>
                <c:pt idx="56">
                  <c:v>11.707000000000001</c:v>
                </c:pt>
                <c:pt idx="57">
                  <c:v>31.28</c:v>
                </c:pt>
                <c:pt idx="60">
                  <c:v>4.0000000000000001E-3</c:v>
                </c:pt>
                <c:pt idx="61">
                  <c:v>29.169</c:v>
                </c:pt>
                <c:pt idx="62">
                  <c:v>12.066000000000001</c:v>
                </c:pt>
                <c:pt idx="63">
                  <c:v>22.146999999999998</c:v>
                </c:pt>
                <c:pt idx="65">
                  <c:v>9.0190000000000001</c:v>
                </c:pt>
                <c:pt idx="66">
                  <c:v>10.66</c:v>
                </c:pt>
                <c:pt idx="67">
                  <c:v>56.898000000000003</c:v>
                </c:pt>
                <c:pt idx="69">
                  <c:v>12.981999999999999</c:v>
                </c:pt>
                <c:pt idx="70">
                  <c:v>0.92700000000000005</c:v>
                </c:pt>
                <c:pt idx="71">
                  <c:v>13.695</c:v>
                </c:pt>
                <c:pt idx="74">
                  <c:v>5.0490000000000004</c:v>
                </c:pt>
                <c:pt idx="76">
                  <c:v>5</c:v>
                </c:pt>
                <c:pt idx="77">
                  <c:v>5</c:v>
                </c:pt>
                <c:pt idx="78">
                  <c:v>5</c:v>
                </c:pt>
                <c:pt idx="79">
                  <c:v>5.0149999999999997</c:v>
                </c:pt>
                <c:pt idx="80">
                  <c:v>11.52</c:v>
                </c:pt>
                <c:pt idx="81">
                  <c:v>5.7779999999999996</c:v>
                </c:pt>
                <c:pt idx="82">
                  <c:v>5.306</c:v>
                </c:pt>
                <c:pt idx="83">
                  <c:v>5.7809999999999997</c:v>
                </c:pt>
                <c:pt idx="84">
                  <c:v>12.574</c:v>
                </c:pt>
                <c:pt idx="85">
                  <c:v>5.008</c:v>
                </c:pt>
                <c:pt idx="86">
                  <c:v>5.1040000000000001</c:v>
                </c:pt>
                <c:pt idx="87">
                  <c:v>4.1000000000000002E-2</c:v>
                </c:pt>
                <c:pt idx="88">
                  <c:v>19.033000000000001</c:v>
                </c:pt>
                <c:pt idx="89">
                  <c:v>18.638000000000002</c:v>
                </c:pt>
                <c:pt idx="90">
                  <c:v>18.431000000000001</c:v>
                </c:pt>
                <c:pt idx="91">
                  <c:v>17.268999999999998</c:v>
                </c:pt>
                <c:pt idx="92">
                  <c:v>17.672000000000001</c:v>
                </c:pt>
                <c:pt idx="93">
                  <c:v>2.8000000000000001E-2</c:v>
                </c:pt>
                <c:pt idx="94">
                  <c:v>17.591999999999999</c:v>
                </c:pt>
                <c:pt idx="95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07E-4515-AE3F-62295DCA64B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D07E-4515-AE3F-62295DCA64B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  <c:pt idx="44">
                  <c:v>31</c:v>
                </c:pt>
                <c:pt idx="45">
                  <c:v>31</c:v>
                </c:pt>
                <c:pt idx="46">
                  <c:v>31</c:v>
                </c:pt>
                <c:pt idx="47">
                  <c:v>31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31</c:v>
                </c:pt>
                <c:pt idx="61">
                  <c:v>31</c:v>
                </c:pt>
                <c:pt idx="6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07E-4515-AE3F-62295DCA6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155.15</c:v>
                </c:pt>
                <c:pt idx="1">
                  <c:v>149.5</c:v>
                </c:pt>
                <c:pt idx="2">
                  <c:v>144.69999999999999</c:v>
                </c:pt>
                <c:pt idx="3">
                  <c:v>136.11000000000001</c:v>
                </c:pt>
                <c:pt idx="4">
                  <c:v>149.5</c:v>
                </c:pt>
                <c:pt idx="5">
                  <c:v>143.93</c:v>
                </c:pt>
                <c:pt idx="6">
                  <c:v>139.59</c:v>
                </c:pt>
                <c:pt idx="7">
                  <c:v>131.5</c:v>
                </c:pt>
                <c:pt idx="8">
                  <c:v>139.19999999999999</c:v>
                </c:pt>
                <c:pt idx="9">
                  <c:v>135.19</c:v>
                </c:pt>
                <c:pt idx="10">
                  <c:v>128.41999999999999</c:v>
                </c:pt>
                <c:pt idx="11">
                  <c:v>123.46</c:v>
                </c:pt>
                <c:pt idx="12">
                  <c:v>125.95</c:v>
                </c:pt>
                <c:pt idx="13">
                  <c:v>125.25</c:v>
                </c:pt>
                <c:pt idx="14">
                  <c:v>124.43</c:v>
                </c:pt>
                <c:pt idx="15">
                  <c:v>122.59</c:v>
                </c:pt>
                <c:pt idx="16">
                  <c:v>118.2</c:v>
                </c:pt>
                <c:pt idx="17">
                  <c:v>120.19</c:v>
                </c:pt>
                <c:pt idx="18">
                  <c:v>121.94</c:v>
                </c:pt>
                <c:pt idx="19">
                  <c:v>126.35</c:v>
                </c:pt>
                <c:pt idx="20">
                  <c:v>124.08</c:v>
                </c:pt>
                <c:pt idx="21">
                  <c:v>132.29</c:v>
                </c:pt>
                <c:pt idx="22">
                  <c:v>148</c:v>
                </c:pt>
                <c:pt idx="23">
                  <c:v>149.99</c:v>
                </c:pt>
                <c:pt idx="24">
                  <c:v>122.38</c:v>
                </c:pt>
                <c:pt idx="25">
                  <c:v>124.3</c:v>
                </c:pt>
                <c:pt idx="26">
                  <c:v>135.13999999999999</c:v>
                </c:pt>
                <c:pt idx="27">
                  <c:v>130.09</c:v>
                </c:pt>
                <c:pt idx="28">
                  <c:v>132.55000000000001</c:v>
                </c:pt>
                <c:pt idx="29">
                  <c:v>129</c:v>
                </c:pt>
                <c:pt idx="30">
                  <c:v>129</c:v>
                </c:pt>
                <c:pt idx="31">
                  <c:v>120.64</c:v>
                </c:pt>
                <c:pt idx="32">
                  <c:v>78.790000000000006</c:v>
                </c:pt>
                <c:pt idx="33">
                  <c:v>43.95</c:v>
                </c:pt>
                <c:pt idx="34">
                  <c:v>0</c:v>
                </c:pt>
                <c:pt idx="35">
                  <c:v>-2</c:v>
                </c:pt>
                <c:pt idx="36">
                  <c:v>2.52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-0.94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8.7899999999999991</c:v>
                </c:pt>
                <c:pt idx="63">
                  <c:v>70.86</c:v>
                </c:pt>
                <c:pt idx="64">
                  <c:v>15.02</c:v>
                </c:pt>
                <c:pt idx="65">
                  <c:v>125.22</c:v>
                </c:pt>
                <c:pt idx="66">
                  <c:v>143.47999999999999</c:v>
                </c:pt>
                <c:pt idx="67">
                  <c:v>160</c:v>
                </c:pt>
                <c:pt idx="68">
                  <c:v>135.85</c:v>
                </c:pt>
                <c:pt idx="69">
                  <c:v>159.29</c:v>
                </c:pt>
                <c:pt idx="70">
                  <c:v>173.51</c:v>
                </c:pt>
                <c:pt idx="71">
                  <c:v>170.82</c:v>
                </c:pt>
                <c:pt idx="72">
                  <c:v>229</c:v>
                </c:pt>
                <c:pt idx="73">
                  <c:v>239.34</c:v>
                </c:pt>
                <c:pt idx="74">
                  <c:v>217.4</c:v>
                </c:pt>
                <c:pt idx="75">
                  <c:v>191.62</c:v>
                </c:pt>
                <c:pt idx="76">
                  <c:v>177.59</c:v>
                </c:pt>
                <c:pt idx="77">
                  <c:v>190.6</c:v>
                </c:pt>
                <c:pt idx="78">
                  <c:v>175.02</c:v>
                </c:pt>
                <c:pt idx="79">
                  <c:v>140.24</c:v>
                </c:pt>
                <c:pt idx="80">
                  <c:v>139.84</c:v>
                </c:pt>
                <c:pt idx="81">
                  <c:v>139.74</c:v>
                </c:pt>
                <c:pt idx="82">
                  <c:v>139.91</c:v>
                </c:pt>
                <c:pt idx="83">
                  <c:v>139.68</c:v>
                </c:pt>
                <c:pt idx="84">
                  <c:v>139.78</c:v>
                </c:pt>
                <c:pt idx="85">
                  <c:v>177.19</c:v>
                </c:pt>
                <c:pt idx="86">
                  <c:v>195.06</c:v>
                </c:pt>
                <c:pt idx="87">
                  <c:v>178.83</c:v>
                </c:pt>
                <c:pt idx="88">
                  <c:v>207.84</c:v>
                </c:pt>
                <c:pt idx="89">
                  <c:v>206.56</c:v>
                </c:pt>
                <c:pt idx="90">
                  <c:v>200.76</c:v>
                </c:pt>
                <c:pt idx="91">
                  <c:v>193.42</c:v>
                </c:pt>
                <c:pt idx="92">
                  <c:v>200.61</c:v>
                </c:pt>
                <c:pt idx="93">
                  <c:v>180.34</c:v>
                </c:pt>
                <c:pt idx="94">
                  <c:v>198.05</c:v>
                </c:pt>
                <c:pt idx="95">
                  <c:v>183.97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7E-4515-AE3F-62295DCA6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42.6</v>
      </c>
      <c r="C5" s="25">
        <v>26.600999999999999</v>
      </c>
      <c r="D5" s="25">
        <v>12.932</v>
      </c>
      <c r="E5" s="25">
        <v>12.507999999999999</v>
      </c>
      <c r="F5" s="25">
        <v>19.274000000000001</v>
      </c>
      <c r="G5" s="25">
        <v>11.749000000000001</v>
      </c>
      <c r="H5" s="25">
        <v>23.623000000000001</v>
      </c>
      <c r="I5" s="25">
        <v>29.808</v>
      </c>
      <c r="J5" s="25">
        <v>22.9</v>
      </c>
      <c r="K5" s="25">
        <v>19.581</v>
      </c>
      <c r="L5" s="25">
        <v>53.9</v>
      </c>
      <c r="M5" s="25">
        <v>104.384</v>
      </c>
      <c r="N5" s="25">
        <v>51.58</v>
      </c>
      <c r="O5" s="25">
        <v>52.472999999999999</v>
      </c>
      <c r="P5" s="25">
        <v>52.981999999999999</v>
      </c>
      <c r="Q5" s="25">
        <v>54.540999999999997</v>
      </c>
      <c r="R5" s="25">
        <v>121.739</v>
      </c>
      <c r="S5" s="25">
        <v>122.30500000000001</v>
      </c>
      <c r="T5" s="25">
        <v>111.869</v>
      </c>
      <c r="U5" s="25">
        <v>64.835999999999999</v>
      </c>
      <c r="V5" s="25">
        <v>130.971</v>
      </c>
      <c r="W5" s="25">
        <v>73.912999999999997</v>
      </c>
      <c r="X5" s="25">
        <v>16.532</v>
      </c>
      <c r="Y5" s="25">
        <v>39.523000000000003</v>
      </c>
      <c r="Z5" s="25">
        <v>65.869</v>
      </c>
      <c r="AA5" s="25">
        <v>61.786999999999999</v>
      </c>
      <c r="AB5" s="25">
        <v>8.9870000000000001</v>
      </c>
      <c r="AC5" s="25">
        <v>9.0920000000000005</v>
      </c>
      <c r="AD5" s="25">
        <v>5.5</v>
      </c>
      <c r="AE5" s="25">
        <v>5.4</v>
      </c>
      <c r="AF5" s="25">
        <v>5.5</v>
      </c>
      <c r="AG5" s="25">
        <v>5.7</v>
      </c>
      <c r="AH5" s="25">
        <v>19.068999999999999</v>
      </c>
      <c r="AI5" s="25">
        <v>48.279000000000003</v>
      </c>
      <c r="AJ5" s="25">
        <v>45.886000000000003</v>
      </c>
      <c r="AK5" s="25">
        <v>24.449000000000002</v>
      </c>
      <c r="AL5" s="25">
        <v>53.468000000000004</v>
      </c>
      <c r="AM5" s="25">
        <v>2.133</v>
      </c>
      <c r="AN5" s="25">
        <v>1.8859999999999999</v>
      </c>
      <c r="AO5" s="25">
        <v>0.90500000000000003</v>
      </c>
      <c r="AP5" s="25">
        <v>74.546000000000006</v>
      </c>
      <c r="AQ5" s="25">
        <v>32.039000000000001</v>
      </c>
      <c r="AR5" s="25">
        <v>32.354999999999997</v>
      </c>
      <c r="AS5" s="25">
        <v>32.648000000000003</v>
      </c>
      <c r="AT5" s="25">
        <v>34.872</v>
      </c>
      <c r="AU5" s="25">
        <v>33.570999999999998</v>
      </c>
      <c r="AV5" s="25">
        <v>34.393999999999998</v>
      </c>
      <c r="AW5" s="25">
        <v>33.753</v>
      </c>
      <c r="AX5" s="25">
        <v>39.706000000000003</v>
      </c>
      <c r="AY5" s="25">
        <v>34.043999999999997</v>
      </c>
      <c r="AZ5" s="25">
        <v>33.072000000000003</v>
      </c>
      <c r="BA5" s="25">
        <v>33.058</v>
      </c>
      <c r="BB5" s="25">
        <v>46.143000000000001</v>
      </c>
      <c r="BC5" s="25">
        <v>42.921999999999997</v>
      </c>
      <c r="BD5" s="25">
        <v>52.018000000000001</v>
      </c>
      <c r="BE5" s="25">
        <v>62.31</v>
      </c>
      <c r="BF5" s="25">
        <v>45.19</v>
      </c>
      <c r="BG5" s="25">
        <v>65.102000000000004</v>
      </c>
      <c r="BH5" s="25">
        <v>33.914000000000001</v>
      </c>
      <c r="BI5" s="25">
        <v>34.472000000000001</v>
      </c>
      <c r="BJ5" s="25">
        <v>55.570999999999998</v>
      </c>
      <c r="BK5" s="25">
        <v>84.974000000000004</v>
      </c>
      <c r="BL5" s="25">
        <v>96.501000000000005</v>
      </c>
      <c r="BM5" s="25">
        <v>42.872999999999998</v>
      </c>
      <c r="BN5" s="25">
        <v>101.446</v>
      </c>
      <c r="BO5" s="25">
        <v>12.015000000000001</v>
      </c>
      <c r="BP5" s="25">
        <v>13.619</v>
      </c>
      <c r="BQ5" s="25">
        <v>172.07400000000001</v>
      </c>
      <c r="BR5" s="25">
        <v>29.954999999999998</v>
      </c>
      <c r="BS5" s="25">
        <v>85.688999999999993</v>
      </c>
      <c r="BT5" s="25">
        <v>22.332999999999998</v>
      </c>
      <c r="BU5" s="25">
        <v>34.332999999999998</v>
      </c>
      <c r="BV5" s="25">
        <v>149.47900000000001</v>
      </c>
      <c r="BW5" s="25">
        <v>148.84399999999999</v>
      </c>
      <c r="BX5" s="25">
        <v>160.518</v>
      </c>
      <c r="BY5" s="25">
        <v>146.67099999999999</v>
      </c>
      <c r="BZ5" s="25">
        <v>20.611000000000001</v>
      </c>
      <c r="CA5" s="25">
        <v>19.356000000000002</v>
      </c>
      <c r="CB5" s="25">
        <v>16.515999999999998</v>
      </c>
      <c r="CC5" s="25">
        <v>79.531999999999996</v>
      </c>
      <c r="CD5" s="25">
        <v>88.540999999999997</v>
      </c>
      <c r="CE5" s="25">
        <v>82.641999999999996</v>
      </c>
      <c r="CF5" s="25">
        <v>82.497</v>
      </c>
      <c r="CG5" s="25">
        <v>83.302000000000007</v>
      </c>
      <c r="CH5" s="25">
        <v>84.408000000000001</v>
      </c>
      <c r="CI5" s="25">
        <v>19.625</v>
      </c>
      <c r="CJ5" s="25">
        <v>14.1</v>
      </c>
      <c r="CK5" s="25">
        <v>39.837000000000003</v>
      </c>
      <c r="CL5" s="25">
        <v>49</v>
      </c>
      <c r="CM5" s="25">
        <v>56.3</v>
      </c>
      <c r="CN5" s="25">
        <v>52.5</v>
      </c>
      <c r="CO5" s="25">
        <v>53</v>
      </c>
      <c r="CP5" s="25">
        <v>45.9</v>
      </c>
      <c r="CQ5" s="25">
        <v>7.14</v>
      </c>
      <c r="CR5" s="25">
        <v>63.1</v>
      </c>
      <c r="CS5" s="25">
        <v>7</v>
      </c>
      <c r="CT5" s="26"/>
      <c r="CU5" s="26"/>
      <c r="CV5" s="26"/>
      <c r="CW5" s="27"/>
      <c r="CX5" s="28">
        <f t="array" ref="CX5">SUMPRODUCT(B5:CW5*0.25)</f>
        <v>1197.2412500000007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155.15</v>
      </c>
      <c r="C8" s="37">
        <v>149.5</v>
      </c>
      <c r="D8" s="37">
        <v>144.69999999999999</v>
      </c>
      <c r="E8" s="37">
        <v>136.11000000000001</v>
      </c>
      <c r="F8" s="37">
        <v>149.5</v>
      </c>
      <c r="G8" s="37">
        <v>143.93</v>
      </c>
      <c r="H8" s="37">
        <v>139.59</v>
      </c>
      <c r="I8" s="37">
        <v>131.5</v>
      </c>
      <c r="J8" s="37">
        <v>139.19999999999999</v>
      </c>
      <c r="K8" s="37">
        <v>135.19</v>
      </c>
      <c r="L8" s="37">
        <v>128.41999999999999</v>
      </c>
      <c r="M8" s="37">
        <v>123.46</v>
      </c>
      <c r="N8" s="37">
        <v>125.95</v>
      </c>
      <c r="O8" s="37">
        <v>125.25</v>
      </c>
      <c r="P8" s="37">
        <v>124.43</v>
      </c>
      <c r="Q8" s="37">
        <v>122.59</v>
      </c>
      <c r="R8" s="37">
        <v>118.2</v>
      </c>
      <c r="S8" s="37">
        <v>120.19</v>
      </c>
      <c r="T8" s="37">
        <v>121.94</v>
      </c>
      <c r="U8" s="37">
        <v>126.35</v>
      </c>
      <c r="V8" s="37">
        <v>124.08</v>
      </c>
      <c r="W8" s="37">
        <v>132.29</v>
      </c>
      <c r="X8" s="37">
        <v>148</v>
      </c>
      <c r="Y8" s="37">
        <v>149.99</v>
      </c>
      <c r="Z8" s="37">
        <v>122.38</v>
      </c>
      <c r="AA8" s="37">
        <v>124.3</v>
      </c>
      <c r="AB8" s="37">
        <v>135.13999999999999</v>
      </c>
      <c r="AC8" s="37">
        <v>130.09</v>
      </c>
      <c r="AD8" s="37">
        <v>132.55000000000001</v>
      </c>
      <c r="AE8" s="37">
        <v>129</v>
      </c>
      <c r="AF8" s="37">
        <v>129</v>
      </c>
      <c r="AG8" s="37">
        <v>120.64</v>
      </c>
      <c r="AH8" s="37">
        <v>78.790000000000006</v>
      </c>
      <c r="AI8" s="37">
        <v>43.95</v>
      </c>
      <c r="AJ8" s="37">
        <v>0</v>
      </c>
      <c r="AK8" s="37">
        <v>-2</v>
      </c>
      <c r="AL8" s="37">
        <v>2.52</v>
      </c>
      <c r="AM8" s="37">
        <v>0</v>
      </c>
      <c r="AN8" s="37">
        <v>0</v>
      </c>
      <c r="AO8" s="37">
        <v>0</v>
      </c>
      <c r="AP8" s="37">
        <v>0</v>
      </c>
      <c r="AQ8" s="37">
        <v>0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7">
        <v>-0.94</v>
      </c>
      <c r="AY8" s="37">
        <v>0</v>
      </c>
      <c r="AZ8" s="37">
        <v>0</v>
      </c>
      <c r="BA8" s="37">
        <v>0</v>
      </c>
      <c r="BB8" s="37">
        <v>0</v>
      </c>
      <c r="BC8" s="37">
        <v>0</v>
      </c>
      <c r="BD8" s="37">
        <v>0</v>
      </c>
      <c r="BE8" s="37">
        <v>0</v>
      </c>
      <c r="BF8" s="37">
        <v>0</v>
      </c>
      <c r="BG8" s="37">
        <v>0</v>
      </c>
      <c r="BH8" s="37">
        <v>0</v>
      </c>
      <c r="BI8" s="37">
        <v>0</v>
      </c>
      <c r="BJ8" s="37">
        <v>0</v>
      </c>
      <c r="BK8" s="37">
        <v>0</v>
      </c>
      <c r="BL8" s="37">
        <v>8.7899999999999991</v>
      </c>
      <c r="BM8" s="37">
        <v>70.86</v>
      </c>
      <c r="BN8" s="37">
        <v>15.02</v>
      </c>
      <c r="BO8" s="37">
        <v>125.22</v>
      </c>
      <c r="BP8" s="37">
        <v>143.47999999999999</v>
      </c>
      <c r="BQ8" s="37">
        <v>160</v>
      </c>
      <c r="BR8" s="37">
        <v>135.85</v>
      </c>
      <c r="BS8" s="37">
        <v>159.29</v>
      </c>
      <c r="BT8" s="37">
        <v>173.51</v>
      </c>
      <c r="BU8" s="37">
        <v>170.82</v>
      </c>
      <c r="BV8" s="37">
        <v>229</v>
      </c>
      <c r="BW8" s="37">
        <v>239.34</v>
      </c>
      <c r="BX8" s="37">
        <v>217.4</v>
      </c>
      <c r="BY8" s="37">
        <v>191.62</v>
      </c>
      <c r="BZ8" s="37">
        <v>177.59</v>
      </c>
      <c r="CA8" s="37">
        <v>190.6</v>
      </c>
      <c r="CB8" s="37">
        <v>175.02</v>
      </c>
      <c r="CC8" s="37">
        <v>140.24</v>
      </c>
      <c r="CD8" s="37">
        <v>139.84</v>
      </c>
      <c r="CE8" s="37">
        <v>139.74</v>
      </c>
      <c r="CF8" s="37">
        <v>139.91</v>
      </c>
      <c r="CG8" s="37">
        <v>139.68</v>
      </c>
      <c r="CH8" s="37">
        <v>139.78</v>
      </c>
      <c r="CI8" s="37">
        <v>177.19</v>
      </c>
      <c r="CJ8" s="37">
        <v>195.06</v>
      </c>
      <c r="CK8" s="37">
        <v>178.83</v>
      </c>
      <c r="CL8" s="37">
        <v>207.84</v>
      </c>
      <c r="CM8" s="37">
        <v>206.56</v>
      </c>
      <c r="CN8" s="37">
        <v>200.76</v>
      </c>
      <c r="CO8" s="37">
        <v>193.42</v>
      </c>
      <c r="CP8" s="37">
        <v>200.61</v>
      </c>
      <c r="CQ8" s="37">
        <v>180.34</v>
      </c>
      <c r="CR8" s="37">
        <v>198.05</v>
      </c>
      <c r="CS8" s="37">
        <v>183.97</v>
      </c>
      <c r="CT8" s="38"/>
      <c r="CU8" s="38"/>
      <c r="CV8" s="38"/>
      <c r="CW8" s="39"/>
      <c r="CX8" s="40">
        <f>IF(SUM(B8:CW8)&lt;&gt;0,AVERAGEIF(B8:CW8,"&lt;&gt;"""),"")</f>
        <v>103.18916666666668</v>
      </c>
    </row>
    <row r="9" spans="1:102" ht="24.95" customHeight="1" thickBot="1" x14ac:dyDescent="0.25">
      <c r="A9" s="41" t="s">
        <v>6</v>
      </c>
      <c r="B9" s="42">
        <v>146.36500000000001</v>
      </c>
      <c r="C9" s="43">
        <v>146.36500000000001</v>
      </c>
      <c r="D9" s="43">
        <v>146.36500000000001</v>
      </c>
      <c r="E9" s="43">
        <v>146.36500000000001</v>
      </c>
      <c r="F9" s="43">
        <v>141.13</v>
      </c>
      <c r="G9" s="43">
        <v>141.13</v>
      </c>
      <c r="H9" s="43">
        <v>141.13</v>
      </c>
      <c r="I9" s="43">
        <v>141.13</v>
      </c>
      <c r="J9" s="43">
        <v>131.5675</v>
      </c>
      <c r="K9" s="43">
        <v>131.5675</v>
      </c>
      <c r="L9" s="43">
        <v>131.5675</v>
      </c>
      <c r="M9" s="43">
        <v>131.5675</v>
      </c>
      <c r="N9" s="43">
        <v>124.55500000000001</v>
      </c>
      <c r="O9" s="43">
        <v>124.55500000000001</v>
      </c>
      <c r="P9" s="43">
        <v>124.55500000000001</v>
      </c>
      <c r="Q9" s="43">
        <v>124.55500000000001</v>
      </c>
      <c r="R9" s="43">
        <v>121.67</v>
      </c>
      <c r="S9" s="43">
        <v>121.67</v>
      </c>
      <c r="T9" s="43">
        <v>121.67</v>
      </c>
      <c r="U9" s="43">
        <v>121.67</v>
      </c>
      <c r="V9" s="43">
        <v>138.59</v>
      </c>
      <c r="W9" s="43">
        <v>138.59</v>
      </c>
      <c r="X9" s="43">
        <v>138.59</v>
      </c>
      <c r="Y9" s="43">
        <v>138.59</v>
      </c>
      <c r="Z9" s="43">
        <v>127.97750000000001</v>
      </c>
      <c r="AA9" s="43">
        <v>127.97750000000001</v>
      </c>
      <c r="AB9" s="43">
        <v>127.97750000000001</v>
      </c>
      <c r="AC9" s="43">
        <v>127.97750000000001</v>
      </c>
      <c r="AD9" s="43">
        <v>127.7975</v>
      </c>
      <c r="AE9" s="43">
        <v>127.7975</v>
      </c>
      <c r="AF9" s="43">
        <v>127.7975</v>
      </c>
      <c r="AG9" s="43">
        <v>127.7975</v>
      </c>
      <c r="AH9" s="43">
        <v>30.184999999999999</v>
      </c>
      <c r="AI9" s="43">
        <v>30.184999999999999</v>
      </c>
      <c r="AJ9" s="43">
        <v>30.184999999999999</v>
      </c>
      <c r="AK9" s="43">
        <v>30.184999999999999</v>
      </c>
      <c r="AL9" s="43">
        <v>0.63</v>
      </c>
      <c r="AM9" s="43">
        <v>0.63</v>
      </c>
      <c r="AN9" s="43">
        <v>0.63</v>
      </c>
      <c r="AO9" s="43">
        <v>0.63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-0.23499999999999999</v>
      </c>
      <c r="AY9" s="43">
        <v>-0.23499999999999999</v>
      </c>
      <c r="AZ9" s="43">
        <v>-0.23499999999999999</v>
      </c>
      <c r="BA9" s="43">
        <v>-0.23499999999999999</v>
      </c>
      <c r="BB9" s="43">
        <v>0</v>
      </c>
      <c r="BC9" s="43">
        <v>0</v>
      </c>
      <c r="BD9" s="43">
        <v>0</v>
      </c>
      <c r="BE9" s="43">
        <v>0</v>
      </c>
      <c r="BF9" s="43">
        <v>0</v>
      </c>
      <c r="BG9" s="43">
        <v>0</v>
      </c>
      <c r="BH9" s="43">
        <v>0</v>
      </c>
      <c r="BI9" s="43">
        <v>0</v>
      </c>
      <c r="BJ9" s="43">
        <v>19.912500000000001</v>
      </c>
      <c r="BK9" s="43">
        <v>19.912500000000001</v>
      </c>
      <c r="BL9" s="43">
        <v>19.912500000000001</v>
      </c>
      <c r="BM9" s="43">
        <v>19.912500000000001</v>
      </c>
      <c r="BN9" s="43">
        <v>110.93</v>
      </c>
      <c r="BO9" s="43">
        <v>110.93</v>
      </c>
      <c r="BP9" s="43">
        <v>110.93</v>
      </c>
      <c r="BQ9" s="43">
        <v>110.93</v>
      </c>
      <c r="BR9" s="43">
        <v>159.86750000000001</v>
      </c>
      <c r="BS9" s="43">
        <v>159.86750000000001</v>
      </c>
      <c r="BT9" s="43">
        <v>159.86750000000001</v>
      </c>
      <c r="BU9" s="43">
        <v>159.86750000000001</v>
      </c>
      <c r="BV9" s="43">
        <v>219.34</v>
      </c>
      <c r="BW9" s="43">
        <v>219.34</v>
      </c>
      <c r="BX9" s="43">
        <v>219.34</v>
      </c>
      <c r="BY9" s="43">
        <v>219.34</v>
      </c>
      <c r="BZ9" s="43">
        <v>170.86250000000001</v>
      </c>
      <c r="CA9" s="43">
        <v>170.86250000000001</v>
      </c>
      <c r="CB9" s="43">
        <v>170.86250000000001</v>
      </c>
      <c r="CC9" s="43">
        <v>170.86250000000001</v>
      </c>
      <c r="CD9" s="43">
        <v>139.79249999999999</v>
      </c>
      <c r="CE9" s="43">
        <v>139.79249999999999</v>
      </c>
      <c r="CF9" s="43">
        <v>139.79249999999999</v>
      </c>
      <c r="CG9" s="43">
        <v>139.79249999999999</v>
      </c>
      <c r="CH9" s="43">
        <v>172.715</v>
      </c>
      <c r="CI9" s="43">
        <v>172.715</v>
      </c>
      <c r="CJ9" s="43">
        <v>172.715</v>
      </c>
      <c r="CK9" s="43">
        <v>172.715</v>
      </c>
      <c r="CL9" s="43">
        <v>202.14500000000001</v>
      </c>
      <c r="CM9" s="43">
        <v>202.14500000000001</v>
      </c>
      <c r="CN9" s="43">
        <v>202.14500000000001</v>
      </c>
      <c r="CO9" s="43">
        <v>202.14500000000001</v>
      </c>
      <c r="CP9" s="43">
        <v>190.74250000000001</v>
      </c>
      <c r="CQ9" s="43">
        <v>190.74250000000001</v>
      </c>
      <c r="CR9" s="43">
        <v>190.74250000000001</v>
      </c>
      <c r="CS9" s="43">
        <v>190.74250000000001</v>
      </c>
      <c r="CT9" s="44"/>
      <c r="CU9" s="44"/>
      <c r="CV9" s="44"/>
      <c r="CW9" s="45"/>
      <c r="CX9" s="46">
        <f>IF(SUM(B9:CW9)&lt;&gt;0,AVERAGEIF(B9:CW9,"&lt;&gt;"""),"")</f>
        <v>103.18916666666678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35</v>
      </c>
      <c r="C11" s="53">
        <v>22.728999999999999</v>
      </c>
      <c r="D11" s="53"/>
      <c r="E11" s="53"/>
      <c r="F11" s="53">
        <v>1.3420000000000001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>
        <v>30.722999999999999</v>
      </c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>
        <v>34</v>
      </c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30.948499999999999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7</v>
      </c>
      <c r="C13" s="65">
        <v>3.2719999999999998</v>
      </c>
      <c r="D13" s="65">
        <v>7.7460000000000004</v>
      </c>
      <c r="E13" s="65">
        <v>10.121</v>
      </c>
      <c r="F13" s="65">
        <v>3.8319999999999999</v>
      </c>
      <c r="G13" s="65">
        <v>11.148999999999999</v>
      </c>
      <c r="H13" s="65">
        <v>23.023</v>
      </c>
      <c r="I13" s="65">
        <v>29.207999999999998</v>
      </c>
      <c r="J13" s="65">
        <v>7.2</v>
      </c>
      <c r="K13" s="65">
        <v>10.881</v>
      </c>
      <c r="L13" s="65">
        <v>53.3</v>
      </c>
      <c r="M13" s="65">
        <v>103.78400000000001</v>
      </c>
      <c r="N13" s="65">
        <v>47.58</v>
      </c>
      <c r="O13" s="65">
        <v>48.472999999999999</v>
      </c>
      <c r="P13" s="65">
        <v>48.781999999999996</v>
      </c>
      <c r="Q13" s="65">
        <v>50.341000000000001</v>
      </c>
      <c r="R13" s="65">
        <v>117.539</v>
      </c>
      <c r="S13" s="65">
        <v>118.105</v>
      </c>
      <c r="T13" s="65">
        <v>107.669</v>
      </c>
      <c r="U13" s="65">
        <v>60.636000000000003</v>
      </c>
      <c r="V13" s="65">
        <v>126.67099999999999</v>
      </c>
      <c r="W13" s="65">
        <v>69.513000000000005</v>
      </c>
      <c r="X13" s="65">
        <v>9.4320000000000004</v>
      </c>
      <c r="Y13" s="65">
        <v>4.2</v>
      </c>
      <c r="Z13" s="65">
        <v>60.668999999999997</v>
      </c>
      <c r="AA13" s="65">
        <v>56.487000000000002</v>
      </c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>
        <v>29.393999999999998</v>
      </c>
      <c r="BT13" s="65"/>
      <c r="BU13" s="65"/>
      <c r="BV13" s="65"/>
      <c r="BW13" s="65"/>
      <c r="BX13" s="65"/>
      <c r="BY13" s="65"/>
      <c r="BZ13" s="65"/>
      <c r="CA13" s="65"/>
      <c r="CB13" s="65"/>
      <c r="CC13" s="65">
        <v>78.906000000000006</v>
      </c>
      <c r="CD13" s="65">
        <v>81.113</v>
      </c>
      <c r="CE13" s="65">
        <v>75.316999999999993</v>
      </c>
      <c r="CF13" s="65">
        <v>76.376999999999995</v>
      </c>
      <c r="CG13" s="65">
        <v>77.284000000000006</v>
      </c>
      <c r="CH13" s="65">
        <v>78.8</v>
      </c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423.45100000000002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>
        <v>11.972</v>
      </c>
      <c r="BV14" s="65"/>
      <c r="BW14" s="65"/>
      <c r="BX14" s="65"/>
      <c r="BY14" s="65"/>
      <c r="BZ14" s="65"/>
      <c r="CA14" s="65"/>
      <c r="CB14" s="65">
        <v>1.526</v>
      </c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3.3744999999999998</v>
      </c>
    </row>
    <row r="15" spans="1:102" ht="24.95" customHeight="1" x14ac:dyDescent="0.2">
      <c r="A15" s="69" t="s">
        <v>12</v>
      </c>
      <c r="B15" s="70">
        <v>0.6</v>
      </c>
      <c r="C15" s="71">
        <v>0.6</v>
      </c>
      <c r="D15" s="71">
        <v>0.69399999999999995</v>
      </c>
      <c r="E15" s="71">
        <v>0.624</v>
      </c>
      <c r="F15" s="71">
        <v>0.6</v>
      </c>
      <c r="G15" s="71">
        <v>0.6</v>
      </c>
      <c r="H15" s="71">
        <v>0.6</v>
      </c>
      <c r="I15" s="71">
        <v>0.6</v>
      </c>
      <c r="J15" s="71">
        <v>0.6</v>
      </c>
      <c r="K15" s="71">
        <v>0.6</v>
      </c>
      <c r="L15" s="71">
        <v>0.6</v>
      </c>
      <c r="M15" s="71">
        <v>0.6</v>
      </c>
      <c r="N15" s="71">
        <v>0.6</v>
      </c>
      <c r="O15" s="71">
        <v>0.6</v>
      </c>
      <c r="P15" s="71">
        <v>0.6</v>
      </c>
      <c r="Q15" s="71">
        <v>0.6</v>
      </c>
      <c r="R15" s="71">
        <v>0.6</v>
      </c>
      <c r="S15" s="71">
        <v>0.6</v>
      </c>
      <c r="T15" s="71">
        <v>0.6</v>
      </c>
      <c r="U15" s="71">
        <v>0.6</v>
      </c>
      <c r="V15" s="71">
        <v>0.6</v>
      </c>
      <c r="W15" s="71">
        <v>0.6</v>
      </c>
      <c r="X15" s="71">
        <v>0.6</v>
      </c>
      <c r="Y15" s="71">
        <v>0.6</v>
      </c>
      <c r="Z15" s="71">
        <v>0.6</v>
      </c>
      <c r="AA15" s="71">
        <v>0.6</v>
      </c>
      <c r="AB15" s="71">
        <v>0.60899999999999999</v>
      </c>
      <c r="AC15" s="71">
        <v>0.60599999999999998</v>
      </c>
      <c r="AD15" s="71">
        <v>0.6</v>
      </c>
      <c r="AE15" s="71">
        <v>0.6</v>
      </c>
      <c r="AF15" s="71">
        <v>0.6</v>
      </c>
      <c r="AG15" s="71">
        <v>0.6</v>
      </c>
      <c r="AH15" s="71">
        <v>3.8849999999999998</v>
      </c>
      <c r="AI15" s="71">
        <v>11.255000000000001</v>
      </c>
      <c r="AJ15" s="71">
        <v>0.6</v>
      </c>
      <c r="AK15" s="71">
        <v>24.449000000000002</v>
      </c>
      <c r="AL15" s="71">
        <v>7.5670000000000002</v>
      </c>
      <c r="AM15" s="71">
        <v>0.67300000000000004</v>
      </c>
      <c r="AN15" s="71">
        <v>0.75600000000000001</v>
      </c>
      <c r="AO15" s="71">
        <v>0.60499999999999998</v>
      </c>
      <c r="AP15" s="71">
        <v>0.73299999999999998</v>
      </c>
      <c r="AQ15" s="71">
        <v>0.79500000000000004</v>
      </c>
      <c r="AR15" s="71">
        <v>29.321000000000002</v>
      </c>
      <c r="AS15" s="71">
        <v>30.902999999999999</v>
      </c>
      <c r="AT15" s="71">
        <v>11.1</v>
      </c>
      <c r="AU15" s="71">
        <v>25.670999999999999</v>
      </c>
      <c r="AV15" s="71">
        <v>34.393999999999998</v>
      </c>
      <c r="AW15" s="71">
        <v>13.4</v>
      </c>
      <c r="AX15" s="71">
        <v>39.706000000000003</v>
      </c>
      <c r="AY15" s="71">
        <v>0.6</v>
      </c>
      <c r="AZ15" s="71">
        <v>0.6</v>
      </c>
      <c r="BA15" s="71">
        <v>0.6</v>
      </c>
      <c r="BB15" s="71">
        <v>0.6</v>
      </c>
      <c r="BC15" s="71">
        <v>0.6</v>
      </c>
      <c r="BD15" s="71">
        <v>0.6</v>
      </c>
      <c r="BE15" s="71">
        <v>0.6</v>
      </c>
      <c r="BF15" s="71">
        <v>0.6</v>
      </c>
      <c r="BG15" s="71">
        <v>0.69399999999999995</v>
      </c>
      <c r="BH15" s="71">
        <v>0.79500000000000004</v>
      </c>
      <c r="BI15" s="71">
        <v>26.492999999999999</v>
      </c>
      <c r="BJ15" s="71">
        <v>0.88600000000000001</v>
      </c>
      <c r="BK15" s="71">
        <v>0.88100000000000001</v>
      </c>
      <c r="BL15" s="71">
        <v>43.433999999999997</v>
      </c>
      <c r="BM15" s="71">
        <v>31.077999999999999</v>
      </c>
      <c r="BN15" s="71">
        <v>49.506</v>
      </c>
      <c r="BO15" s="71">
        <v>3.5150000000000001</v>
      </c>
      <c r="BP15" s="71">
        <v>13.619</v>
      </c>
      <c r="BQ15" s="71">
        <v>0.67400000000000004</v>
      </c>
      <c r="BR15" s="71">
        <v>6.0579999999999998</v>
      </c>
      <c r="BS15" s="71">
        <v>0.69499999999999995</v>
      </c>
      <c r="BT15" s="71">
        <v>0.73299999999999998</v>
      </c>
      <c r="BU15" s="71">
        <v>0.76100000000000001</v>
      </c>
      <c r="BV15" s="71">
        <v>39.566000000000003</v>
      </c>
      <c r="BW15" s="71">
        <v>24.658000000000001</v>
      </c>
      <c r="BX15" s="71">
        <v>0.71799999999999997</v>
      </c>
      <c r="BY15" s="71">
        <v>35.372999999999998</v>
      </c>
      <c r="BZ15" s="71">
        <v>10.404999999999999</v>
      </c>
      <c r="CA15" s="71">
        <v>0.60699999999999998</v>
      </c>
      <c r="CB15" s="71">
        <v>0.61199999999999999</v>
      </c>
      <c r="CC15" s="71">
        <v>0.626</v>
      </c>
      <c r="CD15" s="71">
        <v>0.628</v>
      </c>
      <c r="CE15" s="71">
        <v>0.625</v>
      </c>
      <c r="CF15" s="71">
        <v>0.62</v>
      </c>
      <c r="CG15" s="71">
        <v>0.61799999999999999</v>
      </c>
      <c r="CH15" s="71">
        <v>0.60799999999999998</v>
      </c>
      <c r="CI15" s="71">
        <v>0.6</v>
      </c>
      <c r="CJ15" s="71">
        <v>0.6</v>
      </c>
      <c r="CK15" s="71">
        <v>6.7</v>
      </c>
      <c r="CL15" s="71">
        <v>0.6</v>
      </c>
      <c r="CM15" s="71">
        <v>0.6</v>
      </c>
      <c r="CN15" s="71">
        <v>0.6</v>
      </c>
      <c r="CO15" s="71">
        <v>0.6</v>
      </c>
      <c r="CP15" s="71">
        <v>0.6</v>
      </c>
      <c r="CQ15" s="71">
        <v>7.14</v>
      </c>
      <c r="CR15" s="71">
        <v>0.6</v>
      </c>
      <c r="CS15" s="71">
        <v>0.6</v>
      </c>
      <c r="CT15" s="72"/>
      <c r="CU15" s="72"/>
      <c r="CV15" s="72"/>
      <c r="CW15" s="73"/>
      <c r="CX15" s="74">
        <f t="array" ref="CX15">SUMPRODUCT(B15:CW15*0.25)</f>
        <v>143.66800000000006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42.6</v>
      </c>
      <c r="C18" s="77">
        <f t="shared" ref="C18:BN18" si="0">SUM(C11:C17)</f>
        <v>26.600999999999999</v>
      </c>
      <c r="D18" s="77">
        <f t="shared" si="0"/>
        <v>8.4400000000000013</v>
      </c>
      <c r="E18" s="77">
        <f t="shared" si="0"/>
        <v>10.745000000000001</v>
      </c>
      <c r="F18" s="77">
        <f t="shared" si="0"/>
        <v>5.7739999999999991</v>
      </c>
      <c r="G18" s="77">
        <f t="shared" si="0"/>
        <v>11.748999999999999</v>
      </c>
      <c r="H18" s="77">
        <f t="shared" si="0"/>
        <v>23.623000000000001</v>
      </c>
      <c r="I18" s="77">
        <f t="shared" si="0"/>
        <v>29.808</v>
      </c>
      <c r="J18" s="77">
        <f t="shared" si="0"/>
        <v>7.8</v>
      </c>
      <c r="K18" s="77">
        <f t="shared" si="0"/>
        <v>11.481</v>
      </c>
      <c r="L18" s="77">
        <f t="shared" si="0"/>
        <v>53.9</v>
      </c>
      <c r="M18" s="77">
        <f t="shared" si="0"/>
        <v>104.384</v>
      </c>
      <c r="N18" s="77">
        <f t="shared" si="0"/>
        <v>48.18</v>
      </c>
      <c r="O18" s="77">
        <f t="shared" si="0"/>
        <v>49.073</v>
      </c>
      <c r="P18" s="77">
        <f t="shared" si="0"/>
        <v>49.381999999999998</v>
      </c>
      <c r="Q18" s="77">
        <f t="shared" si="0"/>
        <v>50.941000000000003</v>
      </c>
      <c r="R18" s="77">
        <f t="shared" si="0"/>
        <v>118.139</v>
      </c>
      <c r="S18" s="77">
        <f t="shared" si="0"/>
        <v>118.705</v>
      </c>
      <c r="T18" s="77">
        <f t="shared" si="0"/>
        <v>108.26899999999999</v>
      </c>
      <c r="U18" s="77">
        <f t="shared" si="0"/>
        <v>61.236000000000004</v>
      </c>
      <c r="V18" s="77">
        <f t="shared" si="0"/>
        <v>127.27099999999999</v>
      </c>
      <c r="W18" s="77">
        <f t="shared" si="0"/>
        <v>70.113</v>
      </c>
      <c r="X18" s="77">
        <f t="shared" si="0"/>
        <v>10.032</v>
      </c>
      <c r="Y18" s="77">
        <f t="shared" si="0"/>
        <v>35.523000000000003</v>
      </c>
      <c r="Z18" s="77">
        <f t="shared" si="0"/>
        <v>61.268999999999998</v>
      </c>
      <c r="AA18" s="77">
        <f t="shared" si="0"/>
        <v>57.087000000000003</v>
      </c>
      <c r="AB18" s="77">
        <f t="shared" si="0"/>
        <v>0.60899999999999999</v>
      </c>
      <c r="AC18" s="77">
        <f t="shared" si="0"/>
        <v>0.60599999999999998</v>
      </c>
      <c r="AD18" s="77">
        <f t="shared" si="0"/>
        <v>0.6</v>
      </c>
      <c r="AE18" s="77">
        <f t="shared" si="0"/>
        <v>0.6</v>
      </c>
      <c r="AF18" s="77">
        <f t="shared" si="0"/>
        <v>0.6</v>
      </c>
      <c r="AG18" s="77">
        <f t="shared" si="0"/>
        <v>0.6</v>
      </c>
      <c r="AH18" s="77">
        <f t="shared" si="0"/>
        <v>3.8849999999999998</v>
      </c>
      <c r="AI18" s="77">
        <f t="shared" si="0"/>
        <v>11.255000000000001</v>
      </c>
      <c r="AJ18" s="77">
        <f t="shared" si="0"/>
        <v>0.6</v>
      </c>
      <c r="AK18" s="77">
        <f t="shared" si="0"/>
        <v>24.449000000000002</v>
      </c>
      <c r="AL18" s="77">
        <f t="shared" si="0"/>
        <v>7.5670000000000002</v>
      </c>
      <c r="AM18" s="77">
        <f t="shared" si="0"/>
        <v>0.67300000000000004</v>
      </c>
      <c r="AN18" s="77">
        <f t="shared" si="0"/>
        <v>0.75600000000000001</v>
      </c>
      <c r="AO18" s="77">
        <f t="shared" si="0"/>
        <v>0.60499999999999998</v>
      </c>
      <c r="AP18" s="77">
        <f t="shared" si="0"/>
        <v>0.73299999999999998</v>
      </c>
      <c r="AQ18" s="77">
        <f t="shared" si="0"/>
        <v>0.79500000000000004</v>
      </c>
      <c r="AR18" s="77">
        <f t="shared" si="0"/>
        <v>29.321000000000002</v>
      </c>
      <c r="AS18" s="77">
        <f t="shared" si="0"/>
        <v>30.902999999999999</v>
      </c>
      <c r="AT18" s="77">
        <f t="shared" si="0"/>
        <v>11.1</v>
      </c>
      <c r="AU18" s="77">
        <f t="shared" si="0"/>
        <v>25.670999999999999</v>
      </c>
      <c r="AV18" s="77">
        <f t="shared" si="0"/>
        <v>34.393999999999998</v>
      </c>
      <c r="AW18" s="77">
        <f t="shared" si="0"/>
        <v>13.4</v>
      </c>
      <c r="AX18" s="77">
        <f t="shared" si="0"/>
        <v>39.706000000000003</v>
      </c>
      <c r="AY18" s="77">
        <f t="shared" si="0"/>
        <v>0.6</v>
      </c>
      <c r="AZ18" s="77">
        <f t="shared" si="0"/>
        <v>0.6</v>
      </c>
      <c r="BA18" s="77">
        <f t="shared" si="0"/>
        <v>0.6</v>
      </c>
      <c r="BB18" s="77">
        <f t="shared" si="0"/>
        <v>0.6</v>
      </c>
      <c r="BC18" s="77">
        <f t="shared" si="0"/>
        <v>0.6</v>
      </c>
      <c r="BD18" s="77">
        <f t="shared" si="0"/>
        <v>0.6</v>
      </c>
      <c r="BE18" s="77">
        <f t="shared" si="0"/>
        <v>0.6</v>
      </c>
      <c r="BF18" s="77">
        <f t="shared" si="0"/>
        <v>0.6</v>
      </c>
      <c r="BG18" s="77">
        <f t="shared" si="0"/>
        <v>0.69399999999999995</v>
      </c>
      <c r="BH18" s="77">
        <f t="shared" si="0"/>
        <v>0.79500000000000004</v>
      </c>
      <c r="BI18" s="77">
        <f t="shared" si="0"/>
        <v>26.492999999999999</v>
      </c>
      <c r="BJ18" s="77">
        <f t="shared" si="0"/>
        <v>0.88600000000000001</v>
      </c>
      <c r="BK18" s="77">
        <f t="shared" si="0"/>
        <v>0.88100000000000001</v>
      </c>
      <c r="BL18" s="77">
        <f t="shared" si="0"/>
        <v>43.433999999999997</v>
      </c>
      <c r="BM18" s="77">
        <f t="shared" si="0"/>
        <v>31.077999999999999</v>
      </c>
      <c r="BN18" s="77">
        <f t="shared" si="0"/>
        <v>49.506</v>
      </c>
      <c r="BO18" s="77">
        <f t="shared" ref="BO18:CW18" si="1">SUM(BO11:BO17)</f>
        <v>3.5150000000000001</v>
      </c>
      <c r="BP18" s="77">
        <f t="shared" si="1"/>
        <v>13.619</v>
      </c>
      <c r="BQ18" s="77">
        <f t="shared" si="1"/>
        <v>0.67400000000000004</v>
      </c>
      <c r="BR18" s="77">
        <f t="shared" si="1"/>
        <v>6.0579999999999998</v>
      </c>
      <c r="BS18" s="77">
        <f t="shared" si="1"/>
        <v>64.088999999999999</v>
      </c>
      <c r="BT18" s="77">
        <f t="shared" si="1"/>
        <v>0.73299999999999998</v>
      </c>
      <c r="BU18" s="77">
        <f t="shared" si="1"/>
        <v>12.732999999999999</v>
      </c>
      <c r="BV18" s="77">
        <f t="shared" si="1"/>
        <v>39.566000000000003</v>
      </c>
      <c r="BW18" s="77">
        <f t="shared" si="1"/>
        <v>24.658000000000001</v>
      </c>
      <c r="BX18" s="77">
        <f t="shared" si="1"/>
        <v>0.71799999999999997</v>
      </c>
      <c r="BY18" s="77">
        <f t="shared" si="1"/>
        <v>35.372999999999998</v>
      </c>
      <c r="BZ18" s="77">
        <f t="shared" si="1"/>
        <v>10.404999999999999</v>
      </c>
      <c r="CA18" s="77">
        <f t="shared" si="1"/>
        <v>0.60699999999999998</v>
      </c>
      <c r="CB18" s="77">
        <f t="shared" si="1"/>
        <v>2.1379999999999999</v>
      </c>
      <c r="CC18" s="77">
        <f t="shared" si="1"/>
        <v>79.532000000000011</v>
      </c>
      <c r="CD18" s="77">
        <f t="shared" si="1"/>
        <v>81.741</v>
      </c>
      <c r="CE18" s="77">
        <f t="shared" si="1"/>
        <v>75.941999999999993</v>
      </c>
      <c r="CF18" s="77">
        <f t="shared" si="1"/>
        <v>76.997</v>
      </c>
      <c r="CG18" s="77">
        <f t="shared" si="1"/>
        <v>77.902000000000001</v>
      </c>
      <c r="CH18" s="77">
        <f t="shared" si="1"/>
        <v>79.408000000000001</v>
      </c>
      <c r="CI18" s="77">
        <f t="shared" si="1"/>
        <v>0.6</v>
      </c>
      <c r="CJ18" s="77">
        <f t="shared" si="1"/>
        <v>0.6</v>
      </c>
      <c r="CK18" s="77">
        <f t="shared" si="1"/>
        <v>6.7</v>
      </c>
      <c r="CL18" s="77">
        <f t="shared" si="1"/>
        <v>0.6</v>
      </c>
      <c r="CM18" s="77">
        <f t="shared" si="1"/>
        <v>0.6</v>
      </c>
      <c r="CN18" s="77">
        <f t="shared" si="1"/>
        <v>0.6</v>
      </c>
      <c r="CO18" s="77">
        <f t="shared" si="1"/>
        <v>0.6</v>
      </c>
      <c r="CP18" s="77">
        <f t="shared" si="1"/>
        <v>0.6</v>
      </c>
      <c r="CQ18" s="77">
        <f t="shared" si="1"/>
        <v>7.14</v>
      </c>
      <c r="CR18" s="77">
        <f t="shared" si="1"/>
        <v>0.6</v>
      </c>
      <c r="CS18" s="77">
        <f t="shared" si="1"/>
        <v>0.6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601.44200000000012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>
        <v>3.8</v>
      </c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0.95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>
        <v>1.4</v>
      </c>
      <c r="O22" s="94">
        <v>1.4</v>
      </c>
      <c r="P22" s="94">
        <v>1.4</v>
      </c>
      <c r="Q22" s="94">
        <v>1.5</v>
      </c>
      <c r="R22" s="94">
        <v>1.5</v>
      </c>
      <c r="S22" s="94">
        <v>1.5</v>
      </c>
      <c r="T22" s="94">
        <v>1.6</v>
      </c>
      <c r="U22" s="94">
        <v>1.6</v>
      </c>
      <c r="V22" s="94">
        <v>1.7</v>
      </c>
      <c r="W22" s="94">
        <v>1.8</v>
      </c>
      <c r="X22" s="94">
        <v>1.9</v>
      </c>
      <c r="Y22" s="94">
        <v>2</v>
      </c>
      <c r="Z22" s="94">
        <v>2.1</v>
      </c>
      <c r="AA22" s="94">
        <v>2.2000000000000002</v>
      </c>
      <c r="AB22" s="94">
        <v>2.2000000000000002</v>
      </c>
      <c r="AC22" s="94">
        <v>2.2999999999999998</v>
      </c>
      <c r="AD22" s="94">
        <v>2.2999999999999998</v>
      </c>
      <c r="AE22" s="94">
        <v>2.2999999999999998</v>
      </c>
      <c r="AF22" s="94">
        <v>2.4</v>
      </c>
      <c r="AG22" s="94">
        <v>2.4</v>
      </c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>
        <v>7.6</v>
      </c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>
        <v>7.6</v>
      </c>
      <c r="BZ22" s="94"/>
      <c r="CA22" s="94"/>
      <c r="CB22" s="94"/>
      <c r="CC22" s="94"/>
      <c r="CD22" s="94">
        <v>2.2999999999999998</v>
      </c>
      <c r="CE22" s="94">
        <v>2.2000000000000002</v>
      </c>
      <c r="CF22" s="94">
        <v>2.2000000000000002</v>
      </c>
      <c r="CG22" s="94">
        <v>2.1</v>
      </c>
      <c r="CH22" s="94">
        <v>2.1</v>
      </c>
      <c r="CI22" s="94">
        <v>2.1</v>
      </c>
      <c r="CJ22" s="94">
        <v>2</v>
      </c>
      <c r="CK22" s="94">
        <v>2</v>
      </c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17.425000000000001</v>
      </c>
    </row>
    <row r="23" spans="1:102" ht="24.95" customHeight="1" x14ac:dyDescent="0.2">
      <c r="A23" s="92" t="s">
        <v>19</v>
      </c>
      <c r="B23" s="98"/>
      <c r="C23" s="99"/>
      <c r="D23" s="99">
        <v>4.492</v>
      </c>
      <c r="E23" s="99">
        <v>1.7629999999999999</v>
      </c>
      <c r="F23" s="99"/>
      <c r="G23" s="99"/>
      <c r="H23" s="99"/>
      <c r="I23" s="99"/>
      <c r="J23" s="99"/>
      <c r="K23" s="99"/>
      <c r="L23" s="99"/>
      <c r="M23" s="99"/>
      <c r="N23" s="99">
        <v>2</v>
      </c>
      <c r="O23" s="99">
        <v>2</v>
      </c>
      <c r="P23" s="99">
        <v>2.2000000000000002</v>
      </c>
      <c r="Q23" s="99">
        <v>2.1</v>
      </c>
      <c r="R23" s="99">
        <v>2.1</v>
      </c>
      <c r="S23" s="99">
        <v>2.1</v>
      </c>
      <c r="T23" s="99">
        <v>2</v>
      </c>
      <c r="U23" s="99">
        <v>2</v>
      </c>
      <c r="V23" s="99">
        <v>2</v>
      </c>
      <c r="W23" s="99">
        <v>2</v>
      </c>
      <c r="X23" s="99">
        <v>2</v>
      </c>
      <c r="Y23" s="99">
        <v>2</v>
      </c>
      <c r="Z23" s="99">
        <v>2.5</v>
      </c>
      <c r="AA23" s="99">
        <v>2.5</v>
      </c>
      <c r="AB23" s="99">
        <v>6.1779999999999999</v>
      </c>
      <c r="AC23" s="99">
        <v>6.1859999999999999</v>
      </c>
      <c r="AD23" s="99">
        <v>2.6</v>
      </c>
      <c r="AE23" s="99">
        <v>2.5</v>
      </c>
      <c r="AF23" s="99">
        <v>2.5</v>
      </c>
      <c r="AG23" s="99">
        <v>2.7</v>
      </c>
      <c r="AH23" s="99">
        <v>15.183999999999999</v>
      </c>
      <c r="AI23" s="99">
        <v>37.024000000000001</v>
      </c>
      <c r="AJ23" s="99"/>
      <c r="AK23" s="99"/>
      <c r="AL23" s="99">
        <v>17.766999999999999</v>
      </c>
      <c r="AM23" s="99"/>
      <c r="AN23" s="99"/>
      <c r="AO23" s="99">
        <v>0.3</v>
      </c>
      <c r="AP23" s="99">
        <v>1.2</v>
      </c>
      <c r="AQ23" s="99">
        <v>1</v>
      </c>
      <c r="AR23" s="99">
        <v>3.0339999999999998</v>
      </c>
      <c r="AS23" s="99">
        <v>1.7450000000000001</v>
      </c>
      <c r="AT23" s="99">
        <v>1.23</v>
      </c>
      <c r="AU23" s="99"/>
      <c r="AV23" s="99"/>
      <c r="AW23" s="99"/>
      <c r="AX23" s="99"/>
      <c r="AY23" s="99"/>
      <c r="AZ23" s="99"/>
      <c r="BA23" s="99"/>
      <c r="BB23" s="99">
        <v>0.1</v>
      </c>
      <c r="BC23" s="99">
        <v>0.1</v>
      </c>
      <c r="BD23" s="99">
        <v>0.1</v>
      </c>
      <c r="BE23" s="99">
        <v>0.1</v>
      </c>
      <c r="BF23" s="99"/>
      <c r="BG23" s="99"/>
      <c r="BH23" s="99"/>
      <c r="BI23" s="99"/>
      <c r="BJ23" s="99"/>
      <c r="BK23" s="99"/>
      <c r="BL23" s="99">
        <v>18.042000000000002</v>
      </c>
      <c r="BM23" s="99">
        <v>11.795</v>
      </c>
      <c r="BN23" s="99">
        <v>40.54</v>
      </c>
      <c r="BO23" s="99"/>
      <c r="BP23" s="99"/>
      <c r="BQ23" s="99"/>
      <c r="BR23" s="99">
        <v>2.2970000000000002</v>
      </c>
      <c r="BS23" s="99"/>
      <c r="BT23" s="99"/>
      <c r="BU23" s="99"/>
      <c r="BV23" s="99">
        <v>12.413</v>
      </c>
      <c r="BW23" s="99">
        <v>3.3860000000000001</v>
      </c>
      <c r="BX23" s="99"/>
      <c r="BY23" s="99">
        <v>54.597999999999999</v>
      </c>
      <c r="BZ23" s="99">
        <v>10.206</v>
      </c>
      <c r="CA23" s="99">
        <v>2.9489999999999998</v>
      </c>
      <c r="CB23" s="99">
        <v>5.3780000000000001</v>
      </c>
      <c r="CC23" s="99"/>
      <c r="CD23" s="99">
        <v>4.5</v>
      </c>
      <c r="CE23" s="99">
        <v>4.5</v>
      </c>
      <c r="CF23" s="99">
        <v>3.3</v>
      </c>
      <c r="CG23" s="99">
        <v>3.3</v>
      </c>
      <c r="CH23" s="99">
        <v>2.9</v>
      </c>
      <c r="CI23" s="99">
        <v>16.925000000000001</v>
      </c>
      <c r="CJ23" s="99">
        <v>4.5</v>
      </c>
      <c r="CK23" s="99">
        <v>31.137</v>
      </c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92.492249999999999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>
        <v>45.286000000000001</v>
      </c>
      <c r="AK24" s="99"/>
      <c r="AL24" s="99">
        <v>28.134</v>
      </c>
      <c r="AM24" s="99">
        <v>1.46</v>
      </c>
      <c r="AN24" s="99">
        <v>1.1299999999999999</v>
      </c>
      <c r="AO24" s="99"/>
      <c r="AP24" s="99">
        <v>72.613</v>
      </c>
      <c r="AQ24" s="99">
        <v>30.244</v>
      </c>
      <c r="AR24" s="99"/>
      <c r="AS24" s="99"/>
      <c r="AT24" s="99">
        <v>22.542000000000002</v>
      </c>
      <c r="AU24" s="99">
        <v>7.9</v>
      </c>
      <c r="AV24" s="99"/>
      <c r="AW24" s="99">
        <v>20.353000000000002</v>
      </c>
      <c r="AX24" s="99"/>
      <c r="AY24" s="99">
        <v>33.444000000000003</v>
      </c>
      <c r="AZ24" s="99">
        <v>32.472000000000001</v>
      </c>
      <c r="BA24" s="99">
        <v>32.457999999999998</v>
      </c>
      <c r="BB24" s="99">
        <v>45.442999999999998</v>
      </c>
      <c r="BC24" s="99">
        <v>42.222000000000001</v>
      </c>
      <c r="BD24" s="99">
        <v>51.317999999999998</v>
      </c>
      <c r="BE24" s="99">
        <v>61.61</v>
      </c>
      <c r="BF24" s="99">
        <v>44.59</v>
      </c>
      <c r="BG24" s="99">
        <v>64.408000000000001</v>
      </c>
      <c r="BH24" s="99">
        <v>33.119</v>
      </c>
      <c r="BI24" s="99">
        <v>7.9790000000000001</v>
      </c>
      <c r="BJ24" s="99">
        <v>54.685000000000002</v>
      </c>
      <c r="BK24" s="99">
        <v>84.093000000000004</v>
      </c>
      <c r="BL24" s="99">
        <v>35.024999999999999</v>
      </c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213.13200000000001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4.492</v>
      </c>
      <c r="E28" s="107">
        <f t="shared" si="2"/>
        <v>1.7629999999999999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3.4</v>
      </c>
      <c r="O28" s="107">
        <f t="shared" si="2"/>
        <v>3.4</v>
      </c>
      <c r="P28" s="107">
        <f t="shared" si="2"/>
        <v>3.6</v>
      </c>
      <c r="Q28" s="107">
        <f>SUM(Q21:Q27)</f>
        <v>3.6</v>
      </c>
      <c r="R28" s="107">
        <f t="shared" ref="R28:CC28" si="3">SUM(R21:R27)</f>
        <v>3.6</v>
      </c>
      <c r="S28" s="107">
        <f t="shared" si="3"/>
        <v>3.6</v>
      </c>
      <c r="T28" s="107">
        <f t="shared" si="3"/>
        <v>3.6</v>
      </c>
      <c r="U28" s="107">
        <f t="shared" si="3"/>
        <v>3.6</v>
      </c>
      <c r="V28" s="107">
        <f t="shared" si="3"/>
        <v>3.7</v>
      </c>
      <c r="W28" s="107">
        <f t="shared" si="3"/>
        <v>3.8</v>
      </c>
      <c r="X28" s="107">
        <f t="shared" si="3"/>
        <v>3.9</v>
      </c>
      <c r="Y28" s="107">
        <f t="shared" si="3"/>
        <v>4</v>
      </c>
      <c r="Z28" s="107">
        <f t="shared" si="3"/>
        <v>4.5999999999999996</v>
      </c>
      <c r="AA28" s="107">
        <f t="shared" si="3"/>
        <v>4.7</v>
      </c>
      <c r="AB28" s="107">
        <f t="shared" si="3"/>
        <v>8.3780000000000001</v>
      </c>
      <c r="AC28" s="107">
        <f t="shared" si="3"/>
        <v>8.4860000000000007</v>
      </c>
      <c r="AD28" s="107">
        <f t="shared" si="3"/>
        <v>4.9000000000000004</v>
      </c>
      <c r="AE28" s="107">
        <f t="shared" si="3"/>
        <v>4.8</v>
      </c>
      <c r="AF28" s="107">
        <f t="shared" si="3"/>
        <v>4.9000000000000004</v>
      </c>
      <c r="AG28" s="107">
        <f t="shared" si="3"/>
        <v>5.0999999999999996</v>
      </c>
      <c r="AH28" s="107">
        <f t="shared" si="3"/>
        <v>15.183999999999999</v>
      </c>
      <c r="AI28" s="107">
        <f t="shared" si="3"/>
        <v>37.024000000000001</v>
      </c>
      <c r="AJ28" s="107">
        <f t="shared" si="3"/>
        <v>45.286000000000001</v>
      </c>
      <c r="AK28" s="107">
        <f t="shared" si="3"/>
        <v>0</v>
      </c>
      <c r="AL28" s="107">
        <f t="shared" si="3"/>
        <v>45.900999999999996</v>
      </c>
      <c r="AM28" s="107">
        <f t="shared" si="3"/>
        <v>1.46</v>
      </c>
      <c r="AN28" s="107">
        <f t="shared" si="3"/>
        <v>1.1299999999999999</v>
      </c>
      <c r="AO28" s="107">
        <f t="shared" si="3"/>
        <v>0.3</v>
      </c>
      <c r="AP28" s="107">
        <f t="shared" si="3"/>
        <v>73.813000000000002</v>
      </c>
      <c r="AQ28" s="107">
        <f t="shared" si="3"/>
        <v>31.244</v>
      </c>
      <c r="AR28" s="107">
        <f t="shared" si="3"/>
        <v>3.0339999999999998</v>
      </c>
      <c r="AS28" s="107">
        <f t="shared" si="3"/>
        <v>1.7450000000000001</v>
      </c>
      <c r="AT28" s="107">
        <f t="shared" si="3"/>
        <v>23.772000000000002</v>
      </c>
      <c r="AU28" s="107">
        <f t="shared" si="3"/>
        <v>7.9</v>
      </c>
      <c r="AV28" s="107">
        <f t="shared" si="3"/>
        <v>0</v>
      </c>
      <c r="AW28" s="107">
        <f t="shared" si="3"/>
        <v>20.353000000000002</v>
      </c>
      <c r="AX28" s="107">
        <f t="shared" si="3"/>
        <v>0</v>
      </c>
      <c r="AY28" s="107">
        <f t="shared" si="3"/>
        <v>33.444000000000003</v>
      </c>
      <c r="AZ28" s="107">
        <f t="shared" si="3"/>
        <v>32.472000000000001</v>
      </c>
      <c r="BA28" s="107">
        <f t="shared" si="3"/>
        <v>32.457999999999998</v>
      </c>
      <c r="BB28" s="107">
        <f t="shared" si="3"/>
        <v>45.542999999999999</v>
      </c>
      <c r="BC28" s="107">
        <f t="shared" si="3"/>
        <v>42.322000000000003</v>
      </c>
      <c r="BD28" s="107">
        <f t="shared" si="3"/>
        <v>51.417999999999999</v>
      </c>
      <c r="BE28" s="107">
        <f t="shared" si="3"/>
        <v>61.71</v>
      </c>
      <c r="BF28" s="107">
        <f t="shared" si="3"/>
        <v>44.59</v>
      </c>
      <c r="BG28" s="107">
        <f t="shared" si="3"/>
        <v>64.408000000000001</v>
      </c>
      <c r="BH28" s="107">
        <f t="shared" si="3"/>
        <v>33.119</v>
      </c>
      <c r="BI28" s="107">
        <f t="shared" si="3"/>
        <v>7.9790000000000001</v>
      </c>
      <c r="BJ28" s="107">
        <f t="shared" si="3"/>
        <v>54.685000000000002</v>
      </c>
      <c r="BK28" s="107">
        <f t="shared" si="3"/>
        <v>84.093000000000004</v>
      </c>
      <c r="BL28" s="107">
        <f t="shared" si="3"/>
        <v>53.067</v>
      </c>
      <c r="BM28" s="107">
        <f t="shared" si="3"/>
        <v>11.795</v>
      </c>
      <c r="BN28" s="107">
        <f t="shared" si="3"/>
        <v>51.94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2.2970000000000002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12.413</v>
      </c>
      <c r="BW28" s="107">
        <f t="shared" si="3"/>
        <v>3.3860000000000001</v>
      </c>
      <c r="BX28" s="107">
        <f t="shared" si="3"/>
        <v>0</v>
      </c>
      <c r="BY28" s="107">
        <f t="shared" si="3"/>
        <v>62.198</v>
      </c>
      <c r="BZ28" s="107">
        <f t="shared" si="3"/>
        <v>10.206</v>
      </c>
      <c r="CA28" s="107">
        <f t="shared" si="3"/>
        <v>2.9489999999999998</v>
      </c>
      <c r="CB28" s="107">
        <f t="shared" si="3"/>
        <v>5.3780000000000001</v>
      </c>
      <c r="CC28" s="107">
        <f t="shared" si="3"/>
        <v>0</v>
      </c>
      <c r="CD28" s="107">
        <f t="shared" ref="CD28:CW28" si="4">SUM(CD21:CD27)</f>
        <v>6.8</v>
      </c>
      <c r="CE28" s="107">
        <f t="shared" si="4"/>
        <v>6.7</v>
      </c>
      <c r="CF28" s="107">
        <f t="shared" si="4"/>
        <v>5.5</v>
      </c>
      <c r="CG28" s="107">
        <f t="shared" si="4"/>
        <v>5.4</v>
      </c>
      <c r="CH28" s="107">
        <f t="shared" si="4"/>
        <v>5</v>
      </c>
      <c r="CI28" s="107">
        <f t="shared" si="4"/>
        <v>19.025000000000002</v>
      </c>
      <c r="CJ28" s="107">
        <f t="shared" si="4"/>
        <v>6.5</v>
      </c>
      <c r="CK28" s="107">
        <f t="shared" si="4"/>
        <v>33.137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323.99925000000002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42.6</v>
      </c>
      <c r="C32" s="94">
        <v>26.600999999999999</v>
      </c>
      <c r="D32" s="94">
        <v>12.932</v>
      </c>
      <c r="E32" s="94">
        <v>12.507999999999999</v>
      </c>
      <c r="F32" s="94">
        <v>5.774</v>
      </c>
      <c r="G32" s="94">
        <v>11.749000000000001</v>
      </c>
      <c r="H32" s="94">
        <v>23.623000000000001</v>
      </c>
      <c r="I32" s="94">
        <v>29.808</v>
      </c>
      <c r="J32" s="94">
        <v>7.8</v>
      </c>
      <c r="K32" s="94">
        <v>11.481</v>
      </c>
      <c r="L32" s="94">
        <v>53.9</v>
      </c>
      <c r="M32" s="94">
        <v>104.384</v>
      </c>
      <c r="N32" s="94">
        <v>51.58</v>
      </c>
      <c r="O32" s="94">
        <v>52.472999999999999</v>
      </c>
      <c r="P32" s="94">
        <v>52.981999999999999</v>
      </c>
      <c r="Q32" s="94">
        <v>54.540999999999997</v>
      </c>
      <c r="R32" s="94">
        <v>121.739</v>
      </c>
      <c r="S32" s="94">
        <v>122.30500000000001</v>
      </c>
      <c r="T32" s="94">
        <v>111.869</v>
      </c>
      <c r="U32" s="94">
        <v>64.835999999999999</v>
      </c>
      <c r="V32" s="94">
        <v>130.971</v>
      </c>
      <c r="W32" s="94">
        <v>73.912999999999997</v>
      </c>
      <c r="X32" s="94">
        <v>13.932</v>
      </c>
      <c r="Y32" s="94">
        <v>39.523000000000003</v>
      </c>
      <c r="Z32" s="94">
        <v>65.869</v>
      </c>
      <c r="AA32" s="94">
        <v>61.786999999999999</v>
      </c>
      <c r="AB32" s="94">
        <v>8.9870000000000001</v>
      </c>
      <c r="AC32" s="94">
        <v>9.0920000000000005</v>
      </c>
      <c r="AD32" s="94">
        <v>5.5</v>
      </c>
      <c r="AE32" s="94">
        <v>5.4</v>
      </c>
      <c r="AF32" s="94">
        <v>5.5</v>
      </c>
      <c r="AG32" s="94">
        <v>5.7</v>
      </c>
      <c r="AH32" s="94">
        <v>19.068999999999999</v>
      </c>
      <c r="AI32" s="94">
        <v>48.279000000000003</v>
      </c>
      <c r="AJ32" s="94">
        <v>45.886000000000003</v>
      </c>
      <c r="AK32" s="94">
        <v>24.449000000000002</v>
      </c>
      <c r="AL32" s="94">
        <v>53.468000000000004</v>
      </c>
      <c r="AM32" s="94">
        <v>2.133</v>
      </c>
      <c r="AN32" s="94">
        <v>1.8859999999999999</v>
      </c>
      <c r="AO32" s="94">
        <v>0.90500000000000003</v>
      </c>
      <c r="AP32" s="94">
        <v>74.546000000000006</v>
      </c>
      <c r="AQ32" s="94">
        <v>32.039000000000001</v>
      </c>
      <c r="AR32" s="94">
        <v>32.354999999999997</v>
      </c>
      <c r="AS32" s="94">
        <v>32.648000000000003</v>
      </c>
      <c r="AT32" s="94">
        <v>34.872</v>
      </c>
      <c r="AU32" s="94">
        <v>33.570999999999998</v>
      </c>
      <c r="AV32" s="94">
        <v>34.393999999999998</v>
      </c>
      <c r="AW32" s="94">
        <v>33.753</v>
      </c>
      <c r="AX32" s="94">
        <v>39.706000000000003</v>
      </c>
      <c r="AY32" s="94">
        <v>34.043999999999997</v>
      </c>
      <c r="AZ32" s="94">
        <v>33.072000000000003</v>
      </c>
      <c r="BA32" s="94">
        <v>33.058</v>
      </c>
      <c r="BB32" s="94">
        <v>46.143000000000001</v>
      </c>
      <c r="BC32" s="94">
        <v>42.921999999999997</v>
      </c>
      <c r="BD32" s="94">
        <v>52.018000000000001</v>
      </c>
      <c r="BE32" s="94">
        <v>62.31</v>
      </c>
      <c r="BF32" s="94">
        <v>45.19</v>
      </c>
      <c r="BG32" s="94">
        <v>65.102000000000004</v>
      </c>
      <c r="BH32" s="94">
        <v>33.914000000000001</v>
      </c>
      <c r="BI32" s="94">
        <v>34.472000000000001</v>
      </c>
      <c r="BJ32" s="94">
        <v>55.570999999999998</v>
      </c>
      <c r="BK32" s="94">
        <v>84.974000000000004</v>
      </c>
      <c r="BL32" s="94">
        <v>96.501000000000005</v>
      </c>
      <c r="BM32" s="94">
        <v>42.872999999999998</v>
      </c>
      <c r="BN32" s="94">
        <v>101.446</v>
      </c>
      <c r="BO32" s="94">
        <v>3.5150000000000001</v>
      </c>
      <c r="BP32" s="94">
        <v>13.619</v>
      </c>
      <c r="BQ32" s="94">
        <v>0.67400000000000004</v>
      </c>
      <c r="BR32" s="94">
        <v>8.3550000000000004</v>
      </c>
      <c r="BS32" s="94">
        <v>64.088999999999999</v>
      </c>
      <c r="BT32" s="94">
        <v>0.73299999999999998</v>
      </c>
      <c r="BU32" s="94">
        <v>12.733000000000001</v>
      </c>
      <c r="BV32" s="94">
        <v>51.978999999999999</v>
      </c>
      <c r="BW32" s="94">
        <v>28.044</v>
      </c>
      <c r="BX32" s="94">
        <v>0.71799999999999997</v>
      </c>
      <c r="BY32" s="94">
        <v>97.570999999999998</v>
      </c>
      <c r="BZ32" s="94">
        <v>20.611000000000001</v>
      </c>
      <c r="CA32" s="94">
        <v>3.556</v>
      </c>
      <c r="CB32" s="94">
        <v>7.516</v>
      </c>
      <c r="CC32" s="94">
        <v>79.531999999999996</v>
      </c>
      <c r="CD32" s="94">
        <v>88.540999999999997</v>
      </c>
      <c r="CE32" s="94">
        <v>82.641999999999996</v>
      </c>
      <c r="CF32" s="94">
        <v>82.497</v>
      </c>
      <c r="CG32" s="94">
        <v>83.302000000000007</v>
      </c>
      <c r="CH32" s="94">
        <v>84.408000000000001</v>
      </c>
      <c r="CI32" s="94">
        <v>19.625</v>
      </c>
      <c r="CJ32" s="94">
        <v>7.1</v>
      </c>
      <c r="CK32" s="94">
        <v>39.837000000000003</v>
      </c>
      <c r="CL32" s="94">
        <v>0.6</v>
      </c>
      <c r="CM32" s="94">
        <v>0.6</v>
      </c>
      <c r="CN32" s="94">
        <v>0.6</v>
      </c>
      <c r="CO32" s="94">
        <v>0.6</v>
      </c>
      <c r="CP32" s="94">
        <v>0.6</v>
      </c>
      <c r="CQ32" s="94">
        <v>7.14</v>
      </c>
      <c r="CR32" s="94">
        <v>0.6</v>
      </c>
      <c r="CS32" s="94">
        <v>0.6</v>
      </c>
      <c r="CT32" s="95"/>
      <c r="CU32" s="95"/>
      <c r="CV32" s="95"/>
      <c r="CW32" s="96"/>
      <c r="CX32" s="97">
        <f t="array" ref="CX32">SUMPRODUCT(B32:CW32*0.25)</f>
        <v>925.44124999999997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42.6</v>
      </c>
      <c r="C34" s="77">
        <f t="shared" ref="C34:BN34" si="5">SUM(C31:C33)</f>
        <v>26.600999999999999</v>
      </c>
      <c r="D34" s="77">
        <f t="shared" si="5"/>
        <v>12.932</v>
      </c>
      <c r="E34" s="77">
        <f t="shared" si="5"/>
        <v>12.507999999999999</v>
      </c>
      <c r="F34" s="77">
        <f t="shared" si="5"/>
        <v>5.774</v>
      </c>
      <c r="G34" s="77">
        <f t="shared" si="5"/>
        <v>11.749000000000001</v>
      </c>
      <c r="H34" s="77">
        <f t="shared" si="5"/>
        <v>23.623000000000001</v>
      </c>
      <c r="I34" s="77">
        <f t="shared" si="5"/>
        <v>29.808</v>
      </c>
      <c r="J34" s="77">
        <f t="shared" si="5"/>
        <v>7.8</v>
      </c>
      <c r="K34" s="77">
        <f t="shared" si="5"/>
        <v>11.481</v>
      </c>
      <c r="L34" s="77">
        <f t="shared" si="5"/>
        <v>53.9</v>
      </c>
      <c r="M34" s="77">
        <f t="shared" si="5"/>
        <v>104.384</v>
      </c>
      <c r="N34" s="77">
        <f t="shared" si="5"/>
        <v>51.58</v>
      </c>
      <c r="O34" s="77">
        <f t="shared" si="5"/>
        <v>52.472999999999999</v>
      </c>
      <c r="P34" s="77">
        <f t="shared" si="5"/>
        <v>52.981999999999999</v>
      </c>
      <c r="Q34" s="77">
        <f t="shared" si="5"/>
        <v>54.540999999999997</v>
      </c>
      <c r="R34" s="77">
        <f t="shared" si="5"/>
        <v>121.739</v>
      </c>
      <c r="S34" s="77">
        <f t="shared" si="5"/>
        <v>122.30500000000001</v>
      </c>
      <c r="T34" s="77">
        <f t="shared" si="5"/>
        <v>111.869</v>
      </c>
      <c r="U34" s="77">
        <f t="shared" si="5"/>
        <v>64.835999999999999</v>
      </c>
      <c r="V34" s="77">
        <f t="shared" si="5"/>
        <v>130.971</v>
      </c>
      <c r="W34" s="77">
        <f t="shared" si="5"/>
        <v>73.912999999999997</v>
      </c>
      <c r="X34" s="77">
        <f t="shared" si="5"/>
        <v>13.932</v>
      </c>
      <c r="Y34" s="77">
        <f t="shared" si="5"/>
        <v>39.523000000000003</v>
      </c>
      <c r="Z34" s="77">
        <f t="shared" si="5"/>
        <v>65.869</v>
      </c>
      <c r="AA34" s="77">
        <f t="shared" si="5"/>
        <v>61.786999999999999</v>
      </c>
      <c r="AB34" s="77">
        <f t="shared" si="5"/>
        <v>8.9870000000000001</v>
      </c>
      <c r="AC34" s="77">
        <f t="shared" si="5"/>
        <v>9.0920000000000005</v>
      </c>
      <c r="AD34" s="77">
        <f t="shared" si="5"/>
        <v>5.5</v>
      </c>
      <c r="AE34" s="77">
        <f t="shared" si="5"/>
        <v>5.4</v>
      </c>
      <c r="AF34" s="77">
        <f t="shared" si="5"/>
        <v>5.5</v>
      </c>
      <c r="AG34" s="77">
        <f t="shared" si="5"/>
        <v>5.7</v>
      </c>
      <c r="AH34" s="77">
        <f t="shared" si="5"/>
        <v>19.068999999999999</v>
      </c>
      <c r="AI34" s="77">
        <f t="shared" si="5"/>
        <v>48.279000000000003</v>
      </c>
      <c r="AJ34" s="77">
        <f t="shared" si="5"/>
        <v>45.886000000000003</v>
      </c>
      <c r="AK34" s="77">
        <f t="shared" si="5"/>
        <v>24.449000000000002</v>
      </c>
      <c r="AL34" s="77">
        <f t="shared" si="5"/>
        <v>53.468000000000004</v>
      </c>
      <c r="AM34" s="77">
        <f t="shared" si="5"/>
        <v>2.133</v>
      </c>
      <c r="AN34" s="77">
        <f t="shared" si="5"/>
        <v>1.8859999999999999</v>
      </c>
      <c r="AO34" s="77">
        <f t="shared" si="5"/>
        <v>0.90500000000000003</v>
      </c>
      <c r="AP34" s="77">
        <f t="shared" si="5"/>
        <v>74.546000000000006</v>
      </c>
      <c r="AQ34" s="77">
        <f t="shared" si="5"/>
        <v>32.039000000000001</v>
      </c>
      <c r="AR34" s="77">
        <f t="shared" si="5"/>
        <v>32.354999999999997</v>
      </c>
      <c r="AS34" s="77">
        <f t="shared" si="5"/>
        <v>32.648000000000003</v>
      </c>
      <c r="AT34" s="77">
        <f t="shared" si="5"/>
        <v>34.872</v>
      </c>
      <c r="AU34" s="77">
        <f t="shared" si="5"/>
        <v>33.570999999999998</v>
      </c>
      <c r="AV34" s="77">
        <f t="shared" si="5"/>
        <v>34.393999999999998</v>
      </c>
      <c r="AW34" s="77">
        <f t="shared" si="5"/>
        <v>33.753</v>
      </c>
      <c r="AX34" s="77">
        <f t="shared" si="5"/>
        <v>39.706000000000003</v>
      </c>
      <c r="AY34" s="77">
        <f t="shared" si="5"/>
        <v>34.043999999999997</v>
      </c>
      <c r="AZ34" s="77">
        <f t="shared" si="5"/>
        <v>33.072000000000003</v>
      </c>
      <c r="BA34" s="77">
        <f t="shared" si="5"/>
        <v>33.058</v>
      </c>
      <c r="BB34" s="77">
        <f t="shared" si="5"/>
        <v>46.143000000000001</v>
      </c>
      <c r="BC34" s="77">
        <f t="shared" si="5"/>
        <v>42.921999999999997</v>
      </c>
      <c r="BD34" s="77">
        <f t="shared" si="5"/>
        <v>52.018000000000001</v>
      </c>
      <c r="BE34" s="77">
        <f t="shared" si="5"/>
        <v>62.31</v>
      </c>
      <c r="BF34" s="77">
        <f t="shared" si="5"/>
        <v>45.19</v>
      </c>
      <c r="BG34" s="77">
        <f t="shared" si="5"/>
        <v>65.102000000000004</v>
      </c>
      <c r="BH34" s="77">
        <f t="shared" si="5"/>
        <v>33.914000000000001</v>
      </c>
      <c r="BI34" s="77">
        <f t="shared" si="5"/>
        <v>34.472000000000001</v>
      </c>
      <c r="BJ34" s="77">
        <f t="shared" si="5"/>
        <v>55.570999999999998</v>
      </c>
      <c r="BK34" s="77">
        <f t="shared" si="5"/>
        <v>84.974000000000004</v>
      </c>
      <c r="BL34" s="77">
        <f t="shared" si="5"/>
        <v>96.501000000000005</v>
      </c>
      <c r="BM34" s="77">
        <f t="shared" si="5"/>
        <v>42.872999999999998</v>
      </c>
      <c r="BN34" s="77">
        <f t="shared" si="5"/>
        <v>101.446</v>
      </c>
      <c r="BO34" s="77">
        <f t="shared" ref="BO34:CW34" si="6">SUM(BO31:BO33)</f>
        <v>3.5150000000000001</v>
      </c>
      <c r="BP34" s="77">
        <f t="shared" si="6"/>
        <v>13.619</v>
      </c>
      <c r="BQ34" s="77">
        <f t="shared" si="6"/>
        <v>0.67400000000000004</v>
      </c>
      <c r="BR34" s="77">
        <f t="shared" si="6"/>
        <v>8.3550000000000004</v>
      </c>
      <c r="BS34" s="77">
        <f t="shared" si="6"/>
        <v>64.088999999999999</v>
      </c>
      <c r="BT34" s="77">
        <f t="shared" si="6"/>
        <v>0.73299999999999998</v>
      </c>
      <c r="BU34" s="77">
        <f t="shared" si="6"/>
        <v>12.733000000000001</v>
      </c>
      <c r="BV34" s="77">
        <f t="shared" si="6"/>
        <v>51.978999999999999</v>
      </c>
      <c r="BW34" s="77">
        <f t="shared" si="6"/>
        <v>28.044</v>
      </c>
      <c r="BX34" s="77">
        <f t="shared" si="6"/>
        <v>0.71799999999999997</v>
      </c>
      <c r="BY34" s="77">
        <f t="shared" si="6"/>
        <v>97.570999999999998</v>
      </c>
      <c r="BZ34" s="77">
        <f t="shared" si="6"/>
        <v>20.611000000000001</v>
      </c>
      <c r="CA34" s="77">
        <f t="shared" si="6"/>
        <v>3.556</v>
      </c>
      <c r="CB34" s="77">
        <f t="shared" si="6"/>
        <v>7.516</v>
      </c>
      <c r="CC34" s="77">
        <f t="shared" si="6"/>
        <v>79.531999999999996</v>
      </c>
      <c r="CD34" s="77">
        <f t="shared" si="6"/>
        <v>88.540999999999997</v>
      </c>
      <c r="CE34" s="77">
        <f t="shared" si="6"/>
        <v>82.641999999999996</v>
      </c>
      <c r="CF34" s="77">
        <f t="shared" si="6"/>
        <v>82.497</v>
      </c>
      <c r="CG34" s="77">
        <f t="shared" si="6"/>
        <v>83.302000000000007</v>
      </c>
      <c r="CH34" s="77">
        <f t="shared" si="6"/>
        <v>84.408000000000001</v>
      </c>
      <c r="CI34" s="77">
        <f t="shared" si="6"/>
        <v>19.625</v>
      </c>
      <c r="CJ34" s="77">
        <f t="shared" si="6"/>
        <v>7.1</v>
      </c>
      <c r="CK34" s="77">
        <f t="shared" si="6"/>
        <v>39.837000000000003</v>
      </c>
      <c r="CL34" s="77">
        <f t="shared" si="6"/>
        <v>0.6</v>
      </c>
      <c r="CM34" s="77">
        <f t="shared" si="6"/>
        <v>0.6</v>
      </c>
      <c r="CN34" s="77">
        <f t="shared" si="6"/>
        <v>0.6</v>
      </c>
      <c r="CO34" s="77">
        <f t="shared" si="6"/>
        <v>0.6</v>
      </c>
      <c r="CP34" s="77">
        <f t="shared" si="6"/>
        <v>0.6</v>
      </c>
      <c r="CQ34" s="77">
        <f t="shared" si="6"/>
        <v>7.14</v>
      </c>
      <c r="CR34" s="77">
        <f t="shared" si="6"/>
        <v>0.6</v>
      </c>
      <c r="CS34" s="77">
        <f t="shared" si="6"/>
        <v>0.6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925.44124999999997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>
        <v>13.5</v>
      </c>
      <c r="G39" s="120"/>
      <c r="H39" s="120"/>
      <c r="I39" s="120"/>
      <c r="J39" s="120">
        <v>15.1</v>
      </c>
      <c r="K39" s="120">
        <v>8.1</v>
      </c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>
        <v>2.6</v>
      </c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>
        <v>8.5</v>
      </c>
      <c r="BP39" s="120"/>
      <c r="BQ39" s="120">
        <v>171.4</v>
      </c>
      <c r="BR39" s="120"/>
      <c r="BS39" s="120"/>
      <c r="BT39" s="120"/>
      <c r="BU39" s="120"/>
      <c r="BV39" s="120">
        <v>97.5</v>
      </c>
      <c r="BW39" s="120">
        <v>120.8</v>
      </c>
      <c r="BX39" s="120">
        <v>159.80000000000001</v>
      </c>
      <c r="BY39" s="120">
        <v>49.1</v>
      </c>
      <c r="BZ39" s="120"/>
      <c r="CA39" s="120">
        <v>15.8</v>
      </c>
      <c r="CB39" s="120">
        <v>9</v>
      </c>
      <c r="CC39" s="120"/>
      <c r="CD39" s="120"/>
      <c r="CE39" s="120"/>
      <c r="CF39" s="120"/>
      <c r="CG39" s="120"/>
      <c r="CH39" s="120"/>
      <c r="CI39" s="120"/>
      <c r="CJ39" s="120">
        <v>7</v>
      </c>
      <c r="CK39" s="120"/>
      <c r="CL39" s="120">
        <v>48.4</v>
      </c>
      <c r="CM39" s="120">
        <v>55.7</v>
      </c>
      <c r="CN39" s="120">
        <v>51.9</v>
      </c>
      <c r="CO39" s="120">
        <v>52.4</v>
      </c>
      <c r="CP39" s="120">
        <v>45.3</v>
      </c>
      <c r="CQ39" s="120"/>
      <c r="CR39" s="120">
        <v>62.5</v>
      </c>
      <c r="CS39" s="120">
        <v>6.4</v>
      </c>
      <c r="CT39" s="122"/>
      <c r="CU39" s="122"/>
      <c r="CV39" s="122"/>
      <c r="CW39" s="121"/>
      <c r="CX39" s="97">
        <f t="array" ref="CX39">SUMPRODUCT(B39:CW39*0.25)</f>
        <v>250.2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21.6</v>
      </c>
      <c r="BS41" s="120">
        <v>21.6</v>
      </c>
      <c r="BT41" s="120">
        <v>21.6</v>
      </c>
      <c r="BU41" s="120">
        <v>21.6</v>
      </c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21.6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13.5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15.1</v>
      </c>
      <c r="K42" s="107">
        <f t="shared" si="7"/>
        <v>8.1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2.6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8.5</v>
      </c>
      <c r="BP42" s="107">
        <f t="shared" si="8"/>
        <v>0</v>
      </c>
      <c r="BQ42" s="107">
        <f t="shared" si="8"/>
        <v>171.4</v>
      </c>
      <c r="BR42" s="107">
        <f t="shared" si="8"/>
        <v>21.6</v>
      </c>
      <c r="BS42" s="107">
        <f t="shared" si="8"/>
        <v>21.6</v>
      </c>
      <c r="BT42" s="107">
        <f t="shared" si="8"/>
        <v>21.6</v>
      </c>
      <c r="BU42" s="107">
        <f t="shared" si="8"/>
        <v>21.6</v>
      </c>
      <c r="BV42" s="107">
        <f t="shared" si="8"/>
        <v>97.5</v>
      </c>
      <c r="BW42" s="107">
        <f t="shared" si="8"/>
        <v>120.8</v>
      </c>
      <c r="BX42" s="107">
        <f t="shared" si="8"/>
        <v>159.80000000000001</v>
      </c>
      <c r="BY42" s="107">
        <f t="shared" si="8"/>
        <v>49.1</v>
      </c>
      <c r="BZ42" s="107">
        <f t="shared" si="8"/>
        <v>0</v>
      </c>
      <c r="CA42" s="107">
        <f t="shared" si="8"/>
        <v>15.8</v>
      </c>
      <c r="CB42" s="107">
        <f t="shared" si="8"/>
        <v>9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7</v>
      </c>
      <c r="CK42" s="107">
        <f t="shared" si="8"/>
        <v>0</v>
      </c>
      <c r="CL42" s="107">
        <f t="shared" si="8"/>
        <v>48.4</v>
      </c>
      <c r="CM42" s="107">
        <f t="shared" si="8"/>
        <v>55.7</v>
      </c>
      <c r="CN42" s="107">
        <f t="shared" si="8"/>
        <v>51.9</v>
      </c>
      <c r="CO42" s="107">
        <f t="shared" si="8"/>
        <v>52.4</v>
      </c>
      <c r="CP42" s="107">
        <f t="shared" si="8"/>
        <v>45.3</v>
      </c>
      <c r="CQ42" s="107">
        <f t="shared" si="8"/>
        <v>0</v>
      </c>
      <c r="CR42" s="107">
        <f t="shared" si="8"/>
        <v>62.5</v>
      </c>
      <c r="CS42" s="107">
        <f t="shared" si="8"/>
        <v>6.4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271.8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>
        <v>13.5</v>
      </c>
      <c r="G47" s="120"/>
      <c r="H47" s="120"/>
      <c r="I47" s="120"/>
      <c r="J47" s="120">
        <v>15.1</v>
      </c>
      <c r="K47" s="120">
        <v>8.1</v>
      </c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>
        <v>2.6</v>
      </c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>
        <v>8.5</v>
      </c>
      <c r="BP47" s="120"/>
      <c r="BQ47" s="120">
        <v>171.4</v>
      </c>
      <c r="BR47" s="120"/>
      <c r="BS47" s="120"/>
      <c r="BT47" s="120"/>
      <c r="BU47" s="120"/>
      <c r="BV47" s="120">
        <v>97.5</v>
      </c>
      <c r="BW47" s="120">
        <v>120.8</v>
      </c>
      <c r="BX47" s="120">
        <v>159.80000000000001</v>
      </c>
      <c r="BY47" s="120">
        <v>49.1</v>
      </c>
      <c r="BZ47" s="120"/>
      <c r="CA47" s="120">
        <v>15.8</v>
      </c>
      <c r="CB47" s="120">
        <v>9</v>
      </c>
      <c r="CC47" s="120"/>
      <c r="CD47" s="120"/>
      <c r="CE47" s="120"/>
      <c r="CF47" s="120"/>
      <c r="CG47" s="120"/>
      <c r="CH47" s="120"/>
      <c r="CI47" s="120"/>
      <c r="CJ47" s="120">
        <v>7</v>
      </c>
      <c r="CK47" s="120"/>
      <c r="CL47" s="120">
        <v>48.4</v>
      </c>
      <c r="CM47" s="120">
        <v>55.7</v>
      </c>
      <c r="CN47" s="120">
        <v>51.9</v>
      </c>
      <c r="CO47" s="120">
        <v>52.4</v>
      </c>
      <c r="CP47" s="120">
        <v>45.3</v>
      </c>
      <c r="CQ47" s="120"/>
      <c r="CR47" s="120">
        <v>62.5</v>
      </c>
      <c r="CS47" s="120">
        <v>6.4</v>
      </c>
      <c r="CT47" s="122"/>
      <c r="CU47" s="122"/>
      <c r="CV47" s="122"/>
      <c r="CW47" s="121"/>
      <c r="CX47" s="97">
        <f t="array" ref="CX47">SUMPRODUCT(B47:CW47*0.25)</f>
        <v>250.2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21.6</v>
      </c>
      <c r="BS49" s="120">
        <v>21.6</v>
      </c>
      <c r="BT49" s="120">
        <v>21.6</v>
      </c>
      <c r="BU49" s="120">
        <v>21.6</v>
      </c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21.6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13.5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15.1</v>
      </c>
      <c r="K51" s="107">
        <f t="shared" si="9"/>
        <v>8.1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2.6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8.5</v>
      </c>
      <c r="BP51" s="107">
        <f t="shared" si="10"/>
        <v>0</v>
      </c>
      <c r="BQ51" s="107">
        <f t="shared" si="10"/>
        <v>171.4</v>
      </c>
      <c r="BR51" s="107">
        <f t="shared" si="10"/>
        <v>21.6</v>
      </c>
      <c r="BS51" s="107">
        <f t="shared" si="10"/>
        <v>21.6</v>
      </c>
      <c r="BT51" s="107">
        <f t="shared" si="10"/>
        <v>21.6</v>
      </c>
      <c r="BU51" s="107">
        <f t="shared" si="10"/>
        <v>21.6</v>
      </c>
      <c r="BV51" s="107">
        <f t="shared" si="10"/>
        <v>97.5</v>
      </c>
      <c r="BW51" s="107">
        <f t="shared" si="10"/>
        <v>120.8</v>
      </c>
      <c r="BX51" s="107">
        <f t="shared" si="10"/>
        <v>159.80000000000001</v>
      </c>
      <c r="BY51" s="107">
        <f t="shared" si="10"/>
        <v>49.1</v>
      </c>
      <c r="BZ51" s="107">
        <f t="shared" si="10"/>
        <v>0</v>
      </c>
      <c r="CA51" s="107">
        <f t="shared" si="10"/>
        <v>15.8</v>
      </c>
      <c r="CB51" s="107">
        <f t="shared" si="10"/>
        <v>9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7</v>
      </c>
      <c r="CK51" s="107">
        <f t="shared" si="10"/>
        <v>0</v>
      </c>
      <c r="CL51" s="107">
        <f t="shared" si="10"/>
        <v>48.4</v>
      </c>
      <c r="CM51" s="107">
        <f t="shared" si="10"/>
        <v>55.7</v>
      </c>
      <c r="CN51" s="107">
        <f t="shared" si="10"/>
        <v>51.9</v>
      </c>
      <c r="CO51" s="107">
        <f t="shared" si="10"/>
        <v>52.4</v>
      </c>
      <c r="CP51" s="107">
        <f t="shared" si="10"/>
        <v>45.3</v>
      </c>
      <c r="CQ51" s="107">
        <f t="shared" si="10"/>
        <v>0</v>
      </c>
      <c r="CR51" s="107">
        <f t="shared" si="10"/>
        <v>62.5</v>
      </c>
      <c r="CS51" s="107">
        <f t="shared" si="10"/>
        <v>6.4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271.8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42.6</v>
      </c>
      <c r="C54" s="107">
        <f t="shared" ref="C54:BN54" si="13">C18+C28+C42</f>
        <v>26.600999999999999</v>
      </c>
      <c r="D54" s="107">
        <f t="shared" si="13"/>
        <v>12.932000000000002</v>
      </c>
      <c r="E54" s="107">
        <f t="shared" si="13"/>
        <v>12.508000000000001</v>
      </c>
      <c r="F54" s="107">
        <f t="shared" si="13"/>
        <v>19.274000000000001</v>
      </c>
      <c r="G54" s="107">
        <f t="shared" si="13"/>
        <v>11.748999999999999</v>
      </c>
      <c r="H54" s="107">
        <f t="shared" si="13"/>
        <v>23.623000000000001</v>
      </c>
      <c r="I54" s="107">
        <f t="shared" si="13"/>
        <v>29.808</v>
      </c>
      <c r="J54" s="107">
        <f t="shared" si="13"/>
        <v>22.9</v>
      </c>
      <c r="K54" s="107">
        <f t="shared" si="13"/>
        <v>19.581</v>
      </c>
      <c r="L54" s="107">
        <f t="shared" si="13"/>
        <v>53.9</v>
      </c>
      <c r="M54" s="107">
        <f t="shared" si="13"/>
        <v>104.384</v>
      </c>
      <c r="N54" s="107">
        <f t="shared" si="13"/>
        <v>51.58</v>
      </c>
      <c r="O54" s="107">
        <f t="shared" si="13"/>
        <v>52.472999999999999</v>
      </c>
      <c r="P54" s="107">
        <f t="shared" si="13"/>
        <v>52.981999999999999</v>
      </c>
      <c r="Q54" s="107">
        <f t="shared" si="13"/>
        <v>54.541000000000004</v>
      </c>
      <c r="R54" s="107">
        <f t="shared" si="13"/>
        <v>121.73899999999999</v>
      </c>
      <c r="S54" s="107">
        <f t="shared" si="13"/>
        <v>122.30499999999999</v>
      </c>
      <c r="T54" s="107">
        <f t="shared" si="13"/>
        <v>111.86899999999999</v>
      </c>
      <c r="U54" s="107">
        <f t="shared" si="13"/>
        <v>64.835999999999999</v>
      </c>
      <c r="V54" s="107">
        <f t="shared" si="13"/>
        <v>130.97099999999998</v>
      </c>
      <c r="W54" s="107">
        <f t="shared" si="13"/>
        <v>73.912999999999997</v>
      </c>
      <c r="X54" s="107">
        <f t="shared" si="13"/>
        <v>16.532</v>
      </c>
      <c r="Y54" s="107">
        <f t="shared" si="13"/>
        <v>39.523000000000003</v>
      </c>
      <c r="Z54" s="107">
        <f t="shared" si="13"/>
        <v>65.869</v>
      </c>
      <c r="AA54" s="107">
        <f t="shared" si="13"/>
        <v>61.787000000000006</v>
      </c>
      <c r="AB54" s="107">
        <f t="shared" si="13"/>
        <v>8.9870000000000001</v>
      </c>
      <c r="AC54" s="107">
        <f t="shared" si="13"/>
        <v>9.0920000000000005</v>
      </c>
      <c r="AD54" s="107">
        <f t="shared" si="13"/>
        <v>5.5</v>
      </c>
      <c r="AE54" s="107">
        <f t="shared" si="13"/>
        <v>5.3999999999999995</v>
      </c>
      <c r="AF54" s="107">
        <f t="shared" si="13"/>
        <v>5.5</v>
      </c>
      <c r="AG54" s="107">
        <f t="shared" si="13"/>
        <v>5.6999999999999993</v>
      </c>
      <c r="AH54" s="107">
        <f t="shared" si="13"/>
        <v>19.068999999999999</v>
      </c>
      <c r="AI54" s="107">
        <f t="shared" si="13"/>
        <v>48.279000000000003</v>
      </c>
      <c r="AJ54" s="107">
        <f t="shared" si="13"/>
        <v>45.886000000000003</v>
      </c>
      <c r="AK54" s="107">
        <f t="shared" si="13"/>
        <v>24.449000000000002</v>
      </c>
      <c r="AL54" s="107">
        <f t="shared" si="13"/>
        <v>53.467999999999996</v>
      </c>
      <c r="AM54" s="107">
        <f t="shared" si="13"/>
        <v>2.133</v>
      </c>
      <c r="AN54" s="107">
        <f t="shared" si="13"/>
        <v>1.8859999999999999</v>
      </c>
      <c r="AO54" s="107">
        <f t="shared" si="13"/>
        <v>0.90500000000000003</v>
      </c>
      <c r="AP54" s="107">
        <f t="shared" si="13"/>
        <v>74.546000000000006</v>
      </c>
      <c r="AQ54" s="107">
        <f t="shared" si="13"/>
        <v>32.039000000000001</v>
      </c>
      <c r="AR54" s="107">
        <f t="shared" si="13"/>
        <v>32.355000000000004</v>
      </c>
      <c r="AS54" s="107">
        <f t="shared" si="13"/>
        <v>32.647999999999996</v>
      </c>
      <c r="AT54" s="107">
        <f t="shared" si="13"/>
        <v>34.872</v>
      </c>
      <c r="AU54" s="107">
        <f t="shared" si="13"/>
        <v>33.570999999999998</v>
      </c>
      <c r="AV54" s="107">
        <f t="shared" si="13"/>
        <v>34.393999999999998</v>
      </c>
      <c r="AW54" s="107">
        <f t="shared" si="13"/>
        <v>33.753</v>
      </c>
      <c r="AX54" s="107">
        <f t="shared" si="13"/>
        <v>39.706000000000003</v>
      </c>
      <c r="AY54" s="107">
        <f t="shared" si="13"/>
        <v>34.044000000000004</v>
      </c>
      <c r="AZ54" s="107">
        <f t="shared" si="13"/>
        <v>33.072000000000003</v>
      </c>
      <c r="BA54" s="107">
        <f t="shared" si="13"/>
        <v>33.058</v>
      </c>
      <c r="BB54" s="107">
        <f t="shared" si="13"/>
        <v>46.143000000000001</v>
      </c>
      <c r="BC54" s="107">
        <f t="shared" si="13"/>
        <v>42.922000000000004</v>
      </c>
      <c r="BD54" s="107">
        <f t="shared" si="13"/>
        <v>52.018000000000001</v>
      </c>
      <c r="BE54" s="107">
        <f t="shared" si="13"/>
        <v>62.31</v>
      </c>
      <c r="BF54" s="107">
        <f t="shared" si="13"/>
        <v>45.190000000000005</v>
      </c>
      <c r="BG54" s="107">
        <f t="shared" si="13"/>
        <v>65.102000000000004</v>
      </c>
      <c r="BH54" s="107">
        <f t="shared" si="13"/>
        <v>33.914000000000001</v>
      </c>
      <c r="BI54" s="107">
        <f t="shared" si="13"/>
        <v>34.472000000000001</v>
      </c>
      <c r="BJ54" s="107">
        <f t="shared" si="13"/>
        <v>55.571000000000005</v>
      </c>
      <c r="BK54" s="107">
        <f t="shared" si="13"/>
        <v>84.974000000000004</v>
      </c>
      <c r="BL54" s="107">
        <f t="shared" si="13"/>
        <v>96.501000000000005</v>
      </c>
      <c r="BM54" s="107">
        <f t="shared" si="13"/>
        <v>42.872999999999998</v>
      </c>
      <c r="BN54" s="107">
        <f t="shared" si="13"/>
        <v>101.446</v>
      </c>
      <c r="BO54" s="107">
        <f t="shared" ref="BO54:CX54" si="14">BO18+BO28+BO42</f>
        <v>12.015000000000001</v>
      </c>
      <c r="BP54" s="107">
        <f t="shared" si="14"/>
        <v>13.619</v>
      </c>
      <c r="BQ54" s="107">
        <f t="shared" si="14"/>
        <v>172.07400000000001</v>
      </c>
      <c r="BR54" s="107">
        <f t="shared" si="14"/>
        <v>29.955000000000002</v>
      </c>
      <c r="BS54" s="107">
        <f t="shared" si="14"/>
        <v>85.688999999999993</v>
      </c>
      <c r="BT54" s="107">
        <f t="shared" si="14"/>
        <v>22.333000000000002</v>
      </c>
      <c r="BU54" s="107">
        <f t="shared" si="14"/>
        <v>34.332999999999998</v>
      </c>
      <c r="BV54" s="107">
        <f t="shared" si="14"/>
        <v>149.47899999999998</v>
      </c>
      <c r="BW54" s="107">
        <f t="shared" si="14"/>
        <v>148.84399999999999</v>
      </c>
      <c r="BX54" s="107">
        <f t="shared" si="14"/>
        <v>160.518</v>
      </c>
      <c r="BY54" s="107">
        <f t="shared" si="14"/>
        <v>146.67099999999999</v>
      </c>
      <c r="BZ54" s="107">
        <f t="shared" si="14"/>
        <v>20.610999999999997</v>
      </c>
      <c r="CA54" s="107">
        <f t="shared" si="14"/>
        <v>19.356000000000002</v>
      </c>
      <c r="CB54" s="107">
        <f t="shared" si="14"/>
        <v>16.515999999999998</v>
      </c>
      <c r="CC54" s="107">
        <f t="shared" si="14"/>
        <v>79.532000000000011</v>
      </c>
      <c r="CD54" s="107">
        <f t="shared" si="14"/>
        <v>88.540999999999997</v>
      </c>
      <c r="CE54" s="107">
        <f t="shared" si="14"/>
        <v>82.641999999999996</v>
      </c>
      <c r="CF54" s="107">
        <f t="shared" si="14"/>
        <v>82.497</v>
      </c>
      <c r="CG54" s="107">
        <f t="shared" si="14"/>
        <v>83.302000000000007</v>
      </c>
      <c r="CH54" s="107">
        <f t="shared" si="14"/>
        <v>84.408000000000001</v>
      </c>
      <c r="CI54" s="107">
        <f t="shared" si="14"/>
        <v>19.625000000000004</v>
      </c>
      <c r="CJ54" s="107">
        <f t="shared" si="14"/>
        <v>14.1</v>
      </c>
      <c r="CK54" s="107">
        <f t="shared" si="14"/>
        <v>39.837000000000003</v>
      </c>
      <c r="CL54" s="107">
        <f t="shared" si="14"/>
        <v>49</v>
      </c>
      <c r="CM54" s="107">
        <f t="shared" si="14"/>
        <v>56.300000000000004</v>
      </c>
      <c r="CN54" s="107">
        <f t="shared" si="14"/>
        <v>52.5</v>
      </c>
      <c r="CO54" s="107">
        <f t="shared" si="14"/>
        <v>53</v>
      </c>
      <c r="CP54" s="107">
        <f t="shared" si="14"/>
        <v>45.9</v>
      </c>
      <c r="CQ54" s="107">
        <f t="shared" si="14"/>
        <v>7.14</v>
      </c>
      <c r="CR54" s="107">
        <f t="shared" si="14"/>
        <v>63.1</v>
      </c>
      <c r="CS54" s="107">
        <f t="shared" si="14"/>
        <v>7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1197.24125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42.6</v>
      </c>
      <c r="C5" s="25">
        <v>26.600999999999999</v>
      </c>
      <c r="D5" s="25">
        <v>12.932</v>
      </c>
      <c r="E5" s="25">
        <v>12.507999999999999</v>
      </c>
      <c r="F5" s="25">
        <v>19.263000000000002</v>
      </c>
      <c r="G5" s="25">
        <v>11.757999999999999</v>
      </c>
      <c r="H5" s="25">
        <v>23.623000000000001</v>
      </c>
      <c r="I5" s="25">
        <v>29.797999999999998</v>
      </c>
      <c r="J5" s="25">
        <v>22.940999999999999</v>
      </c>
      <c r="K5" s="25">
        <v>19.61</v>
      </c>
      <c r="L5" s="25">
        <v>53.887999999999998</v>
      </c>
      <c r="M5" s="25">
        <v>104.36799999999999</v>
      </c>
      <c r="N5" s="25">
        <v>51.536999999999999</v>
      </c>
      <c r="O5" s="25">
        <v>52.503</v>
      </c>
      <c r="P5" s="25">
        <v>52.970999999999997</v>
      </c>
      <c r="Q5" s="25">
        <v>54.508000000000003</v>
      </c>
      <c r="R5" s="25">
        <v>121.702</v>
      </c>
      <c r="S5" s="25">
        <v>122.32899999999999</v>
      </c>
      <c r="T5" s="25">
        <v>111.858</v>
      </c>
      <c r="U5" s="25">
        <v>64.808999999999997</v>
      </c>
      <c r="V5" s="25">
        <v>130.988</v>
      </c>
      <c r="W5" s="25">
        <v>73.944999999999993</v>
      </c>
      <c r="X5" s="25">
        <v>16.532</v>
      </c>
      <c r="Y5" s="25">
        <v>39.537999999999997</v>
      </c>
      <c r="Z5" s="25">
        <v>65.869</v>
      </c>
      <c r="AA5" s="25">
        <v>61.786999999999999</v>
      </c>
      <c r="AB5" s="25">
        <v>8.9870000000000001</v>
      </c>
      <c r="AC5" s="25">
        <v>9.0920000000000005</v>
      </c>
      <c r="AD5" s="25">
        <v>5.5</v>
      </c>
      <c r="AE5" s="25">
        <v>5.4</v>
      </c>
      <c r="AF5" s="25">
        <v>5.5</v>
      </c>
      <c r="AG5" s="25">
        <v>5.7</v>
      </c>
      <c r="AH5" s="25">
        <v>19.035</v>
      </c>
      <c r="AI5" s="25">
        <v>48.231000000000002</v>
      </c>
      <c r="AJ5" s="25">
        <v>45.886000000000003</v>
      </c>
      <c r="AK5" s="25">
        <v>24.449000000000002</v>
      </c>
      <c r="AL5" s="25">
        <v>53.468000000000004</v>
      </c>
      <c r="AM5" s="25">
        <v>2.133</v>
      </c>
      <c r="AN5" s="25">
        <v>1.8859999999999999</v>
      </c>
      <c r="AO5" s="25">
        <v>0.90500000000000003</v>
      </c>
      <c r="AP5" s="25">
        <v>74.546000000000006</v>
      </c>
      <c r="AQ5" s="25">
        <v>32.039000000000001</v>
      </c>
      <c r="AR5" s="25">
        <v>32.354999999999997</v>
      </c>
      <c r="AS5" s="25">
        <v>32.648000000000003</v>
      </c>
      <c r="AT5" s="25">
        <v>34.872</v>
      </c>
      <c r="AU5" s="25">
        <v>33.570999999999998</v>
      </c>
      <c r="AV5" s="25">
        <v>34.393999999999998</v>
      </c>
      <c r="AW5" s="25">
        <v>33.753</v>
      </c>
      <c r="AX5" s="25">
        <v>39.706000000000003</v>
      </c>
      <c r="AY5" s="25">
        <v>34.043999999999997</v>
      </c>
      <c r="AZ5" s="25">
        <v>33.072000000000003</v>
      </c>
      <c r="BA5" s="25">
        <v>33.058</v>
      </c>
      <c r="BB5" s="25">
        <v>46.143000000000001</v>
      </c>
      <c r="BC5" s="25">
        <v>42.921999999999997</v>
      </c>
      <c r="BD5" s="25">
        <v>52.018000000000001</v>
      </c>
      <c r="BE5" s="25">
        <v>62.31</v>
      </c>
      <c r="BF5" s="25">
        <v>45.19</v>
      </c>
      <c r="BG5" s="25">
        <v>65.102000000000004</v>
      </c>
      <c r="BH5" s="25">
        <v>33.914000000000001</v>
      </c>
      <c r="BI5" s="25">
        <v>34.472000000000001</v>
      </c>
      <c r="BJ5" s="25">
        <v>55.570999999999998</v>
      </c>
      <c r="BK5" s="25">
        <v>84.974000000000004</v>
      </c>
      <c r="BL5" s="25">
        <v>96.501000000000005</v>
      </c>
      <c r="BM5" s="25">
        <v>42.884</v>
      </c>
      <c r="BN5" s="25">
        <v>101.446</v>
      </c>
      <c r="BO5" s="25">
        <v>12.055</v>
      </c>
      <c r="BP5" s="25">
        <v>13.619</v>
      </c>
      <c r="BQ5" s="25">
        <v>172.10499999999999</v>
      </c>
      <c r="BR5" s="25">
        <v>29.9</v>
      </c>
      <c r="BS5" s="25">
        <v>85.677999999999997</v>
      </c>
      <c r="BT5" s="25">
        <v>22.323</v>
      </c>
      <c r="BU5" s="25">
        <v>34.323</v>
      </c>
      <c r="BV5" s="25">
        <v>149.50299999999999</v>
      </c>
      <c r="BW5" s="25">
        <v>148.80600000000001</v>
      </c>
      <c r="BX5" s="25">
        <v>160.49700000000001</v>
      </c>
      <c r="BY5" s="25">
        <v>146.691</v>
      </c>
      <c r="BZ5" s="25">
        <v>20.577999999999999</v>
      </c>
      <c r="CA5" s="25">
        <v>19.327999999999999</v>
      </c>
      <c r="CB5" s="25">
        <v>16.545999999999999</v>
      </c>
      <c r="CC5" s="25">
        <v>79.510000000000005</v>
      </c>
      <c r="CD5" s="25">
        <v>88.52</v>
      </c>
      <c r="CE5" s="25">
        <v>82.619</v>
      </c>
      <c r="CF5" s="25">
        <v>82.477000000000004</v>
      </c>
      <c r="CG5" s="25">
        <v>83.278999999999996</v>
      </c>
      <c r="CH5" s="25">
        <v>84.378</v>
      </c>
      <c r="CI5" s="25">
        <v>19.611000000000001</v>
      </c>
      <c r="CJ5" s="25">
        <v>14.114000000000001</v>
      </c>
      <c r="CK5" s="25">
        <v>39.826999999999998</v>
      </c>
      <c r="CL5" s="25">
        <v>49.018999999999998</v>
      </c>
      <c r="CM5" s="25">
        <v>56.326000000000001</v>
      </c>
      <c r="CN5" s="25">
        <v>52.496000000000002</v>
      </c>
      <c r="CO5" s="25">
        <v>52.991999999999997</v>
      </c>
      <c r="CP5" s="25">
        <v>45.915999999999997</v>
      </c>
      <c r="CQ5" s="25">
        <v>7.117</v>
      </c>
      <c r="CR5" s="25">
        <v>63.051000000000002</v>
      </c>
      <c r="CS5" s="25">
        <v>6.9889999999999999</v>
      </c>
      <c r="CT5" s="26"/>
      <c r="CU5" s="26"/>
      <c r="CV5" s="26"/>
      <c r="CW5" s="27"/>
      <c r="CX5" s="28">
        <f t="array" ref="CX5">SUMPRODUCT(B5:CW5*0.25)</f>
        <v>1197.1589999999999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155.15</v>
      </c>
      <c r="C8" s="37">
        <v>149.5</v>
      </c>
      <c r="D8" s="37">
        <v>144.69999999999999</v>
      </c>
      <c r="E8" s="37">
        <v>136.11000000000001</v>
      </c>
      <c r="F8" s="37">
        <v>149.5</v>
      </c>
      <c r="G8" s="37">
        <v>143.93</v>
      </c>
      <c r="H8" s="37">
        <v>139.59</v>
      </c>
      <c r="I8" s="37">
        <v>131.5</v>
      </c>
      <c r="J8" s="37">
        <v>139.19999999999999</v>
      </c>
      <c r="K8" s="37">
        <v>135.19</v>
      </c>
      <c r="L8" s="37">
        <v>128.41999999999999</v>
      </c>
      <c r="M8" s="37">
        <v>123.46</v>
      </c>
      <c r="N8" s="37">
        <v>125.95</v>
      </c>
      <c r="O8" s="37">
        <v>125.25</v>
      </c>
      <c r="P8" s="37">
        <v>124.43</v>
      </c>
      <c r="Q8" s="37">
        <v>122.59</v>
      </c>
      <c r="R8" s="37">
        <v>118.2</v>
      </c>
      <c r="S8" s="37">
        <v>120.19</v>
      </c>
      <c r="T8" s="37">
        <v>121.94</v>
      </c>
      <c r="U8" s="37">
        <v>126.35</v>
      </c>
      <c r="V8" s="37">
        <v>124.08</v>
      </c>
      <c r="W8" s="37">
        <v>132.29</v>
      </c>
      <c r="X8" s="37">
        <v>148</v>
      </c>
      <c r="Y8" s="37">
        <v>149.99</v>
      </c>
      <c r="Z8" s="37">
        <v>122.38</v>
      </c>
      <c r="AA8" s="37">
        <v>124.3</v>
      </c>
      <c r="AB8" s="37">
        <v>135.13999999999999</v>
      </c>
      <c r="AC8" s="37">
        <v>130.09</v>
      </c>
      <c r="AD8" s="37">
        <v>132.55000000000001</v>
      </c>
      <c r="AE8" s="37">
        <v>129</v>
      </c>
      <c r="AF8" s="37">
        <v>129</v>
      </c>
      <c r="AG8" s="37">
        <v>120.64</v>
      </c>
      <c r="AH8" s="37">
        <v>78.790000000000006</v>
      </c>
      <c r="AI8" s="37">
        <v>43.95</v>
      </c>
      <c r="AJ8" s="37">
        <v>0</v>
      </c>
      <c r="AK8" s="37">
        <v>-2</v>
      </c>
      <c r="AL8" s="37">
        <v>2.52</v>
      </c>
      <c r="AM8" s="37">
        <v>0</v>
      </c>
      <c r="AN8" s="37">
        <v>0</v>
      </c>
      <c r="AO8" s="37">
        <v>0</v>
      </c>
      <c r="AP8" s="37">
        <v>0</v>
      </c>
      <c r="AQ8" s="37">
        <v>0</v>
      </c>
      <c r="AR8" s="37">
        <v>0</v>
      </c>
      <c r="AS8" s="37">
        <v>0</v>
      </c>
      <c r="AT8" s="37">
        <v>0</v>
      </c>
      <c r="AU8" s="37">
        <v>0</v>
      </c>
      <c r="AV8" s="37">
        <v>0</v>
      </c>
      <c r="AW8" s="37">
        <v>0</v>
      </c>
      <c r="AX8" s="37">
        <v>-0.94</v>
      </c>
      <c r="AY8" s="37">
        <v>0</v>
      </c>
      <c r="AZ8" s="37">
        <v>0</v>
      </c>
      <c r="BA8" s="37">
        <v>0</v>
      </c>
      <c r="BB8" s="37">
        <v>0</v>
      </c>
      <c r="BC8" s="37">
        <v>0</v>
      </c>
      <c r="BD8" s="37">
        <v>0</v>
      </c>
      <c r="BE8" s="37">
        <v>0</v>
      </c>
      <c r="BF8" s="37">
        <v>0</v>
      </c>
      <c r="BG8" s="37">
        <v>0</v>
      </c>
      <c r="BH8" s="37">
        <v>0</v>
      </c>
      <c r="BI8" s="37">
        <v>0</v>
      </c>
      <c r="BJ8" s="37">
        <v>0</v>
      </c>
      <c r="BK8" s="37">
        <v>0</v>
      </c>
      <c r="BL8" s="37">
        <v>8.7899999999999991</v>
      </c>
      <c r="BM8" s="37">
        <v>70.86</v>
      </c>
      <c r="BN8" s="37">
        <v>15.02</v>
      </c>
      <c r="BO8" s="37">
        <v>125.22</v>
      </c>
      <c r="BP8" s="37">
        <v>143.47999999999999</v>
      </c>
      <c r="BQ8" s="37">
        <v>160</v>
      </c>
      <c r="BR8" s="37">
        <v>135.85</v>
      </c>
      <c r="BS8" s="37">
        <v>159.29</v>
      </c>
      <c r="BT8" s="37">
        <v>173.51</v>
      </c>
      <c r="BU8" s="37">
        <v>170.82</v>
      </c>
      <c r="BV8" s="37">
        <v>229</v>
      </c>
      <c r="BW8" s="37">
        <v>239.34</v>
      </c>
      <c r="BX8" s="37">
        <v>217.4</v>
      </c>
      <c r="BY8" s="37">
        <v>191.62</v>
      </c>
      <c r="BZ8" s="37">
        <v>177.59</v>
      </c>
      <c r="CA8" s="37">
        <v>190.6</v>
      </c>
      <c r="CB8" s="37">
        <v>175.02</v>
      </c>
      <c r="CC8" s="37">
        <v>140.24</v>
      </c>
      <c r="CD8" s="37">
        <v>139.84</v>
      </c>
      <c r="CE8" s="37">
        <v>139.74</v>
      </c>
      <c r="CF8" s="37">
        <v>139.91</v>
      </c>
      <c r="CG8" s="37">
        <v>139.68</v>
      </c>
      <c r="CH8" s="37">
        <v>139.78</v>
      </c>
      <c r="CI8" s="37">
        <v>177.19</v>
      </c>
      <c r="CJ8" s="37">
        <v>195.06</v>
      </c>
      <c r="CK8" s="37">
        <v>178.83</v>
      </c>
      <c r="CL8" s="37">
        <v>207.84</v>
      </c>
      <c r="CM8" s="37">
        <v>206.56</v>
      </c>
      <c r="CN8" s="37">
        <v>200.76</v>
      </c>
      <c r="CO8" s="37">
        <v>193.42</v>
      </c>
      <c r="CP8" s="37">
        <v>200.61</v>
      </c>
      <c r="CQ8" s="37">
        <v>180.34</v>
      </c>
      <c r="CR8" s="37">
        <v>198.05</v>
      </c>
      <c r="CS8" s="37">
        <v>183.97</v>
      </c>
      <c r="CT8" s="38"/>
      <c r="CU8" s="38"/>
      <c r="CV8" s="38"/>
      <c r="CW8" s="39"/>
      <c r="CX8" s="40">
        <f>IF(SUM(B8:CW8)&lt;&gt;0,AVERAGEIF(B8:CW8,"&lt;&gt;"""),"")</f>
        <v>103.18916666666668</v>
      </c>
    </row>
    <row r="9" spans="1:102" ht="24.95" customHeight="1" thickBot="1" x14ac:dyDescent="0.25">
      <c r="A9" s="41" t="s">
        <v>6</v>
      </c>
      <c r="B9" s="42">
        <v>146.36500000000001</v>
      </c>
      <c r="C9" s="43">
        <v>146.36500000000001</v>
      </c>
      <c r="D9" s="43">
        <v>146.36500000000001</v>
      </c>
      <c r="E9" s="43">
        <v>146.36500000000001</v>
      </c>
      <c r="F9" s="43">
        <v>141.13</v>
      </c>
      <c r="G9" s="43">
        <v>141.13</v>
      </c>
      <c r="H9" s="43">
        <v>141.13</v>
      </c>
      <c r="I9" s="43">
        <v>141.13</v>
      </c>
      <c r="J9" s="43">
        <v>131.5675</v>
      </c>
      <c r="K9" s="43">
        <v>131.5675</v>
      </c>
      <c r="L9" s="43">
        <v>131.5675</v>
      </c>
      <c r="M9" s="43">
        <v>131.5675</v>
      </c>
      <c r="N9" s="43">
        <v>124.55500000000001</v>
      </c>
      <c r="O9" s="43">
        <v>124.55500000000001</v>
      </c>
      <c r="P9" s="43">
        <v>124.55500000000001</v>
      </c>
      <c r="Q9" s="43">
        <v>124.55500000000001</v>
      </c>
      <c r="R9" s="43">
        <v>121.67</v>
      </c>
      <c r="S9" s="43">
        <v>121.67</v>
      </c>
      <c r="T9" s="43">
        <v>121.67</v>
      </c>
      <c r="U9" s="43">
        <v>121.67</v>
      </c>
      <c r="V9" s="43">
        <v>138.59</v>
      </c>
      <c r="W9" s="43">
        <v>138.59</v>
      </c>
      <c r="X9" s="43">
        <v>138.59</v>
      </c>
      <c r="Y9" s="43">
        <v>138.59</v>
      </c>
      <c r="Z9" s="43">
        <v>127.97750000000001</v>
      </c>
      <c r="AA9" s="43">
        <v>127.97750000000001</v>
      </c>
      <c r="AB9" s="43">
        <v>127.97750000000001</v>
      </c>
      <c r="AC9" s="43">
        <v>127.97750000000001</v>
      </c>
      <c r="AD9" s="43">
        <v>127.7975</v>
      </c>
      <c r="AE9" s="43">
        <v>127.7975</v>
      </c>
      <c r="AF9" s="43">
        <v>127.7975</v>
      </c>
      <c r="AG9" s="43">
        <v>127.7975</v>
      </c>
      <c r="AH9" s="43">
        <v>30.184999999999999</v>
      </c>
      <c r="AI9" s="43">
        <v>30.184999999999999</v>
      </c>
      <c r="AJ9" s="43">
        <v>30.184999999999999</v>
      </c>
      <c r="AK9" s="43">
        <v>30.184999999999999</v>
      </c>
      <c r="AL9" s="43">
        <v>0.63</v>
      </c>
      <c r="AM9" s="43">
        <v>0.63</v>
      </c>
      <c r="AN9" s="43">
        <v>0.63</v>
      </c>
      <c r="AO9" s="43">
        <v>0.63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-0.23499999999999999</v>
      </c>
      <c r="AY9" s="43">
        <v>-0.23499999999999999</v>
      </c>
      <c r="AZ9" s="43">
        <v>-0.23499999999999999</v>
      </c>
      <c r="BA9" s="43">
        <v>-0.23499999999999999</v>
      </c>
      <c r="BB9" s="43">
        <v>0</v>
      </c>
      <c r="BC9" s="43">
        <v>0</v>
      </c>
      <c r="BD9" s="43">
        <v>0</v>
      </c>
      <c r="BE9" s="43">
        <v>0</v>
      </c>
      <c r="BF9" s="43">
        <v>0</v>
      </c>
      <c r="BG9" s="43">
        <v>0</v>
      </c>
      <c r="BH9" s="43">
        <v>0</v>
      </c>
      <c r="BI9" s="43">
        <v>0</v>
      </c>
      <c r="BJ9" s="43">
        <v>19.912500000000001</v>
      </c>
      <c r="BK9" s="43">
        <v>19.912500000000001</v>
      </c>
      <c r="BL9" s="43">
        <v>19.912500000000001</v>
      </c>
      <c r="BM9" s="43">
        <v>19.912500000000001</v>
      </c>
      <c r="BN9" s="43">
        <v>110.93</v>
      </c>
      <c r="BO9" s="43">
        <v>110.93</v>
      </c>
      <c r="BP9" s="43">
        <v>110.93</v>
      </c>
      <c r="BQ9" s="43">
        <v>110.93</v>
      </c>
      <c r="BR9" s="43">
        <v>159.86750000000001</v>
      </c>
      <c r="BS9" s="43">
        <v>159.86750000000001</v>
      </c>
      <c r="BT9" s="43">
        <v>159.86750000000001</v>
      </c>
      <c r="BU9" s="43">
        <v>159.86750000000001</v>
      </c>
      <c r="BV9" s="43">
        <v>219.34</v>
      </c>
      <c r="BW9" s="43">
        <v>219.34</v>
      </c>
      <c r="BX9" s="43">
        <v>219.34</v>
      </c>
      <c r="BY9" s="43">
        <v>219.34</v>
      </c>
      <c r="BZ9" s="43">
        <v>170.86250000000001</v>
      </c>
      <c r="CA9" s="43">
        <v>170.86250000000001</v>
      </c>
      <c r="CB9" s="43">
        <v>170.86250000000001</v>
      </c>
      <c r="CC9" s="43">
        <v>170.86250000000001</v>
      </c>
      <c r="CD9" s="43">
        <v>139.79249999999999</v>
      </c>
      <c r="CE9" s="43">
        <v>139.79249999999999</v>
      </c>
      <c r="CF9" s="43">
        <v>139.79249999999999</v>
      </c>
      <c r="CG9" s="43">
        <v>139.79249999999999</v>
      </c>
      <c r="CH9" s="43">
        <v>172.715</v>
      </c>
      <c r="CI9" s="43">
        <v>172.715</v>
      </c>
      <c r="CJ9" s="43">
        <v>172.715</v>
      </c>
      <c r="CK9" s="43">
        <v>172.715</v>
      </c>
      <c r="CL9" s="43">
        <v>202.14500000000001</v>
      </c>
      <c r="CM9" s="43">
        <v>202.14500000000001</v>
      </c>
      <c r="CN9" s="43">
        <v>202.14500000000001</v>
      </c>
      <c r="CO9" s="43">
        <v>202.14500000000001</v>
      </c>
      <c r="CP9" s="43">
        <v>190.74250000000001</v>
      </c>
      <c r="CQ9" s="43">
        <v>190.74250000000001</v>
      </c>
      <c r="CR9" s="43">
        <v>190.74250000000001</v>
      </c>
      <c r="CS9" s="43">
        <v>190.74250000000001</v>
      </c>
      <c r="CT9" s="44"/>
      <c r="CU9" s="44"/>
      <c r="CV9" s="44"/>
      <c r="CW9" s="45"/>
      <c r="CX9" s="46">
        <f>IF(SUM(B9:CW9)&lt;&gt;0,AVERAGEIF(B9:CW9,"&lt;&gt;"""),"")</f>
        <v>103.18916666666678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14.491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3.6227499999999999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>
        <v>31</v>
      </c>
      <c r="AQ14" s="65">
        <v>31</v>
      </c>
      <c r="AR14" s="65">
        <v>31</v>
      </c>
      <c r="AS14" s="65">
        <v>31</v>
      </c>
      <c r="AT14" s="65">
        <v>31</v>
      </c>
      <c r="AU14" s="65">
        <v>31</v>
      </c>
      <c r="AV14" s="65">
        <v>31</v>
      </c>
      <c r="AW14" s="65">
        <v>31</v>
      </c>
      <c r="AX14" s="65">
        <v>31</v>
      </c>
      <c r="AY14" s="65">
        <v>31</v>
      </c>
      <c r="AZ14" s="65">
        <v>31</v>
      </c>
      <c r="BA14" s="65">
        <v>31</v>
      </c>
      <c r="BB14" s="65">
        <v>31</v>
      </c>
      <c r="BC14" s="65">
        <v>31</v>
      </c>
      <c r="BD14" s="65">
        <v>31</v>
      </c>
      <c r="BE14" s="65">
        <v>31</v>
      </c>
      <c r="BF14" s="65">
        <v>31</v>
      </c>
      <c r="BG14" s="65">
        <v>31</v>
      </c>
      <c r="BH14" s="65">
        <v>31</v>
      </c>
      <c r="BI14" s="65">
        <v>31</v>
      </c>
      <c r="BJ14" s="65">
        <v>31</v>
      </c>
      <c r="BK14" s="65">
        <v>31</v>
      </c>
      <c r="BL14" s="65">
        <v>31</v>
      </c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178.25</v>
      </c>
    </row>
    <row r="15" spans="1:102" ht="24.95" customHeight="1" x14ac:dyDescent="0.2">
      <c r="A15" s="69" t="s">
        <v>12</v>
      </c>
      <c r="B15" s="70">
        <v>13.583</v>
      </c>
      <c r="C15" s="71">
        <v>13.789</v>
      </c>
      <c r="D15" s="71">
        <v>7.0000000000000001E-3</v>
      </c>
      <c r="E15" s="71">
        <v>0.01</v>
      </c>
      <c r="F15" s="71">
        <v>10.131</v>
      </c>
      <c r="G15" s="71">
        <v>3.5000000000000003E-2</v>
      </c>
      <c r="H15" s="71">
        <v>9.8450000000000006</v>
      </c>
      <c r="I15" s="71">
        <v>14.689</v>
      </c>
      <c r="J15" s="71">
        <v>13.465999999999999</v>
      </c>
      <c r="K15" s="71">
        <v>10.375999999999999</v>
      </c>
      <c r="L15" s="71">
        <v>18.957000000000001</v>
      </c>
      <c r="M15" s="71">
        <v>26.954999999999998</v>
      </c>
      <c r="N15" s="71">
        <v>20.097000000000001</v>
      </c>
      <c r="O15" s="71">
        <v>20.817</v>
      </c>
      <c r="P15" s="71">
        <v>21.78</v>
      </c>
      <c r="Q15" s="71">
        <v>22.783000000000001</v>
      </c>
      <c r="R15" s="71">
        <v>53.116</v>
      </c>
      <c r="S15" s="71">
        <v>54.460999999999999</v>
      </c>
      <c r="T15" s="71">
        <v>42.941000000000003</v>
      </c>
      <c r="U15" s="71">
        <v>33.837000000000003</v>
      </c>
      <c r="V15" s="71">
        <v>44.445</v>
      </c>
      <c r="W15" s="71">
        <v>44.228000000000002</v>
      </c>
      <c r="X15" s="71">
        <v>12.804</v>
      </c>
      <c r="Y15" s="71">
        <v>34.411999999999999</v>
      </c>
      <c r="Z15" s="71">
        <v>61.982999999999997</v>
      </c>
      <c r="AA15" s="71">
        <v>57.868000000000002</v>
      </c>
      <c r="AB15" s="71">
        <v>5.0979999999999999</v>
      </c>
      <c r="AC15" s="71">
        <v>5.1189999999999998</v>
      </c>
      <c r="AD15" s="71">
        <v>3.8490000000000002</v>
      </c>
      <c r="AE15" s="71">
        <v>3.7240000000000002</v>
      </c>
      <c r="AF15" s="71">
        <v>3.81</v>
      </c>
      <c r="AG15" s="71">
        <v>4.5199999999999996</v>
      </c>
      <c r="AH15" s="71">
        <v>16.914000000000001</v>
      </c>
      <c r="AI15" s="71">
        <v>16.393000000000001</v>
      </c>
      <c r="AJ15" s="71">
        <v>24.963000000000001</v>
      </c>
      <c r="AK15" s="71">
        <v>3.5379999999999998</v>
      </c>
      <c r="AL15" s="71">
        <v>51.512</v>
      </c>
      <c r="AM15" s="71">
        <v>7.0000000000000001E-3</v>
      </c>
      <c r="AN15" s="71">
        <v>4.0000000000000001E-3</v>
      </c>
      <c r="AO15" s="71">
        <v>4.0000000000000001E-3</v>
      </c>
      <c r="AP15" s="71">
        <v>42.639000000000003</v>
      </c>
      <c r="AQ15" s="71">
        <v>0.11700000000000001</v>
      </c>
      <c r="AR15" s="71">
        <v>0.42199999999999999</v>
      </c>
      <c r="AS15" s="71">
        <v>0.68600000000000005</v>
      </c>
      <c r="AT15" s="71">
        <v>2.9129999999999998</v>
      </c>
      <c r="AU15" s="71">
        <v>0.94699999999999995</v>
      </c>
      <c r="AV15" s="71">
        <v>0.97699999999999998</v>
      </c>
      <c r="AW15" s="71">
        <v>1.0069999999999999</v>
      </c>
      <c r="AX15" s="71">
        <v>0.94599999999999995</v>
      </c>
      <c r="AY15" s="71">
        <v>0.73799999999999999</v>
      </c>
      <c r="AZ15" s="71">
        <v>0.496</v>
      </c>
      <c r="BA15" s="71">
        <v>0.28100000000000003</v>
      </c>
      <c r="BB15" s="71">
        <v>13.239000000000001</v>
      </c>
      <c r="BC15" s="71">
        <v>10.004</v>
      </c>
      <c r="BD15" s="71">
        <v>19.39</v>
      </c>
      <c r="BE15" s="71">
        <v>29.452999999999999</v>
      </c>
      <c r="BF15" s="71">
        <v>11.707000000000001</v>
      </c>
      <c r="BG15" s="71">
        <v>31.28</v>
      </c>
      <c r="BH15" s="71"/>
      <c r="BI15" s="71"/>
      <c r="BJ15" s="71">
        <v>4.0000000000000001E-3</v>
      </c>
      <c r="BK15" s="71">
        <v>29.169</v>
      </c>
      <c r="BL15" s="71">
        <v>12.066000000000001</v>
      </c>
      <c r="BM15" s="71">
        <v>22.146999999999998</v>
      </c>
      <c r="BN15" s="71"/>
      <c r="BO15" s="71">
        <v>9.0190000000000001</v>
      </c>
      <c r="BP15" s="71">
        <v>10.66</v>
      </c>
      <c r="BQ15" s="71">
        <v>56.898000000000003</v>
      </c>
      <c r="BR15" s="71"/>
      <c r="BS15" s="71">
        <v>12.981999999999999</v>
      </c>
      <c r="BT15" s="71">
        <v>0.92700000000000005</v>
      </c>
      <c r="BU15" s="71">
        <v>13.695</v>
      </c>
      <c r="BV15" s="71"/>
      <c r="BW15" s="71"/>
      <c r="BX15" s="71">
        <v>5.0490000000000004</v>
      </c>
      <c r="BY15" s="71"/>
      <c r="BZ15" s="71">
        <v>5</v>
      </c>
      <c r="CA15" s="71">
        <v>5</v>
      </c>
      <c r="CB15" s="71">
        <v>5</v>
      </c>
      <c r="CC15" s="71">
        <v>5.0149999999999997</v>
      </c>
      <c r="CD15" s="71">
        <v>11.52</v>
      </c>
      <c r="CE15" s="71">
        <v>5.7779999999999996</v>
      </c>
      <c r="CF15" s="71">
        <v>5.306</v>
      </c>
      <c r="CG15" s="71">
        <v>5.7809999999999997</v>
      </c>
      <c r="CH15" s="71">
        <v>12.574</v>
      </c>
      <c r="CI15" s="71">
        <v>5.008</v>
      </c>
      <c r="CJ15" s="71">
        <v>5.1040000000000001</v>
      </c>
      <c r="CK15" s="71">
        <v>4.1000000000000002E-2</v>
      </c>
      <c r="CL15" s="71">
        <v>19.033000000000001</v>
      </c>
      <c r="CM15" s="71">
        <v>18.638000000000002</v>
      </c>
      <c r="CN15" s="71">
        <v>18.431000000000001</v>
      </c>
      <c r="CO15" s="71">
        <v>17.268999999999998</v>
      </c>
      <c r="CP15" s="71">
        <v>17.672000000000001</v>
      </c>
      <c r="CQ15" s="71">
        <v>2.8000000000000001E-2</v>
      </c>
      <c r="CR15" s="71">
        <v>17.591999999999999</v>
      </c>
      <c r="CS15" s="71">
        <v>5.0000000000000001E-3</v>
      </c>
      <c r="CT15" s="72"/>
      <c r="CU15" s="72"/>
      <c r="CV15" s="72"/>
      <c r="CW15" s="73"/>
      <c r="CX15" s="74">
        <f t="array" ref="CX15">SUMPRODUCT(B15:CW15*0.25)</f>
        <v>329.13075000000003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28.073999999999998</v>
      </c>
      <c r="C18" s="77">
        <f t="shared" ref="C18:BN18" si="0">SUM(C11:C17)</f>
        <v>13.789</v>
      </c>
      <c r="D18" s="77">
        <f t="shared" si="0"/>
        <v>7.0000000000000001E-3</v>
      </c>
      <c r="E18" s="77">
        <f t="shared" si="0"/>
        <v>0.01</v>
      </c>
      <c r="F18" s="77">
        <f t="shared" si="0"/>
        <v>10.131</v>
      </c>
      <c r="G18" s="77">
        <f t="shared" si="0"/>
        <v>3.5000000000000003E-2</v>
      </c>
      <c r="H18" s="77">
        <f t="shared" si="0"/>
        <v>9.8450000000000006</v>
      </c>
      <c r="I18" s="77">
        <f t="shared" si="0"/>
        <v>14.689</v>
      </c>
      <c r="J18" s="77">
        <f t="shared" si="0"/>
        <v>13.465999999999999</v>
      </c>
      <c r="K18" s="77">
        <f t="shared" si="0"/>
        <v>10.375999999999999</v>
      </c>
      <c r="L18" s="77">
        <f t="shared" si="0"/>
        <v>18.957000000000001</v>
      </c>
      <c r="M18" s="77">
        <f t="shared" si="0"/>
        <v>26.954999999999998</v>
      </c>
      <c r="N18" s="77">
        <f t="shared" si="0"/>
        <v>20.097000000000001</v>
      </c>
      <c r="O18" s="77">
        <f t="shared" si="0"/>
        <v>20.817</v>
      </c>
      <c r="P18" s="77">
        <f t="shared" si="0"/>
        <v>21.78</v>
      </c>
      <c r="Q18" s="77">
        <f t="shared" si="0"/>
        <v>22.783000000000001</v>
      </c>
      <c r="R18" s="77">
        <f t="shared" si="0"/>
        <v>53.116</v>
      </c>
      <c r="S18" s="77">
        <f t="shared" si="0"/>
        <v>54.460999999999999</v>
      </c>
      <c r="T18" s="77">
        <f t="shared" si="0"/>
        <v>42.941000000000003</v>
      </c>
      <c r="U18" s="77">
        <f t="shared" si="0"/>
        <v>33.837000000000003</v>
      </c>
      <c r="V18" s="77">
        <f t="shared" si="0"/>
        <v>44.445</v>
      </c>
      <c r="W18" s="77">
        <f t="shared" si="0"/>
        <v>44.228000000000002</v>
      </c>
      <c r="X18" s="77">
        <f t="shared" si="0"/>
        <v>12.804</v>
      </c>
      <c r="Y18" s="77">
        <f t="shared" si="0"/>
        <v>34.411999999999999</v>
      </c>
      <c r="Z18" s="77">
        <f t="shared" si="0"/>
        <v>61.982999999999997</v>
      </c>
      <c r="AA18" s="77">
        <f t="shared" si="0"/>
        <v>57.868000000000002</v>
      </c>
      <c r="AB18" s="77">
        <f t="shared" si="0"/>
        <v>5.0979999999999999</v>
      </c>
      <c r="AC18" s="77">
        <f t="shared" si="0"/>
        <v>5.1189999999999998</v>
      </c>
      <c r="AD18" s="77">
        <f t="shared" si="0"/>
        <v>3.8490000000000002</v>
      </c>
      <c r="AE18" s="77">
        <f t="shared" si="0"/>
        <v>3.7240000000000002</v>
      </c>
      <c r="AF18" s="77">
        <f t="shared" si="0"/>
        <v>3.81</v>
      </c>
      <c r="AG18" s="77">
        <f t="shared" si="0"/>
        <v>4.5199999999999996</v>
      </c>
      <c r="AH18" s="77">
        <f t="shared" si="0"/>
        <v>16.914000000000001</v>
      </c>
      <c r="AI18" s="77">
        <f t="shared" si="0"/>
        <v>16.393000000000001</v>
      </c>
      <c r="AJ18" s="77">
        <f t="shared" si="0"/>
        <v>24.963000000000001</v>
      </c>
      <c r="AK18" s="77">
        <f t="shared" si="0"/>
        <v>3.5379999999999998</v>
      </c>
      <c r="AL18" s="77">
        <f t="shared" si="0"/>
        <v>51.512</v>
      </c>
      <c r="AM18" s="77">
        <f t="shared" si="0"/>
        <v>7.0000000000000001E-3</v>
      </c>
      <c r="AN18" s="77">
        <f t="shared" si="0"/>
        <v>4.0000000000000001E-3</v>
      </c>
      <c r="AO18" s="77">
        <f t="shared" si="0"/>
        <v>4.0000000000000001E-3</v>
      </c>
      <c r="AP18" s="77">
        <f t="shared" si="0"/>
        <v>73.63900000000001</v>
      </c>
      <c r="AQ18" s="77">
        <f t="shared" si="0"/>
        <v>31.117000000000001</v>
      </c>
      <c r="AR18" s="77">
        <f t="shared" si="0"/>
        <v>31.422000000000001</v>
      </c>
      <c r="AS18" s="77">
        <f t="shared" si="0"/>
        <v>31.686</v>
      </c>
      <c r="AT18" s="77">
        <f t="shared" si="0"/>
        <v>33.912999999999997</v>
      </c>
      <c r="AU18" s="77">
        <f t="shared" si="0"/>
        <v>31.946999999999999</v>
      </c>
      <c r="AV18" s="77">
        <f t="shared" si="0"/>
        <v>31.977</v>
      </c>
      <c r="AW18" s="77">
        <f t="shared" si="0"/>
        <v>32.006999999999998</v>
      </c>
      <c r="AX18" s="77">
        <f t="shared" si="0"/>
        <v>31.946000000000002</v>
      </c>
      <c r="AY18" s="77">
        <f t="shared" si="0"/>
        <v>31.738</v>
      </c>
      <c r="AZ18" s="77">
        <f t="shared" si="0"/>
        <v>31.495999999999999</v>
      </c>
      <c r="BA18" s="77">
        <f t="shared" si="0"/>
        <v>31.280999999999999</v>
      </c>
      <c r="BB18" s="77">
        <f t="shared" si="0"/>
        <v>44.239000000000004</v>
      </c>
      <c r="BC18" s="77">
        <f t="shared" si="0"/>
        <v>41.003999999999998</v>
      </c>
      <c r="BD18" s="77">
        <f t="shared" si="0"/>
        <v>50.39</v>
      </c>
      <c r="BE18" s="77">
        <f t="shared" si="0"/>
        <v>60.453000000000003</v>
      </c>
      <c r="BF18" s="77">
        <f t="shared" si="0"/>
        <v>42.707000000000001</v>
      </c>
      <c r="BG18" s="77">
        <f t="shared" si="0"/>
        <v>62.28</v>
      </c>
      <c r="BH18" s="77">
        <f t="shared" si="0"/>
        <v>31</v>
      </c>
      <c r="BI18" s="77">
        <f t="shared" si="0"/>
        <v>31</v>
      </c>
      <c r="BJ18" s="77">
        <f t="shared" si="0"/>
        <v>31.004000000000001</v>
      </c>
      <c r="BK18" s="77">
        <f t="shared" si="0"/>
        <v>60.168999999999997</v>
      </c>
      <c r="BL18" s="77">
        <f t="shared" si="0"/>
        <v>43.066000000000003</v>
      </c>
      <c r="BM18" s="77">
        <f t="shared" si="0"/>
        <v>22.146999999999998</v>
      </c>
      <c r="BN18" s="77">
        <f t="shared" si="0"/>
        <v>0</v>
      </c>
      <c r="BO18" s="77">
        <f t="shared" ref="BO18:CW18" si="1">SUM(BO11:BO17)</f>
        <v>9.0190000000000001</v>
      </c>
      <c r="BP18" s="77">
        <f t="shared" si="1"/>
        <v>10.66</v>
      </c>
      <c r="BQ18" s="77">
        <f t="shared" si="1"/>
        <v>56.898000000000003</v>
      </c>
      <c r="BR18" s="77">
        <f t="shared" si="1"/>
        <v>0</v>
      </c>
      <c r="BS18" s="77">
        <f t="shared" si="1"/>
        <v>12.981999999999999</v>
      </c>
      <c r="BT18" s="77">
        <f t="shared" si="1"/>
        <v>0.92700000000000005</v>
      </c>
      <c r="BU18" s="77">
        <f t="shared" si="1"/>
        <v>13.695</v>
      </c>
      <c r="BV18" s="77">
        <f t="shared" si="1"/>
        <v>0</v>
      </c>
      <c r="BW18" s="77">
        <f t="shared" si="1"/>
        <v>0</v>
      </c>
      <c r="BX18" s="77">
        <f t="shared" si="1"/>
        <v>5.0490000000000004</v>
      </c>
      <c r="BY18" s="77">
        <f t="shared" si="1"/>
        <v>0</v>
      </c>
      <c r="BZ18" s="77">
        <f t="shared" si="1"/>
        <v>5</v>
      </c>
      <c r="CA18" s="77">
        <f t="shared" si="1"/>
        <v>5</v>
      </c>
      <c r="CB18" s="77">
        <f t="shared" si="1"/>
        <v>5</v>
      </c>
      <c r="CC18" s="77">
        <f t="shared" si="1"/>
        <v>5.0149999999999997</v>
      </c>
      <c r="CD18" s="77">
        <f t="shared" si="1"/>
        <v>11.52</v>
      </c>
      <c r="CE18" s="77">
        <f t="shared" si="1"/>
        <v>5.7779999999999996</v>
      </c>
      <c r="CF18" s="77">
        <f t="shared" si="1"/>
        <v>5.306</v>
      </c>
      <c r="CG18" s="77">
        <f t="shared" si="1"/>
        <v>5.7809999999999997</v>
      </c>
      <c r="CH18" s="77">
        <f t="shared" si="1"/>
        <v>12.574</v>
      </c>
      <c r="CI18" s="77">
        <f t="shared" si="1"/>
        <v>5.008</v>
      </c>
      <c r="CJ18" s="77">
        <f t="shared" si="1"/>
        <v>5.1040000000000001</v>
      </c>
      <c r="CK18" s="77">
        <f t="shared" si="1"/>
        <v>4.1000000000000002E-2</v>
      </c>
      <c r="CL18" s="77">
        <f t="shared" si="1"/>
        <v>19.033000000000001</v>
      </c>
      <c r="CM18" s="77">
        <f t="shared" si="1"/>
        <v>18.638000000000002</v>
      </c>
      <c r="CN18" s="77">
        <f t="shared" si="1"/>
        <v>18.431000000000001</v>
      </c>
      <c r="CO18" s="77">
        <f t="shared" si="1"/>
        <v>17.268999999999998</v>
      </c>
      <c r="CP18" s="77">
        <f t="shared" si="1"/>
        <v>17.672000000000001</v>
      </c>
      <c r="CQ18" s="77">
        <f t="shared" si="1"/>
        <v>2.8000000000000001E-2</v>
      </c>
      <c r="CR18" s="77">
        <f t="shared" si="1"/>
        <v>17.591999999999999</v>
      </c>
      <c r="CS18" s="77">
        <f t="shared" si="1"/>
        <v>5.0000000000000001E-3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511.00350000000003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3.0630000000000002</v>
      </c>
      <c r="C22" s="94">
        <v>2.9969999999999999</v>
      </c>
      <c r="D22" s="94">
        <v>3.1760000000000002</v>
      </c>
      <c r="E22" s="94">
        <v>3.1070000000000002</v>
      </c>
      <c r="F22" s="94">
        <v>3.12</v>
      </c>
      <c r="G22" s="94">
        <v>3.1850000000000001</v>
      </c>
      <c r="H22" s="94">
        <v>3.0870000000000002</v>
      </c>
      <c r="I22" s="94">
        <v>3.081</v>
      </c>
      <c r="J22" s="94">
        <v>3.0190000000000001</v>
      </c>
      <c r="K22" s="94">
        <v>3.0289999999999999</v>
      </c>
      <c r="L22" s="94">
        <v>3.145</v>
      </c>
      <c r="M22" s="94">
        <v>3.0289999999999999</v>
      </c>
      <c r="N22" s="94">
        <v>1.6759999999999999</v>
      </c>
      <c r="O22" s="94">
        <v>1.6639999999999999</v>
      </c>
      <c r="P22" s="94">
        <v>1.6659999999999999</v>
      </c>
      <c r="Q22" s="94">
        <v>1.7230000000000001</v>
      </c>
      <c r="R22" s="94">
        <v>1.867</v>
      </c>
      <c r="S22" s="94">
        <v>1.7</v>
      </c>
      <c r="T22" s="94">
        <v>1.853</v>
      </c>
      <c r="U22" s="94">
        <v>1.923</v>
      </c>
      <c r="V22" s="94">
        <v>1.9410000000000001</v>
      </c>
      <c r="W22" s="94">
        <v>2.0550000000000002</v>
      </c>
      <c r="X22" s="94">
        <v>2.222</v>
      </c>
      <c r="Y22" s="94">
        <v>2.327</v>
      </c>
      <c r="Z22" s="94">
        <v>2.4009999999999998</v>
      </c>
      <c r="AA22" s="94">
        <v>2.4140000000000001</v>
      </c>
      <c r="AB22" s="94">
        <v>2.444</v>
      </c>
      <c r="AC22" s="94">
        <v>2.48</v>
      </c>
      <c r="AD22" s="94">
        <v>0.86499999999999999</v>
      </c>
      <c r="AE22" s="94">
        <v>0.88900000000000001</v>
      </c>
      <c r="AF22" s="94">
        <v>0.90300000000000002</v>
      </c>
      <c r="AG22" s="94">
        <v>0.89400000000000002</v>
      </c>
      <c r="AH22" s="94">
        <v>0.90600000000000003</v>
      </c>
      <c r="AI22" s="94">
        <v>0.92300000000000004</v>
      </c>
      <c r="AJ22" s="94">
        <v>20.908000000000001</v>
      </c>
      <c r="AK22" s="94">
        <v>20.896000000000001</v>
      </c>
      <c r="AL22" s="94">
        <v>0.94099999999999995</v>
      </c>
      <c r="AM22" s="94">
        <v>0.91100000000000003</v>
      </c>
      <c r="AN22" s="94">
        <v>0.96699999999999997</v>
      </c>
      <c r="AO22" s="94">
        <v>0.88600000000000001</v>
      </c>
      <c r="AP22" s="94">
        <v>0.89200000000000002</v>
      </c>
      <c r="AQ22" s="94">
        <v>0.90700000000000003</v>
      </c>
      <c r="AR22" s="94">
        <v>0.91800000000000004</v>
      </c>
      <c r="AS22" s="94">
        <v>0.94699999999999995</v>
      </c>
      <c r="AT22" s="94">
        <v>0.94399999999999995</v>
      </c>
      <c r="AU22" s="94">
        <v>0.97899999999999998</v>
      </c>
      <c r="AV22" s="94">
        <v>0.96399999999999997</v>
      </c>
      <c r="AW22" s="94">
        <v>0.99299999999999999</v>
      </c>
      <c r="AX22" s="94">
        <v>0.98399999999999999</v>
      </c>
      <c r="AY22" s="94">
        <v>0.995</v>
      </c>
      <c r="AZ22" s="94">
        <v>0.98199999999999998</v>
      </c>
      <c r="BA22" s="94">
        <v>0.96599999999999997</v>
      </c>
      <c r="BB22" s="94">
        <v>0.96</v>
      </c>
      <c r="BC22" s="94">
        <v>0.97099999999999997</v>
      </c>
      <c r="BD22" s="94">
        <v>1</v>
      </c>
      <c r="BE22" s="94">
        <v>1.0209999999999999</v>
      </c>
      <c r="BF22" s="94">
        <v>1.0009999999999999</v>
      </c>
      <c r="BG22" s="94">
        <v>1.0209999999999999</v>
      </c>
      <c r="BH22" s="94">
        <v>1.0029999999999999</v>
      </c>
      <c r="BI22" s="94">
        <v>1.0409999999999999</v>
      </c>
      <c r="BJ22" s="94">
        <v>21.013999999999999</v>
      </c>
      <c r="BK22" s="94">
        <v>21.029</v>
      </c>
      <c r="BL22" s="94">
        <v>51.02</v>
      </c>
      <c r="BM22" s="94">
        <v>1.022</v>
      </c>
      <c r="BN22" s="94">
        <v>81.031000000000006</v>
      </c>
      <c r="BO22" s="94">
        <v>1.0209999999999999</v>
      </c>
      <c r="BP22" s="94">
        <v>1.044</v>
      </c>
      <c r="BQ22" s="94">
        <v>24.420999999999999</v>
      </c>
      <c r="BR22" s="94">
        <v>4.9169999999999998</v>
      </c>
      <c r="BS22" s="94">
        <v>4.9889999999999999</v>
      </c>
      <c r="BT22" s="94">
        <v>4.9770000000000003</v>
      </c>
      <c r="BU22" s="94">
        <v>4.82</v>
      </c>
      <c r="BV22" s="94">
        <v>3.1880000000000002</v>
      </c>
      <c r="BW22" s="94">
        <v>3.1909999999999998</v>
      </c>
      <c r="BX22" s="94">
        <v>5.13</v>
      </c>
      <c r="BY22" s="94">
        <v>3.2759999999999998</v>
      </c>
      <c r="BZ22" s="94">
        <v>5.2830000000000004</v>
      </c>
      <c r="CA22" s="94">
        <v>5.0119999999999996</v>
      </c>
      <c r="CB22" s="94">
        <v>4.9219999999999997</v>
      </c>
      <c r="CC22" s="94">
        <v>5.1870000000000003</v>
      </c>
      <c r="CD22" s="94">
        <v>2.9529999999999998</v>
      </c>
      <c r="CE22" s="94">
        <v>2.806</v>
      </c>
      <c r="CF22" s="94">
        <v>2.6720000000000002</v>
      </c>
      <c r="CG22" s="94">
        <v>2.5430000000000001</v>
      </c>
      <c r="CH22" s="94">
        <v>2.5329999999999999</v>
      </c>
      <c r="CI22" s="94">
        <v>2.3079999999999998</v>
      </c>
      <c r="CJ22" s="94">
        <v>2.319</v>
      </c>
      <c r="CK22" s="94">
        <v>0.57099999999999995</v>
      </c>
      <c r="CL22" s="94">
        <v>4.1379999999999999</v>
      </c>
      <c r="CM22" s="94">
        <v>7.391</v>
      </c>
      <c r="CN22" s="94">
        <v>7.4619999999999997</v>
      </c>
      <c r="CO22" s="94">
        <v>7.9480000000000004</v>
      </c>
      <c r="CP22" s="94">
        <v>4.1559999999999997</v>
      </c>
      <c r="CQ22" s="94">
        <v>2.4830000000000001</v>
      </c>
      <c r="CR22" s="94">
        <v>10.243</v>
      </c>
      <c r="CS22" s="94">
        <v>3.806</v>
      </c>
      <c r="CT22" s="95"/>
      <c r="CU22" s="95"/>
      <c r="CV22" s="95"/>
      <c r="CW22" s="96"/>
      <c r="CX22" s="97">
        <f t="array" ref="CX22">SUMPRODUCT(B22:CW22*0.25)</f>
        <v>115.64949999999999</v>
      </c>
    </row>
    <row r="23" spans="1:102" ht="24.95" customHeight="1" x14ac:dyDescent="0.2">
      <c r="A23" s="92" t="s">
        <v>19</v>
      </c>
      <c r="B23" s="98">
        <v>5.8630000000000004</v>
      </c>
      <c r="C23" s="99">
        <v>4.8150000000000004</v>
      </c>
      <c r="D23" s="99">
        <v>4.649</v>
      </c>
      <c r="E23" s="99">
        <v>4.2910000000000004</v>
      </c>
      <c r="F23" s="99">
        <v>6.0119999999999996</v>
      </c>
      <c r="G23" s="99">
        <v>3.0379999999999998</v>
      </c>
      <c r="H23" s="99">
        <v>5.6909999999999998</v>
      </c>
      <c r="I23" s="99">
        <v>6.1280000000000001</v>
      </c>
      <c r="J23" s="99">
        <v>6.4560000000000004</v>
      </c>
      <c r="K23" s="99">
        <v>6.2050000000000001</v>
      </c>
      <c r="L23" s="99">
        <v>6.2859999999999996</v>
      </c>
      <c r="M23" s="99">
        <v>5.984</v>
      </c>
      <c r="N23" s="99">
        <v>4.3639999999999999</v>
      </c>
      <c r="O23" s="99">
        <v>4.1219999999999999</v>
      </c>
      <c r="P23" s="99">
        <v>4.125</v>
      </c>
      <c r="Q23" s="99">
        <v>4.1020000000000003</v>
      </c>
      <c r="R23" s="99">
        <v>3.1190000000000002</v>
      </c>
      <c r="S23" s="99">
        <v>3.3679999999999999</v>
      </c>
      <c r="T23" s="99">
        <v>3.3639999999999999</v>
      </c>
      <c r="U23" s="99">
        <v>3.3490000000000002</v>
      </c>
      <c r="V23" s="99">
        <v>2.6019999999999999</v>
      </c>
      <c r="W23" s="99">
        <v>2.3620000000000001</v>
      </c>
      <c r="X23" s="99">
        <v>1.506</v>
      </c>
      <c r="Y23" s="99">
        <v>2.399</v>
      </c>
      <c r="Z23" s="99">
        <v>1.4850000000000001</v>
      </c>
      <c r="AA23" s="99">
        <v>1.5049999999999999</v>
      </c>
      <c r="AB23" s="99">
        <v>1.4450000000000001</v>
      </c>
      <c r="AC23" s="99">
        <v>1.4930000000000001</v>
      </c>
      <c r="AD23" s="99">
        <v>0.78600000000000003</v>
      </c>
      <c r="AE23" s="99">
        <v>0.78700000000000003</v>
      </c>
      <c r="AF23" s="99">
        <v>0.78700000000000003</v>
      </c>
      <c r="AG23" s="99">
        <v>0.28599999999999998</v>
      </c>
      <c r="AH23" s="99">
        <v>1.4999999999999999E-2</v>
      </c>
      <c r="AI23" s="99">
        <v>1.4999999999999999E-2</v>
      </c>
      <c r="AJ23" s="99">
        <v>1.4999999999999999E-2</v>
      </c>
      <c r="AK23" s="99">
        <v>1.4999999999999999E-2</v>
      </c>
      <c r="AL23" s="99">
        <v>1.0149999999999999</v>
      </c>
      <c r="AM23" s="99">
        <v>1.2150000000000001</v>
      </c>
      <c r="AN23" s="99">
        <v>0.91500000000000004</v>
      </c>
      <c r="AO23" s="99">
        <v>1.4999999999999999E-2</v>
      </c>
      <c r="AP23" s="99">
        <v>1.4999999999999999E-2</v>
      </c>
      <c r="AQ23" s="99">
        <v>1.4999999999999999E-2</v>
      </c>
      <c r="AR23" s="99">
        <v>1.4999999999999999E-2</v>
      </c>
      <c r="AS23" s="99">
        <v>1.4999999999999999E-2</v>
      </c>
      <c r="AT23" s="99">
        <v>1.4999999999999999E-2</v>
      </c>
      <c r="AU23" s="99">
        <v>0.64500000000000002</v>
      </c>
      <c r="AV23" s="99">
        <v>1.4530000000000001</v>
      </c>
      <c r="AW23" s="99">
        <v>0.753</v>
      </c>
      <c r="AX23" s="99">
        <v>6.7759999999999998</v>
      </c>
      <c r="AY23" s="99">
        <v>1.3109999999999999</v>
      </c>
      <c r="AZ23" s="99">
        <v>0.59399999999999997</v>
      </c>
      <c r="BA23" s="99">
        <v>0.81100000000000005</v>
      </c>
      <c r="BB23" s="99">
        <v>0.94399999999999995</v>
      </c>
      <c r="BC23" s="99">
        <v>0.94699999999999995</v>
      </c>
      <c r="BD23" s="99">
        <v>0.628</v>
      </c>
      <c r="BE23" s="99">
        <v>0.83599999999999997</v>
      </c>
      <c r="BF23" s="99">
        <v>1.482</v>
      </c>
      <c r="BG23" s="99">
        <v>1.8009999999999999</v>
      </c>
      <c r="BH23" s="99">
        <v>1.911</v>
      </c>
      <c r="BI23" s="99">
        <v>2.431</v>
      </c>
      <c r="BJ23" s="99">
        <v>3.5529999999999999</v>
      </c>
      <c r="BK23" s="99">
        <v>3.7759999999999998</v>
      </c>
      <c r="BL23" s="99">
        <v>2.415</v>
      </c>
      <c r="BM23" s="99">
        <v>1.8149999999999999</v>
      </c>
      <c r="BN23" s="99">
        <v>20.414999999999999</v>
      </c>
      <c r="BO23" s="99">
        <v>2.0150000000000001</v>
      </c>
      <c r="BP23" s="99">
        <v>1.915</v>
      </c>
      <c r="BQ23" s="99">
        <v>90.786000000000001</v>
      </c>
      <c r="BR23" s="99">
        <v>7.0830000000000002</v>
      </c>
      <c r="BS23" s="99">
        <v>47.807000000000002</v>
      </c>
      <c r="BT23" s="99">
        <v>16.419</v>
      </c>
      <c r="BU23" s="99">
        <v>15.808</v>
      </c>
      <c r="BV23" s="99">
        <v>7.5149999999999997</v>
      </c>
      <c r="BW23" s="99">
        <v>6.8150000000000004</v>
      </c>
      <c r="BX23" s="99">
        <v>11.518000000000001</v>
      </c>
      <c r="BY23" s="99">
        <v>4.6150000000000002</v>
      </c>
      <c r="BZ23" s="99">
        <v>5.8949999999999996</v>
      </c>
      <c r="CA23" s="99">
        <v>9.3160000000000007</v>
      </c>
      <c r="CB23" s="99">
        <v>6.6239999999999997</v>
      </c>
      <c r="CC23" s="99">
        <v>6.4080000000000004</v>
      </c>
      <c r="CD23" s="99">
        <v>0.94699999999999995</v>
      </c>
      <c r="CE23" s="99">
        <v>0.93500000000000005</v>
      </c>
      <c r="CF23" s="99">
        <v>1.399</v>
      </c>
      <c r="CG23" s="99">
        <v>1.855</v>
      </c>
      <c r="CH23" s="99">
        <v>1.371</v>
      </c>
      <c r="CI23" s="99">
        <v>0.89500000000000002</v>
      </c>
      <c r="CJ23" s="99">
        <v>6.6909999999999998</v>
      </c>
      <c r="CK23" s="99">
        <v>1.4999999999999999E-2</v>
      </c>
      <c r="CL23" s="99">
        <v>25.847999999999999</v>
      </c>
      <c r="CM23" s="99">
        <v>30.297000000000001</v>
      </c>
      <c r="CN23" s="99">
        <v>26.603000000000002</v>
      </c>
      <c r="CO23" s="99">
        <v>27.774999999999999</v>
      </c>
      <c r="CP23" s="99">
        <v>24.088000000000001</v>
      </c>
      <c r="CQ23" s="99">
        <v>2.1059999999999999</v>
      </c>
      <c r="CR23" s="99">
        <v>35.216000000000001</v>
      </c>
      <c r="CS23" s="99">
        <v>3.1779999999999999</v>
      </c>
      <c r="CT23" s="100"/>
      <c r="CU23" s="100"/>
      <c r="CV23" s="100"/>
      <c r="CW23" s="96"/>
      <c r="CX23" s="97">
        <f t="array" ref="CX23">SUMPRODUCT(B23:CW23*0.25)</f>
        <v>150.28100000000001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8.9260000000000002</v>
      </c>
      <c r="C28" s="107">
        <f t="shared" ref="C28:BN28" si="2">SUM(C21:C27)</f>
        <v>7.8120000000000003</v>
      </c>
      <c r="D28" s="107">
        <f t="shared" si="2"/>
        <v>7.8250000000000002</v>
      </c>
      <c r="E28" s="107">
        <f t="shared" si="2"/>
        <v>7.3980000000000006</v>
      </c>
      <c r="F28" s="107">
        <f t="shared" si="2"/>
        <v>9.1319999999999997</v>
      </c>
      <c r="G28" s="107">
        <f t="shared" si="2"/>
        <v>6.2229999999999999</v>
      </c>
      <c r="H28" s="107">
        <f t="shared" si="2"/>
        <v>8.7780000000000005</v>
      </c>
      <c r="I28" s="107">
        <f t="shared" si="2"/>
        <v>9.2089999999999996</v>
      </c>
      <c r="J28" s="107">
        <f t="shared" si="2"/>
        <v>9.4750000000000014</v>
      </c>
      <c r="K28" s="107">
        <f t="shared" si="2"/>
        <v>9.234</v>
      </c>
      <c r="L28" s="107">
        <f t="shared" si="2"/>
        <v>9.4309999999999992</v>
      </c>
      <c r="M28" s="107">
        <f t="shared" si="2"/>
        <v>9.0129999999999999</v>
      </c>
      <c r="N28" s="107">
        <f t="shared" si="2"/>
        <v>6.04</v>
      </c>
      <c r="O28" s="107">
        <f t="shared" si="2"/>
        <v>5.7859999999999996</v>
      </c>
      <c r="P28" s="107">
        <f t="shared" si="2"/>
        <v>5.7910000000000004</v>
      </c>
      <c r="Q28" s="107">
        <f t="shared" si="2"/>
        <v>5.8250000000000002</v>
      </c>
      <c r="R28" s="107">
        <f t="shared" si="2"/>
        <v>4.9860000000000007</v>
      </c>
      <c r="S28" s="107">
        <f t="shared" si="2"/>
        <v>5.0679999999999996</v>
      </c>
      <c r="T28" s="107">
        <f t="shared" si="2"/>
        <v>5.2169999999999996</v>
      </c>
      <c r="U28" s="107">
        <f t="shared" si="2"/>
        <v>5.2720000000000002</v>
      </c>
      <c r="V28" s="107">
        <f t="shared" si="2"/>
        <v>4.5430000000000001</v>
      </c>
      <c r="W28" s="107">
        <f t="shared" si="2"/>
        <v>4.4169999999999998</v>
      </c>
      <c r="X28" s="107">
        <f t="shared" si="2"/>
        <v>3.7279999999999998</v>
      </c>
      <c r="Y28" s="107">
        <f t="shared" si="2"/>
        <v>4.726</v>
      </c>
      <c r="Z28" s="107">
        <f t="shared" si="2"/>
        <v>3.8860000000000001</v>
      </c>
      <c r="AA28" s="107">
        <f t="shared" si="2"/>
        <v>3.919</v>
      </c>
      <c r="AB28" s="107">
        <f t="shared" si="2"/>
        <v>3.8890000000000002</v>
      </c>
      <c r="AC28" s="107">
        <f t="shared" si="2"/>
        <v>3.9729999999999999</v>
      </c>
      <c r="AD28" s="107">
        <f t="shared" si="2"/>
        <v>1.651</v>
      </c>
      <c r="AE28" s="107">
        <f t="shared" si="2"/>
        <v>1.6760000000000002</v>
      </c>
      <c r="AF28" s="107">
        <f t="shared" si="2"/>
        <v>1.69</v>
      </c>
      <c r="AG28" s="107">
        <f t="shared" si="2"/>
        <v>1.18</v>
      </c>
      <c r="AH28" s="107">
        <f t="shared" si="2"/>
        <v>0.92100000000000004</v>
      </c>
      <c r="AI28" s="107">
        <f t="shared" si="2"/>
        <v>0.93800000000000006</v>
      </c>
      <c r="AJ28" s="107">
        <f t="shared" si="2"/>
        <v>20.923000000000002</v>
      </c>
      <c r="AK28" s="107">
        <f t="shared" si="2"/>
        <v>20.911000000000001</v>
      </c>
      <c r="AL28" s="107">
        <f t="shared" si="2"/>
        <v>1.956</v>
      </c>
      <c r="AM28" s="107">
        <f t="shared" si="2"/>
        <v>2.1260000000000003</v>
      </c>
      <c r="AN28" s="107">
        <f t="shared" si="2"/>
        <v>1.8820000000000001</v>
      </c>
      <c r="AO28" s="107">
        <f t="shared" si="2"/>
        <v>0.90100000000000002</v>
      </c>
      <c r="AP28" s="107">
        <f t="shared" si="2"/>
        <v>0.90700000000000003</v>
      </c>
      <c r="AQ28" s="107">
        <f t="shared" si="2"/>
        <v>0.92200000000000004</v>
      </c>
      <c r="AR28" s="107">
        <f t="shared" si="2"/>
        <v>0.93300000000000005</v>
      </c>
      <c r="AS28" s="107">
        <f t="shared" si="2"/>
        <v>0.96199999999999997</v>
      </c>
      <c r="AT28" s="107">
        <f t="shared" si="2"/>
        <v>0.95899999999999996</v>
      </c>
      <c r="AU28" s="107">
        <f t="shared" si="2"/>
        <v>1.6240000000000001</v>
      </c>
      <c r="AV28" s="107">
        <f t="shared" si="2"/>
        <v>2.4169999999999998</v>
      </c>
      <c r="AW28" s="107">
        <f t="shared" si="2"/>
        <v>1.746</v>
      </c>
      <c r="AX28" s="107">
        <f t="shared" si="2"/>
        <v>7.76</v>
      </c>
      <c r="AY28" s="107">
        <f t="shared" si="2"/>
        <v>2.306</v>
      </c>
      <c r="AZ28" s="107">
        <f t="shared" si="2"/>
        <v>1.5760000000000001</v>
      </c>
      <c r="BA28" s="107">
        <f t="shared" si="2"/>
        <v>1.7770000000000001</v>
      </c>
      <c r="BB28" s="107">
        <f t="shared" si="2"/>
        <v>1.9039999999999999</v>
      </c>
      <c r="BC28" s="107">
        <f t="shared" si="2"/>
        <v>1.9179999999999999</v>
      </c>
      <c r="BD28" s="107">
        <f t="shared" si="2"/>
        <v>1.6280000000000001</v>
      </c>
      <c r="BE28" s="107">
        <f t="shared" si="2"/>
        <v>1.8569999999999998</v>
      </c>
      <c r="BF28" s="107">
        <f t="shared" si="2"/>
        <v>2.4829999999999997</v>
      </c>
      <c r="BG28" s="107">
        <f t="shared" si="2"/>
        <v>2.8220000000000001</v>
      </c>
      <c r="BH28" s="107">
        <f t="shared" si="2"/>
        <v>2.9139999999999997</v>
      </c>
      <c r="BI28" s="107">
        <f t="shared" si="2"/>
        <v>3.472</v>
      </c>
      <c r="BJ28" s="107">
        <f t="shared" si="2"/>
        <v>24.567</v>
      </c>
      <c r="BK28" s="107">
        <f t="shared" si="2"/>
        <v>24.805</v>
      </c>
      <c r="BL28" s="107">
        <f t="shared" si="2"/>
        <v>53.435000000000002</v>
      </c>
      <c r="BM28" s="107">
        <f t="shared" si="2"/>
        <v>2.8369999999999997</v>
      </c>
      <c r="BN28" s="107">
        <f t="shared" si="2"/>
        <v>101.446</v>
      </c>
      <c r="BO28" s="107">
        <f t="shared" ref="BO28:CW28" si="3">SUM(BO21:BO27)</f>
        <v>3.036</v>
      </c>
      <c r="BP28" s="107">
        <f t="shared" si="3"/>
        <v>2.9590000000000001</v>
      </c>
      <c r="BQ28" s="107">
        <f t="shared" si="3"/>
        <v>115.20699999999999</v>
      </c>
      <c r="BR28" s="107">
        <f t="shared" si="3"/>
        <v>12</v>
      </c>
      <c r="BS28" s="107">
        <f t="shared" si="3"/>
        <v>52.795999999999999</v>
      </c>
      <c r="BT28" s="107">
        <f t="shared" si="3"/>
        <v>21.396000000000001</v>
      </c>
      <c r="BU28" s="107">
        <f t="shared" si="3"/>
        <v>20.628</v>
      </c>
      <c r="BV28" s="107">
        <f t="shared" si="3"/>
        <v>10.702999999999999</v>
      </c>
      <c r="BW28" s="107">
        <f t="shared" si="3"/>
        <v>10.006</v>
      </c>
      <c r="BX28" s="107">
        <f t="shared" si="3"/>
        <v>16.648</v>
      </c>
      <c r="BY28" s="107">
        <f t="shared" si="3"/>
        <v>7.891</v>
      </c>
      <c r="BZ28" s="107">
        <f t="shared" si="3"/>
        <v>11.178000000000001</v>
      </c>
      <c r="CA28" s="107">
        <f t="shared" si="3"/>
        <v>14.327999999999999</v>
      </c>
      <c r="CB28" s="107">
        <f t="shared" si="3"/>
        <v>11.545999999999999</v>
      </c>
      <c r="CC28" s="107">
        <f t="shared" si="3"/>
        <v>11.595000000000001</v>
      </c>
      <c r="CD28" s="107">
        <f t="shared" si="3"/>
        <v>3.9</v>
      </c>
      <c r="CE28" s="107">
        <f t="shared" si="3"/>
        <v>3.7410000000000001</v>
      </c>
      <c r="CF28" s="107">
        <f t="shared" si="3"/>
        <v>4.0709999999999997</v>
      </c>
      <c r="CG28" s="107">
        <f t="shared" si="3"/>
        <v>4.3979999999999997</v>
      </c>
      <c r="CH28" s="107">
        <f t="shared" si="3"/>
        <v>3.9039999999999999</v>
      </c>
      <c r="CI28" s="107">
        <f t="shared" si="3"/>
        <v>3.2029999999999998</v>
      </c>
      <c r="CJ28" s="107">
        <f t="shared" si="3"/>
        <v>9.01</v>
      </c>
      <c r="CK28" s="107">
        <f t="shared" si="3"/>
        <v>0.58599999999999997</v>
      </c>
      <c r="CL28" s="107">
        <f t="shared" si="3"/>
        <v>29.985999999999997</v>
      </c>
      <c r="CM28" s="107">
        <f t="shared" si="3"/>
        <v>37.688000000000002</v>
      </c>
      <c r="CN28" s="107">
        <f t="shared" si="3"/>
        <v>34.064999999999998</v>
      </c>
      <c r="CO28" s="107">
        <f t="shared" si="3"/>
        <v>35.722999999999999</v>
      </c>
      <c r="CP28" s="107">
        <f t="shared" si="3"/>
        <v>28.244</v>
      </c>
      <c r="CQ28" s="107">
        <f t="shared" si="3"/>
        <v>4.5890000000000004</v>
      </c>
      <c r="CR28" s="107">
        <f t="shared" si="3"/>
        <v>45.459000000000003</v>
      </c>
      <c r="CS28" s="107">
        <f t="shared" si="3"/>
        <v>6.984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265.93049999999999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37</v>
      </c>
      <c r="C32" s="94">
        <v>21.600999999999999</v>
      </c>
      <c r="D32" s="94">
        <v>7.8319999999999999</v>
      </c>
      <c r="E32" s="94">
        <v>7.4080000000000004</v>
      </c>
      <c r="F32" s="94">
        <v>19.263000000000002</v>
      </c>
      <c r="G32" s="94">
        <v>6.258</v>
      </c>
      <c r="H32" s="94">
        <v>18.623000000000001</v>
      </c>
      <c r="I32" s="94">
        <v>23.898</v>
      </c>
      <c r="J32" s="94">
        <v>22.940999999999999</v>
      </c>
      <c r="K32" s="94">
        <v>19.61</v>
      </c>
      <c r="L32" s="94">
        <v>28.388000000000002</v>
      </c>
      <c r="M32" s="94">
        <v>35.968000000000004</v>
      </c>
      <c r="N32" s="94">
        <v>26.137</v>
      </c>
      <c r="O32" s="94">
        <v>26.603000000000002</v>
      </c>
      <c r="P32" s="94">
        <v>27.571000000000002</v>
      </c>
      <c r="Q32" s="94">
        <v>28.608000000000001</v>
      </c>
      <c r="R32" s="94">
        <v>58.101999999999997</v>
      </c>
      <c r="S32" s="94">
        <v>59.529000000000003</v>
      </c>
      <c r="T32" s="94">
        <v>48.158000000000001</v>
      </c>
      <c r="U32" s="94">
        <v>39.109000000000002</v>
      </c>
      <c r="V32" s="94">
        <v>48.988</v>
      </c>
      <c r="W32" s="94">
        <v>48.645000000000003</v>
      </c>
      <c r="X32" s="94">
        <v>16.532</v>
      </c>
      <c r="Y32" s="94">
        <v>39.137999999999998</v>
      </c>
      <c r="Z32" s="94">
        <v>65.869</v>
      </c>
      <c r="AA32" s="94">
        <v>61.786999999999999</v>
      </c>
      <c r="AB32" s="94">
        <v>8.9870000000000001</v>
      </c>
      <c r="AC32" s="94">
        <v>9.0920000000000005</v>
      </c>
      <c r="AD32" s="94">
        <v>5.5</v>
      </c>
      <c r="AE32" s="94">
        <v>5.4</v>
      </c>
      <c r="AF32" s="94">
        <v>5.5</v>
      </c>
      <c r="AG32" s="94">
        <v>5.7</v>
      </c>
      <c r="AH32" s="94">
        <v>17.835000000000001</v>
      </c>
      <c r="AI32" s="94">
        <v>17.331</v>
      </c>
      <c r="AJ32" s="94">
        <v>45.886000000000003</v>
      </c>
      <c r="AK32" s="94">
        <v>24.449000000000002</v>
      </c>
      <c r="AL32" s="94">
        <v>53.468000000000004</v>
      </c>
      <c r="AM32" s="94">
        <v>2.133</v>
      </c>
      <c r="AN32" s="94">
        <v>1.8859999999999999</v>
      </c>
      <c r="AO32" s="94">
        <v>0.90500000000000003</v>
      </c>
      <c r="AP32" s="94">
        <v>74.546000000000006</v>
      </c>
      <c r="AQ32" s="94">
        <v>32.039000000000001</v>
      </c>
      <c r="AR32" s="94">
        <v>32.354999999999997</v>
      </c>
      <c r="AS32" s="94">
        <v>32.648000000000003</v>
      </c>
      <c r="AT32" s="94">
        <v>34.872</v>
      </c>
      <c r="AU32" s="94">
        <v>33.570999999999998</v>
      </c>
      <c r="AV32" s="94">
        <v>34.393999999999998</v>
      </c>
      <c r="AW32" s="94">
        <v>33.753</v>
      </c>
      <c r="AX32" s="94">
        <v>39.706000000000003</v>
      </c>
      <c r="AY32" s="94">
        <v>34.043999999999997</v>
      </c>
      <c r="AZ32" s="94">
        <v>33.072000000000003</v>
      </c>
      <c r="BA32" s="94">
        <v>33.058</v>
      </c>
      <c r="BB32" s="94">
        <v>46.143000000000001</v>
      </c>
      <c r="BC32" s="94">
        <v>42.921999999999997</v>
      </c>
      <c r="BD32" s="94">
        <v>52.018000000000001</v>
      </c>
      <c r="BE32" s="94">
        <v>62.31</v>
      </c>
      <c r="BF32" s="94">
        <v>45.19</v>
      </c>
      <c r="BG32" s="94">
        <v>65.102000000000004</v>
      </c>
      <c r="BH32" s="94">
        <v>33.914000000000001</v>
      </c>
      <c r="BI32" s="94">
        <v>34.472000000000001</v>
      </c>
      <c r="BJ32" s="94">
        <v>55.570999999999998</v>
      </c>
      <c r="BK32" s="94">
        <v>84.974000000000004</v>
      </c>
      <c r="BL32" s="94">
        <v>96.501000000000005</v>
      </c>
      <c r="BM32" s="94">
        <v>24.984000000000002</v>
      </c>
      <c r="BN32" s="94">
        <v>101.446</v>
      </c>
      <c r="BO32" s="94">
        <v>12.055</v>
      </c>
      <c r="BP32" s="94">
        <v>13.619</v>
      </c>
      <c r="BQ32" s="94">
        <v>172.10499999999999</v>
      </c>
      <c r="BR32" s="94">
        <v>12</v>
      </c>
      <c r="BS32" s="94">
        <v>65.778000000000006</v>
      </c>
      <c r="BT32" s="94">
        <v>22.323</v>
      </c>
      <c r="BU32" s="94">
        <v>34.323</v>
      </c>
      <c r="BV32" s="94">
        <v>10.702999999999999</v>
      </c>
      <c r="BW32" s="94">
        <v>10.006</v>
      </c>
      <c r="BX32" s="94">
        <v>21.696999999999999</v>
      </c>
      <c r="BY32" s="94">
        <v>7.891</v>
      </c>
      <c r="BZ32" s="94">
        <v>16.178000000000001</v>
      </c>
      <c r="CA32" s="94">
        <v>19.327999999999999</v>
      </c>
      <c r="CB32" s="94">
        <v>16.545999999999999</v>
      </c>
      <c r="CC32" s="94">
        <v>16.61</v>
      </c>
      <c r="CD32" s="94">
        <v>15.42</v>
      </c>
      <c r="CE32" s="94">
        <v>9.5190000000000001</v>
      </c>
      <c r="CF32" s="94">
        <v>9.3770000000000007</v>
      </c>
      <c r="CG32" s="94">
        <v>10.179</v>
      </c>
      <c r="CH32" s="94">
        <v>16.478000000000002</v>
      </c>
      <c r="CI32" s="94">
        <v>8.2110000000000003</v>
      </c>
      <c r="CJ32" s="94">
        <v>14.114000000000001</v>
      </c>
      <c r="CK32" s="94">
        <v>0.627</v>
      </c>
      <c r="CL32" s="94">
        <v>49.018999999999998</v>
      </c>
      <c r="CM32" s="94">
        <v>56.326000000000001</v>
      </c>
      <c r="CN32" s="94">
        <v>52.496000000000002</v>
      </c>
      <c r="CO32" s="94">
        <v>52.991999999999997</v>
      </c>
      <c r="CP32" s="94">
        <v>45.915999999999997</v>
      </c>
      <c r="CQ32" s="94">
        <v>4.617</v>
      </c>
      <c r="CR32" s="94">
        <v>63.051000000000002</v>
      </c>
      <c r="CS32" s="94">
        <v>6.9889999999999999</v>
      </c>
      <c r="CT32" s="95"/>
      <c r="CU32" s="95"/>
      <c r="CV32" s="95"/>
      <c r="CW32" s="96"/>
      <c r="CX32" s="97">
        <f t="array" ref="CX32">SUMPRODUCT(B32:CW32*0.25)</f>
        <v>776.93399999999986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37</v>
      </c>
      <c r="C34" s="77">
        <f t="shared" ref="C34:BN34" si="4">SUM(C31:C33)</f>
        <v>21.600999999999999</v>
      </c>
      <c r="D34" s="77">
        <f t="shared" si="4"/>
        <v>7.8319999999999999</v>
      </c>
      <c r="E34" s="77">
        <f t="shared" si="4"/>
        <v>7.4080000000000004</v>
      </c>
      <c r="F34" s="77">
        <f t="shared" si="4"/>
        <v>19.263000000000002</v>
      </c>
      <c r="G34" s="77">
        <f t="shared" si="4"/>
        <v>6.258</v>
      </c>
      <c r="H34" s="77">
        <f t="shared" si="4"/>
        <v>18.623000000000001</v>
      </c>
      <c r="I34" s="77">
        <f t="shared" si="4"/>
        <v>23.898</v>
      </c>
      <c r="J34" s="77">
        <f t="shared" si="4"/>
        <v>22.940999999999999</v>
      </c>
      <c r="K34" s="77">
        <f t="shared" si="4"/>
        <v>19.61</v>
      </c>
      <c r="L34" s="77">
        <f t="shared" si="4"/>
        <v>28.388000000000002</v>
      </c>
      <c r="M34" s="77">
        <f t="shared" si="4"/>
        <v>35.968000000000004</v>
      </c>
      <c r="N34" s="77">
        <f t="shared" si="4"/>
        <v>26.137</v>
      </c>
      <c r="O34" s="77">
        <f t="shared" si="4"/>
        <v>26.603000000000002</v>
      </c>
      <c r="P34" s="77">
        <f t="shared" si="4"/>
        <v>27.571000000000002</v>
      </c>
      <c r="Q34" s="77">
        <f t="shared" si="4"/>
        <v>28.608000000000001</v>
      </c>
      <c r="R34" s="77">
        <f t="shared" si="4"/>
        <v>58.101999999999997</v>
      </c>
      <c r="S34" s="77">
        <f t="shared" si="4"/>
        <v>59.529000000000003</v>
      </c>
      <c r="T34" s="77">
        <f t="shared" si="4"/>
        <v>48.158000000000001</v>
      </c>
      <c r="U34" s="77">
        <f t="shared" si="4"/>
        <v>39.109000000000002</v>
      </c>
      <c r="V34" s="77">
        <f t="shared" si="4"/>
        <v>48.988</v>
      </c>
      <c r="W34" s="77">
        <f t="shared" si="4"/>
        <v>48.645000000000003</v>
      </c>
      <c r="X34" s="77">
        <f t="shared" si="4"/>
        <v>16.532</v>
      </c>
      <c r="Y34" s="77">
        <f t="shared" si="4"/>
        <v>39.137999999999998</v>
      </c>
      <c r="Z34" s="77">
        <f t="shared" si="4"/>
        <v>65.869</v>
      </c>
      <c r="AA34" s="77">
        <f t="shared" si="4"/>
        <v>61.786999999999999</v>
      </c>
      <c r="AB34" s="77">
        <f t="shared" si="4"/>
        <v>8.9870000000000001</v>
      </c>
      <c r="AC34" s="77">
        <f t="shared" si="4"/>
        <v>9.0920000000000005</v>
      </c>
      <c r="AD34" s="77">
        <f t="shared" si="4"/>
        <v>5.5</v>
      </c>
      <c r="AE34" s="77">
        <f t="shared" si="4"/>
        <v>5.4</v>
      </c>
      <c r="AF34" s="77">
        <f t="shared" si="4"/>
        <v>5.5</v>
      </c>
      <c r="AG34" s="77">
        <f t="shared" si="4"/>
        <v>5.7</v>
      </c>
      <c r="AH34" s="77">
        <f t="shared" si="4"/>
        <v>17.835000000000001</v>
      </c>
      <c r="AI34" s="77">
        <f t="shared" si="4"/>
        <v>17.331</v>
      </c>
      <c r="AJ34" s="77">
        <f t="shared" si="4"/>
        <v>45.886000000000003</v>
      </c>
      <c r="AK34" s="77">
        <f t="shared" si="4"/>
        <v>24.449000000000002</v>
      </c>
      <c r="AL34" s="77">
        <f t="shared" si="4"/>
        <v>53.468000000000004</v>
      </c>
      <c r="AM34" s="77">
        <f t="shared" si="4"/>
        <v>2.133</v>
      </c>
      <c r="AN34" s="77">
        <f t="shared" si="4"/>
        <v>1.8859999999999999</v>
      </c>
      <c r="AO34" s="77">
        <f t="shared" si="4"/>
        <v>0.90500000000000003</v>
      </c>
      <c r="AP34" s="77">
        <f t="shared" si="4"/>
        <v>74.546000000000006</v>
      </c>
      <c r="AQ34" s="77">
        <f t="shared" si="4"/>
        <v>32.039000000000001</v>
      </c>
      <c r="AR34" s="77">
        <f t="shared" si="4"/>
        <v>32.354999999999997</v>
      </c>
      <c r="AS34" s="77">
        <f t="shared" si="4"/>
        <v>32.648000000000003</v>
      </c>
      <c r="AT34" s="77">
        <f t="shared" si="4"/>
        <v>34.872</v>
      </c>
      <c r="AU34" s="77">
        <f t="shared" si="4"/>
        <v>33.570999999999998</v>
      </c>
      <c r="AV34" s="77">
        <f t="shared" si="4"/>
        <v>34.393999999999998</v>
      </c>
      <c r="AW34" s="77">
        <f t="shared" si="4"/>
        <v>33.753</v>
      </c>
      <c r="AX34" s="77">
        <f t="shared" si="4"/>
        <v>39.706000000000003</v>
      </c>
      <c r="AY34" s="77">
        <f t="shared" si="4"/>
        <v>34.043999999999997</v>
      </c>
      <c r="AZ34" s="77">
        <f t="shared" si="4"/>
        <v>33.072000000000003</v>
      </c>
      <c r="BA34" s="77">
        <f t="shared" si="4"/>
        <v>33.058</v>
      </c>
      <c r="BB34" s="77">
        <f t="shared" si="4"/>
        <v>46.143000000000001</v>
      </c>
      <c r="BC34" s="77">
        <f t="shared" si="4"/>
        <v>42.921999999999997</v>
      </c>
      <c r="BD34" s="77">
        <f t="shared" si="4"/>
        <v>52.018000000000001</v>
      </c>
      <c r="BE34" s="77">
        <f t="shared" si="4"/>
        <v>62.31</v>
      </c>
      <c r="BF34" s="77">
        <f t="shared" si="4"/>
        <v>45.19</v>
      </c>
      <c r="BG34" s="77">
        <f t="shared" si="4"/>
        <v>65.102000000000004</v>
      </c>
      <c r="BH34" s="77">
        <f t="shared" si="4"/>
        <v>33.914000000000001</v>
      </c>
      <c r="BI34" s="77">
        <f t="shared" si="4"/>
        <v>34.472000000000001</v>
      </c>
      <c r="BJ34" s="77">
        <f t="shared" si="4"/>
        <v>55.570999999999998</v>
      </c>
      <c r="BK34" s="77">
        <f t="shared" si="4"/>
        <v>84.974000000000004</v>
      </c>
      <c r="BL34" s="77">
        <f t="shared" si="4"/>
        <v>96.501000000000005</v>
      </c>
      <c r="BM34" s="77">
        <f t="shared" si="4"/>
        <v>24.984000000000002</v>
      </c>
      <c r="BN34" s="77">
        <f t="shared" si="4"/>
        <v>101.446</v>
      </c>
      <c r="BO34" s="77">
        <f t="shared" ref="BO34:CW34" si="5">SUM(BO31:BO33)</f>
        <v>12.055</v>
      </c>
      <c r="BP34" s="77">
        <f t="shared" si="5"/>
        <v>13.619</v>
      </c>
      <c r="BQ34" s="77">
        <f t="shared" si="5"/>
        <v>172.10499999999999</v>
      </c>
      <c r="BR34" s="77">
        <f t="shared" si="5"/>
        <v>12</v>
      </c>
      <c r="BS34" s="77">
        <f t="shared" si="5"/>
        <v>65.778000000000006</v>
      </c>
      <c r="BT34" s="77">
        <f t="shared" si="5"/>
        <v>22.323</v>
      </c>
      <c r="BU34" s="77">
        <f t="shared" si="5"/>
        <v>34.323</v>
      </c>
      <c r="BV34" s="77">
        <f t="shared" si="5"/>
        <v>10.702999999999999</v>
      </c>
      <c r="BW34" s="77">
        <f t="shared" si="5"/>
        <v>10.006</v>
      </c>
      <c r="BX34" s="77">
        <f t="shared" si="5"/>
        <v>21.696999999999999</v>
      </c>
      <c r="BY34" s="77">
        <f t="shared" si="5"/>
        <v>7.891</v>
      </c>
      <c r="BZ34" s="77">
        <f t="shared" si="5"/>
        <v>16.178000000000001</v>
      </c>
      <c r="CA34" s="77">
        <f t="shared" si="5"/>
        <v>19.327999999999999</v>
      </c>
      <c r="CB34" s="77">
        <f t="shared" si="5"/>
        <v>16.545999999999999</v>
      </c>
      <c r="CC34" s="77">
        <f t="shared" si="5"/>
        <v>16.61</v>
      </c>
      <c r="CD34" s="77">
        <f t="shared" si="5"/>
        <v>15.42</v>
      </c>
      <c r="CE34" s="77">
        <f t="shared" si="5"/>
        <v>9.5190000000000001</v>
      </c>
      <c r="CF34" s="77">
        <f t="shared" si="5"/>
        <v>9.3770000000000007</v>
      </c>
      <c r="CG34" s="77">
        <f t="shared" si="5"/>
        <v>10.179</v>
      </c>
      <c r="CH34" s="77">
        <f t="shared" si="5"/>
        <v>16.478000000000002</v>
      </c>
      <c r="CI34" s="77">
        <f t="shared" si="5"/>
        <v>8.2110000000000003</v>
      </c>
      <c r="CJ34" s="77">
        <f t="shared" si="5"/>
        <v>14.114000000000001</v>
      </c>
      <c r="CK34" s="77">
        <f t="shared" si="5"/>
        <v>0.627</v>
      </c>
      <c r="CL34" s="77">
        <f t="shared" si="5"/>
        <v>49.018999999999998</v>
      </c>
      <c r="CM34" s="77">
        <f t="shared" si="5"/>
        <v>56.326000000000001</v>
      </c>
      <c r="CN34" s="77">
        <f t="shared" si="5"/>
        <v>52.496000000000002</v>
      </c>
      <c r="CO34" s="77">
        <f t="shared" si="5"/>
        <v>52.991999999999997</v>
      </c>
      <c r="CP34" s="77">
        <f t="shared" si="5"/>
        <v>45.915999999999997</v>
      </c>
      <c r="CQ34" s="77">
        <f t="shared" si="5"/>
        <v>4.617</v>
      </c>
      <c r="CR34" s="77">
        <f t="shared" si="5"/>
        <v>63.051000000000002</v>
      </c>
      <c r="CS34" s="77">
        <f t="shared" si="5"/>
        <v>6.9889999999999999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776.93399999999986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>
        <v>5.6</v>
      </c>
      <c r="C39" s="120">
        <v>5</v>
      </c>
      <c r="D39" s="120">
        <v>5.0999999999999996</v>
      </c>
      <c r="E39" s="120">
        <v>5.0999999999999996</v>
      </c>
      <c r="F39" s="120"/>
      <c r="G39" s="120">
        <v>5.5</v>
      </c>
      <c r="H39" s="120">
        <v>5</v>
      </c>
      <c r="I39" s="120">
        <v>5.9</v>
      </c>
      <c r="J39" s="120"/>
      <c r="K39" s="120"/>
      <c r="L39" s="120">
        <v>25.5</v>
      </c>
      <c r="M39" s="120">
        <v>68.400000000000006</v>
      </c>
      <c r="N39" s="120">
        <v>25.4</v>
      </c>
      <c r="O39" s="120">
        <v>25.9</v>
      </c>
      <c r="P39" s="120">
        <v>25.4</v>
      </c>
      <c r="Q39" s="120">
        <v>25.9</v>
      </c>
      <c r="R39" s="120">
        <v>63.6</v>
      </c>
      <c r="S39" s="120">
        <v>62.8</v>
      </c>
      <c r="T39" s="120">
        <v>63.7</v>
      </c>
      <c r="U39" s="120">
        <v>25.7</v>
      </c>
      <c r="V39" s="120">
        <v>82</v>
      </c>
      <c r="W39" s="120">
        <v>25.3</v>
      </c>
      <c r="X39" s="120"/>
      <c r="Y39" s="120">
        <v>0.4</v>
      </c>
      <c r="Z39" s="120"/>
      <c r="AA39" s="120"/>
      <c r="AB39" s="120"/>
      <c r="AC39" s="120"/>
      <c r="AD39" s="120"/>
      <c r="AE39" s="120"/>
      <c r="AF39" s="120"/>
      <c r="AG39" s="120"/>
      <c r="AH39" s="120">
        <v>1.2</v>
      </c>
      <c r="AI39" s="120">
        <v>30.9</v>
      </c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>
        <v>17.899999999999999</v>
      </c>
      <c r="BN39" s="120"/>
      <c r="BO39" s="120"/>
      <c r="BP39" s="120"/>
      <c r="BQ39" s="120"/>
      <c r="BR39" s="120">
        <v>17.899999999999999</v>
      </c>
      <c r="BS39" s="120">
        <v>19.899999999999999</v>
      </c>
      <c r="BT39" s="120"/>
      <c r="BU39" s="120"/>
      <c r="BV39" s="120"/>
      <c r="BW39" s="120"/>
      <c r="BX39" s="120"/>
      <c r="BY39" s="120"/>
      <c r="BZ39" s="120">
        <v>4.4000000000000004</v>
      </c>
      <c r="CA39" s="120"/>
      <c r="CB39" s="120"/>
      <c r="CC39" s="120">
        <v>62.9</v>
      </c>
      <c r="CD39" s="120">
        <v>73.099999999999994</v>
      </c>
      <c r="CE39" s="120">
        <v>73.099999999999994</v>
      </c>
      <c r="CF39" s="120">
        <v>73.099999999999994</v>
      </c>
      <c r="CG39" s="120">
        <v>73.099999999999994</v>
      </c>
      <c r="CH39" s="120">
        <v>67.900000000000006</v>
      </c>
      <c r="CI39" s="120">
        <v>11.4</v>
      </c>
      <c r="CJ39" s="120"/>
      <c r="CK39" s="120">
        <v>39.200000000000003</v>
      </c>
      <c r="CL39" s="120"/>
      <c r="CM39" s="120"/>
      <c r="CN39" s="120"/>
      <c r="CO39" s="120"/>
      <c r="CP39" s="120"/>
      <c r="CQ39" s="120">
        <v>2.5</v>
      </c>
      <c r="CR39" s="120"/>
      <c r="CS39" s="120"/>
      <c r="CT39" s="122"/>
      <c r="CU39" s="122"/>
      <c r="CV39" s="122"/>
      <c r="CW39" s="121"/>
      <c r="CX39" s="97">
        <f t="array" ref="CX39">SUMPRODUCT(B39:CW39*0.25)</f>
        <v>281.42500000000001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138.80000000000001</v>
      </c>
      <c r="BW41" s="120">
        <v>138.80000000000001</v>
      </c>
      <c r="BX41" s="120">
        <v>138.80000000000001</v>
      </c>
      <c r="BY41" s="120">
        <v>138.80000000000001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138.80000000000001</v>
      </c>
    </row>
    <row r="42" spans="1:102" ht="30" customHeight="1" thickBot="1" x14ac:dyDescent="0.25">
      <c r="A42" s="105" t="s">
        <v>49</v>
      </c>
      <c r="B42" s="106">
        <f>SUM(B37:B41)</f>
        <v>5.6</v>
      </c>
      <c r="C42" s="107">
        <f t="shared" ref="C42:BN42" si="6">SUM(C37:C41)</f>
        <v>5</v>
      </c>
      <c r="D42" s="107">
        <f t="shared" si="6"/>
        <v>5.0999999999999996</v>
      </c>
      <c r="E42" s="107">
        <f t="shared" si="6"/>
        <v>5.0999999999999996</v>
      </c>
      <c r="F42" s="107">
        <f t="shared" si="6"/>
        <v>0</v>
      </c>
      <c r="G42" s="107">
        <f t="shared" si="6"/>
        <v>5.5</v>
      </c>
      <c r="H42" s="107">
        <f t="shared" si="6"/>
        <v>5</v>
      </c>
      <c r="I42" s="107">
        <f t="shared" si="6"/>
        <v>5.9</v>
      </c>
      <c r="J42" s="107">
        <f t="shared" si="6"/>
        <v>0</v>
      </c>
      <c r="K42" s="107">
        <f t="shared" si="6"/>
        <v>0</v>
      </c>
      <c r="L42" s="107">
        <f t="shared" si="6"/>
        <v>25.5</v>
      </c>
      <c r="M42" s="107">
        <f t="shared" si="6"/>
        <v>68.400000000000006</v>
      </c>
      <c r="N42" s="107">
        <f t="shared" si="6"/>
        <v>25.4</v>
      </c>
      <c r="O42" s="107">
        <f t="shared" si="6"/>
        <v>25.9</v>
      </c>
      <c r="P42" s="107">
        <f t="shared" si="6"/>
        <v>25.4</v>
      </c>
      <c r="Q42" s="107">
        <f t="shared" si="6"/>
        <v>25.9</v>
      </c>
      <c r="R42" s="107">
        <f t="shared" si="6"/>
        <v>63.6</v>
      </c>
      <c r="S42" s="107">
        <f t="shared" si="6"/>
        <v>62.8</v>
      </c>
      <c r="T42" s="107">
        <f t="shared" si="6"/>
        <v>63.7</v>
      </c>
      <c r="U42" s="107">
        <f t="shared" si="6"/>
        <v>25.7</v>
      </c>
      <c r="V42" s="107">
        <f t="shared" si="6"/>
        <v>82</v>
      </c>
      <c r="W42" s="107">
        <f t="shared" si="6"/>
        <v>25.3</v>
      </c>
      <c r="X42" s="107">
        <f t="shared" si="6"/>
        <v>0</v>
      </c>
      <c r="Y42" s="107">
        <f t="shared" si="6"/>
        <v>0.4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1.2</v>
      </c>
      <c r="AI42" s="107">
        <f t="shared" si="6"/>
        <v>30.9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17.899999999999999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17.899999999999999</v>
      </c>
      <c r="BS42" s="107">
        <f t="shared" si="7"/>
        <v>19.899999999999999</v>
      </c>
      <c r="BT42" s="107">
        <f t="shared" si="7"/>
        <v>0</v>
      </c>
      <c r="BU42" s="107">
        <f t="shared" si="7"/>
        <v>0</v>
      </c>
      <c r="BV42" s="107">
        <f t="shared" si="7"/>
        <v>138.80000000000001</v>
      </c>
      <c r="BW42" s="107">
        <f t="shared" si="7"/>
        <v>138.80000000000001</v>
      </c>
      <c r="BX42" s="107">
        <f t="shared" si="7"/>
        <v>138.80000000000001</v>
      </c>
      <c r="BY42" s="107">
        <f t="shared" si="7"/>
        <v>138.80000000000001</v>
      </c>
      <c r="BZ42" s="107">
        <f t="shared" si="7"/>
        <v>4.4000000000000004</v>
      </c>
      <c r="CA42" s="107">
        <f t="shared" si="7"/>
        <v>0</v>
      </c>
      <c r="CB42" s="107">
        <f t="shared" si="7"/>
        <v>0</v>
      </c>
      <c r="CC42" s="107">
        <f t="shared" si="7"/>
        <v>62.9</v>
      </c>
      <c r="CD42" s="107">
        <f t="shared" si="7"/>
        <v>73.099999999999994</v>
      </c>
      <c r="CE42" s="107">
        <f t="shared" si="7"/>
        <v>73.099999999999994</v>
      </c>
      <c r="CF42" s="107">
        <f t="shared" si="7"/>
        <v>73.099999999999994</v>
      </c>
      <c r="CG42" s="107">
        <f t="shared" si="7"/>
        <v>73.099999999999994</v>
      </c>
      <c r="CH42" s="107">
        <f t="shared" si="7"/>
        <v>67.900000000000006</v>
      </c>
      <c r="CI42" s="107">
        <f t="shared" si="7"/>
        <v>11.4</v>
      </c>
      <c r="CJ42" s="107">
        <f t="shared" si="7"/>
        <v>0</v>
      </c>
      <c r="CK42" s="107">
        <f t="shared" si="7"/>
        <v>39.200000000000003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2.5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420.22500000000002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5.6</v>
      </c>
      <c r="C47" s="120">
        <v>5</v>
      </c>
      <c r="D47" s="120">
        <v>5.0999999999999996</v>
      </c>
      <c r="E47" s="120">
        <v>5.0999999999999996</v>
      </c>
      <c r="F47" s="120"/>
      <c r="G47" s="120">
        <v>5.5</v>
      </c>
      <c r="H47" s="120">
        <v>5</v>
      </c>
      <c r="I47" s="120">
        <v>5.9</v>
      </c>
      <c r="J47" s="120"/>
      <c r="K47" s="120"/>
      <c r="L47" s="120">
        <v>25.5</v>
      </c>
      <c r="M47" s="120">
        <v>68.400000000000006</v>
      </c>
      <c r="N47" s="120">
        <v>25.4</v>
      </c>
      <c r="O47" s="120">
        <v>25.9</v>
      </c>
      <c r="P47" s="120">
        <v>25.4</v>
      </c>
      <c r="Q47" s="120">
        <v>25.9</v>
      </c>
      <c r="R47" s="120">
        <v>63.6</v>
      </c>
      <c r="S47" s="120">
        <v>62.8</v>
      </c>
      <c r="T47" s="120">
        <v>63.7</v>
      </c>
      <c r="U47" s="120">
        <v>25.7</v>
      </c>
      <c r="V47" s="120">
        <v>82</v>
      </c>
      <c r="W47" s="120">
        <v>25.3</v>
      </c>
      <c r="X47" s="120"/>
      <c r="Y47" s="120">
        <v>0.4</v>
      </c>
      <c r="Z47" s="120"/>
      <c r="AA47" s="120"/>
      <c r="AB47" s="120"/>
      <c r="AC47" s="120"/>
      <c r="AD47" s="120"/>
      <c r="AE47" s="120"/>
      <c r="AF47" s="120"/>
      <c r="AG47" s="120"/>
      <c r="AH47" s="120">
        <v>1.2</v>
      </c>
      <c r="AI47" s="120">
        <v>30.9</v>
      </c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>
        <v>17.899999999999999</v>
      </c>
      <c r="BN47" s="120"/>
      <c r="BO47" s="120"/>
      <c r="BP47" s="120"/>
      <c r="BQ47" s="120"/>
      <c r="BR47" s="120">
        <v>17.899999999999999</v>
      </c>
      <c r="BS47" s="120">
        <v>19.899999999999999</v>
      </c>
      <c r="BT47" s="120"/>
      <c r="BU47" s="120"/>
      <c r="BV47" s="120"/>
      <c r="BW47" s="120"/>
      <c r="BX47" s="120"/>
      <c r="BY47" s="120"/>
      <c r="BZ47" s="120">
        <v>4.4000000000000004</v>
      </c>
      <c r="CA47" s="120"/>
      <c r="CB47" s="120"/>
      <c r="CC47" s="120">
        <v>62.9</v>
      </c>
      <c r="CD47" s="120">
        <v>73.099999999999994</v>
      </c>
      <c r="CE47" s="120">
        <v>73.099999999999994</v>
      </c>
      <c r="CF47" s="120">
        <v>73.099999999999994</v>
      </c>
      <c r="CG47" s="120">
        <v>73.099999999999994</v>
      </c>
      <c r="CH47" s="120">
        <v>67.900000000000006</v>
      </c>
      <c r="CI47" s="120">
        <v>11.4</v>
      </c>
      <c r="CJ47" s="120"/>
      <c r="CK47" s="120">
        <v>39.200000000000003</v>
      </c>
      <c r="CL47" s="120"/>
      <c r="CM47" s="120"/>
      <c r="CN47" s="120"/>
      <c r="CO47" s="120"/>
      <c r="CP47" s="120"/>
      <c r="CQ47" s="120">
        <v>2.5</v>
      </c>
      <c r="CR47" s="120"/>
      <c r="CS47" s="120"/>
      <c r="CT47" s="122"/>
      <c r="CU47" s="122"/>
      <c r="CV47" s="122"/>
      <c r="CW47" s="121"/>
      <c r="CX47" s="97">
        <f t="array" ref="CX47">SUMPRODUCT(B47:CW47*0.25)</f>
        <v>281.42500000000001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138.80000000000001</v>
      </c>
      <c r="BW49" s="120">
        <v>138.80000000000001</v>
      </c>
      <c r="BX49" s="120">
        <v>138.80000000000001</v>
      </c>
      <c r="BY49" s="120">
        <v>138.80000000000001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138.80000000000001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5.6</v>
      </c>
      <c r="C51" s="107">
        <f t="shared" ref="C51:BN51" si="8">SUM(C45:C50)</f>
        <v>5</v>
      </c>
      <c r="D51" s="107">
        <f t="shared" si="8"/>
        <v>5.0999999999999996</v>
      </c>
      <c r="E51" s="107">
        <f t="shared" si="8"/>
        <v>5.0999999999999996</v>
      </c>
      <c r="F51" s="107">
        <f t="shared" si="8"/>
        <v>0</v>
      </c>
      <c r="G51" s="107">
        <f t="shared" si="8"/>
        <v>5.5</v>
      </c>
      <c r="H51" s="107">
        <f t="shared" si="8"/>
        <v>5</v>
      </c>
      <c r="I51" s="107">
        <f t="shared" si="8"/>
        <v>5.9</v>
      </c>
      <c r="J51" s="107">
        <f t="shared" si="8"/>
        <v>0</v>
      </c>
      <c r="K51" s="107">
        <f t="shared" si="8"/>
        <v>0</v>
      </c>
      <c r="L51" s="107">
        <f t="shared" si="8"/>
        <v>25.5</v>
      </c>
      <c r="M51" s="107">
        <f t="shared" si="8"/>
        <v>68.400000000000006</v>
      </c>
      <c r="N51" s="107">
        <f t="shared" si="8"/>
        <v>25.4</v>
      </c>
      <c r="O51" s="107">
        <f t="shared" si="8"/>
        <v>25.9</v>
      </c>
      <c r="P51" s="107">
        <f t="shared" si="8"/>
        <v>25.4</v>
      </c>
      <c r="Q51" s="107">
        <f t="shared" si="8"/>
        <v>25.9</v>
      </c>
      <c r="R51" s="107">
        <f t="shared" si="8"/>
        <v>63.6</v>
      </c>
      <c r="S51" s="107">
        <f t="shared" si="8"/>
        <v>62.8</v>
      </c>
      <c r="T51" s="107">
        <f t="shared" si="8"/>
        <v>63.7</v>
      </c>
      <c r="U51" s="107">
        <f t="shared" si="8"/>
        <v>25.7</v>
      </c>
      <c r="V51" s="107">
        <f t="shared" si="8"/>
        <v>82</v>
      </c>
      <c r="W51" s="107">
        <f t="shared" si="8"/>
        <v>25.3</v>
      </c>
      <c r="X51" s="107">
        <f t="shared" si="8"/>
        <v>0</v>
      </c>
      <c r="Y51" s="107">
        <f t="shared" si="8"/>
        <v>0.4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1.2</v>
      </c>
      <c r="AI51" s="107">
        <f t="shared" si="8"/>
        <v>30.9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17.899999999999999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17.899999999999999</v>
      </c>
      <c r="BS51" s="107">
        <f t="shared" si="9"/>
        <v>19.899999999999999</v>
      </c>
      <c r="BT51" s="107">
        <f t="shared" si="9"/>
        <v>0</v>
      </c>
      <c r="BU51" s="107">
        <f t="shared" si="9"/>
        <v>0</v>
      </c>
      <c r="BV51" s="107">
        <f t="shared" si="9"/>
        <v>138.80000000000001</v>
      </c>
      <c r="BW51" s="107">
        <f t="shared" si="9"/>
        <v>138.80000000000001</v>
      </c>
      <c r="BX51" s="107">
        <f t="shared" si="9"/>
        <v>138.80000000000001</v>
      </c>
      <c r="BY51" s="107">
        <f t="shared" si="9"/>
        <v>138.80000000000001</v>
      </c>
      <c r="BZ51" s="107">
        <f t="shared" si="9"/>
        <v>4.4000000000000004</v>
      </c>
      <c r="CA51" s="107">
        <f t="shared" si="9"/>
        <v>0</v>
      </c>
      <c r="CB51" s="107">
        <f t="shared" si="9"/>
        <v>0</v>
      </c>
      <c r="CC51" s="107">
        <f t="shared" si="9"/>
        <v>62.9</v>
      </c>
      <c r="CD51" s="107">
        <f t="shared" si="9"/>
        <v>73.099999999999994</v>
      </c>
      <c r="CE51" s="107">
        <f t="shared" si="9"/>
        <v>73.099999999999994</v>
      </c>
      <c r="CF51" s="107">
        <f t="shared" si="9"/>
        <v>73.099999999999994</v>
      </c>
      <c r="CG51" s="107">
        <f t="shared" si="9"/>
        <v>73.099999999999994</v>
      </c>
      <c r="CH51" s="107">
        <f t="shared" si="9"/>
        <v>67.900000000000006</v>
      </c>
      <c r="CI51" s="107">
        <f t="shared" si="9"/>
        <v>11.4</v>
      </c>
      <c r="CJ51" s="107">
        <f t="shared" si="9"/>
        <v>0</v>
      </c>
      <c r="CK51" s="107">
        <f t="shared" si="9"/>
        <v>39.200000000000003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2.5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420.22500000000002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42.6</v>
      </c>
      <c r="C54" s="107">
        <f t="shared" ref="C54:BN54" si="12">C18+C28+C42</f>
        <v>26.600999999999999</v>
      </c>
      <c r="D54" s="107">
        <f t="shared" si="12"/>
        <v>12.931999999999999</v>
      </c>
      <c r="E54" s="107">
        <f t="shared" si="12"/>
        <v>12.507999999999999</v>
      </c>
      <c r="F54" s="107">
        <f t="shared" si="12"/>
        <v>19.262999999999998</v>
      </c>
      <c r="G54" s="107">
        <f t="shared" si="12"/>
        <v>11.757999999999999</v>
      </c>
      <c r="H54" s="107">
        <f t="shared" si="12"/>
        <v>23.623000000000001</v>
      </c>
      <c r="I54" s="107">
        <f t="shared" si="12"/>
        <v>29.798000000000002</v>
      </c>
      <c r="J54" s="107">
        <f t="shared" si="12"/>
        <v>22.941000000000003</v>
      </c>
      <c r="K54" s="107">
        <f t="shared" si="12"/>
        <v>19.61</v>
      </c>
      <c r="L54" s="107">
        <f t="shared" si="12"/>
        <v>53.887999999999998</v>
      </c>
      <c r="M54" s="107">
        <f t="shared" si="12"/>
        <v>104.36799999999999</v>
      </c>
      <c r="N54" s="107">
        <f t="shared" si="12"/>
        <v>51.536999999999999</v>
      </c>
      <c r="O54" s="107">
        <f t="shared" si="12"/>
        <v>52.503</v>
      </c>
      <c r="P54" s="107">
        <f t="shared" si="12"/>
        <v>52.971000000000004</v>
      </c>
      <c r="Q54" s="107">
        <f t="shared" si="12"/>
        <v>54.507999999999996</v>
      </c>
      <c r="R54" s="107">
        <f t="shared" si="12"/>
        <v>121.702</v>
      </c>
      <c r="S54" s="107">
        <f t="shared" si="12"/>
        <v>122.32899999999999</v>
      </c>
      <c r="T54" s="107">
        <f t="shared" si="12"/>
        <v>111.858</v>
      </c>
      <c r="U54" s="107">
        <f t="shared" si="12"/>
        <v>64.808999999999997</v>
      </c>
      <c r="V54" s="107">
        <f t="shared" si="12"/>
        <v>130.988</v>
      </c>
      <c r="W54" s="107">
        <f t="shared" si="12"/>
        <v>73.945000000000007</v>
      </c>
      <c r="X54" s="107">
        <f t="shared" si="12"/>
        <v>16.532</v>
      </c>
      <c r="Y54" s="107">
        <f t="shared" si="12"/>
        <v>39.537999999999997</v>
      </c>
      <c r="Z54" s="107">
        <f t="shared" si="12"/>
        <v>65.869</v>
      </c>
      <c r="AA54" s="107">
        <f t="shared" si="12"/>
        <v>61.786999999999999</v>
      </c>
      <c r="AB54" s="107">
        <f t="shared" si="12"/>
        <v>8.9870000000000001</v>
      </c>
      <c r="AC54" s="107">
        <f t="shared" si="12"/>
        <v>9.0919999999999987</v>
      </c>
      <c r="AD54" s="107">
        <f t="shared" si="12"/>
        <v>5.5</v>
      </c>
      <c r="AE54" s="107">
        <f t="shared" si="12"/>
        <v>5.4</v>
      </c>
      <c r="AF54" s="107">
        <f t="shared" si="12"/>
        <v>5.5</v>
      </c>
      <c r="AG54" s="107">
        <f t="shared" si="12"/>
        <v>5.6999999999999993</v>
      </c>
      <c r="AH54" s="107">
        <f t="shared" si="12"/>
        <v>19.035</v>
      </c>
      <c r="AI54" s="107">
        <f t="shared" si="12"/>
        <v>48.230999999999995</v>
      </c>
      <c r="AJ54" s="107">
        <f t="shared" si="12"/>
        <v>45.886000000000003</v>
      </c>
      <c r="AK54" s="107">
        <f t="shared" si="12"/>
        <v>24.449000000000002</v>
      </c>
      <c r="AL54" s="107">
        <f t="shared" si="12"/>
        <v>53.468000000000004</v>
      </c>
      <c r="AM54" s="107">
        <f t="shared" si="12"/>
        <v>2.1330000000000005</v>
      </c>
      <c r="AN54" s="107">
        <f t="shared" si="12"/>
        <v>1.8860000000000001</v>
      </c>
      <c r="AO54" s="107">
        <f t="shared" si="12"/>
        <v>0.90500000000000003</v>
      </c>
      <c r="AP54" s="107">
        <f t="shared" si="12"/>
        <v>74.546000000000006</v>
      </c>
      <c r="AQ54" s="107">
        <f t="shared" si="12"/>
        <v>32.039000000000001</v>
      </c>
      <c r="AR54" s="107">
        <f t="shared" si="12"/>
        <v>32.355000000000004</v>
      </c>
      <c r="AS54" s="107">
        <f t="shared" si="12"/>
        <v>32.648000000000003</v>
      </c>
      <c r="AT54" s="107">
        <f t="shared" si="12"/>
        <v>34.872</v>
      </c>
      <c r="AU54" s="107">
        <f t="shared" si="12"/>
        <v>33.570999999999998</v>
      </c>
      <c r="AV54" s="107">
        <f t="shared" si="12"/>
        <v>34.393999999999998</v>
      </c>
      <c r="AW54" s="107">
        <f t="shared" si="12"/>
        <v>33.753</v>
      </c>
      <c r="AX54" s="107">
        <f t="shared" si="12"/>
        <v>39.706000000000003</v>
      </c>
      <c r="AY54" s="107">
        <f t="shared" si="12"/>
        <v>34.043999999999997</v>
      </c>
      <c r="AZ54" s="107">
        <f t="shared" si="12"/>
        <v>33.071999999999996</v>
      </c>
      <c r="BA54" s="107">
        <f t="shared" si="12"/>
        <v>33.058</v>
      </c>
      <c r="BB54" s="107">
        <f t="shared" si="12"/>
        <v>46.143000000000001</v>
      </c>
      <c r="BC54" s="107">
        <f t="shared" si="12"/>
        <v>42.921999999999997</v>
      </c>
      <c r="BD54" s="107">
        <f t="shared" si="12"/>
        <v>52.018000000000001</v>
      </c>
      <c r="BE54" s="107">
        <f t="shared" si="12"/>
        <v>62.31</v>
      </c>
      <c r="BF54" s="107">
        <f t="shared" si="12"/>
        <v>45.19</v>
      </c>
      <c r="BG54" s="107">
        <f t="shared" si="12"/>
        <v>65.102000000000004</v>
      </c>
      <c r="BH54" s="107">
        <f t="shared" si="12"/>
        <v>33.914000000000001</v>
      </c>
      <c r="BI54" s="107">
        <f t="shared" si="12"/>
        <v>34.472000000000001</v>
      </c>
      <c r="BJ54" s="107">
        <f t="shared" si="12"/>
        <v>55.570999999999998</v>
      </c>
      <c r="BK54" s="107">
        <f t="shared" si="12"/>
        <v>84.97399999999999</v>
      </c>
      <c r="BL54" s="107">
        <f t="shared" si="12"/>
        <v>96.501000000000005</v>
      </c>
      <c r="BM54" s="107">
        <f t="shared" si="12"/>
        <v>42.884</v>
      </c>
      <c r="BN54" s="107">
        <f t="shared" si="12"/>
        <v>101.446</v>
      </c>
      <c r="BO54" s="107">
        <f t="shared" ref="BO54:CX54" si="13">BO18+BO28+BO42</f>
        <v>12.055</v>
      </c>
      <c r="BP54" s="107">
        <f t="shared" si="13"/>
        <v>13.619</v>
      </c>
      <c r="BQ54" s="107">
        <f t="shared" si="13"/>
        <v>172.10499999999999</v>
      </c>
      <c r="BR54" s="107">
        <f t="shared" si="13"/>
        <v>29.9</v>
      </c>
      <c r="BS54" s="107">
        <f t="shared" si="13"/>
        <v>85.677999999999997</v>
      </c>
      <c r="BT54" s="107">
        <f t="shared" si="13"/>
        <v>22.323</v>
      </c>
      <c r="BU54" s="107">
        <f t="shared" si="13"/>
        <v>34.323</v>
      </c>
      <c r="BV54" s="107">
        <f t="shared" si="13"/>
        <v>149.50300000000001</v>
      </c>
      <c r="BW54" s="107">
        <f t="shared" si="13"/>
        <v>148.80600000000001</v>
      </c>
      <c r="BX54" s="107">
        <f t="shared" si="13"/>
        <v>160.49700000000001</v>
      </c>
      <c r="BY54" s="107">
        <f t="shared" si="13"/>
        <v>146.691</v>
      </c>
      <c r="BZ54" s="107">
        <f t="shared" si="13"/>
        <v>20.578000000000003</v>
      </c>
      <c r="CA54" s="107">
        <f t="shared" si="13"/>
        <v>19.327999999999999</v>
      </c>
      <c r="CB54" s="107">
        <f t="shared" si="13"/>
        <v>16.545999999999999</v>
      </c>
      <c r="CC54" s="107">
        <f t="shared" si="13"/>
        <v>79.509999999999991</v>
      </c>
      <c r="CD54" s="107">
        <f t="shared" si="13"/>
        <v>88.52</v>
      </c>
      <c r="CE54" s="107">
        <f t="shared" si="13"/>
        <v>82.619</v>
      </c>
      <c r="CF54" s="107">
        <f t="shared" si="13"/>
        <v>82.47699999999999</v>
      </c>
      <c r="CG54" s="107">
        <f t="shared" si="13"/>
        <v>83.278999999999996</v>
      </c>
      <c r="CH54" s="107">
        <f t="shared" si="13"/>
        <v>84.378000000000014</v>
      </c>
      <c r="CI54" s="107">
        <f t="shared" si="13"/>
        <v>19.611000000000001</v>
      </c>
      <c r="CJ54" s="107">
        <f t="shared" si="13"/>
        <v>14.114000000000001</v>
      </c>
      <c r="CK54" s="107">
        <f t="shared" si="13"/>
        <v>39.827000000000005</v>
      </c>
      <c r="CL54" s="107">
        <f t="shared" si="13"/>
        <v>49.018999999999998</v>
      </c>
      <c r="CM54" s="107">
        <f t="shared" si="13"/>
        <v>56.326000000000008</v>
      </c>
      <c r="CN54" s="107">
        <f t="shared" si="13"/>
        <v>52.495999999999995</v>
      </c>
      <c r="CO54" s="107">
        <f t="shared" si="13"/>
        <v>52.991999999999997</v>
      </c>
      <c r="CP54" s="107">
        <f t="shared" si="13"/>
        <v>45.915999999999997</v>
      </c>
      <c r="CQ54" s="107">
        <f t="shared" si="13"/>
        <v>7.117</v>
      </c>
      <c r="CR54" s="107">
        <f t="shared" si="13"/>
        <v>63.051000000000002</v>
      </c>
      <c r="CS54" s="107">
        <f t="shared" si="13"/>
        <v>6.9889999999999999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1197.1590000000001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5.6</v>
      </c>
      <c r="C5" s="25">
        <v>5</v>
      </c>
      <c r="D5" s="25">
        <v>5.0999999999999996</v>
      </c>
      <c r="E5" s="25">
        <v>5.0999999999999996</v>
      </c>
      <c r="F5" s="25">
        <v>-13.5</v>
      </c>
      <c r="G5" s="25">
        <v>5.5</v>
      </c>
      <c r="H5" s="25">
        <v>5</v>
      </c>
      <c r="I5" s="25">
        <v>5.9</v>
      </c>
      <c r="J5" s="25">
        <v>-15.1</v>
      </c>
      <c r="K5" s="25">
        <v>-8.1</v>
      </c>
      <c r="L5" s="25">
        <v>25.5</v>
      </c>
      <c r="M5" s="25">
        <v>68.400000000000006</v>
      </c>
      <c r="N5" s="25">
        <v>25.4</v>
      </c>
      <c r="O5" s="25">
        <v>25.9</v>
      </c>
      <c r="P5" s="25">
        <v>25.4</v>
      </c>
      <c r="Q5" s="25">
        <v>25.9</v>
      </c>
      <c r="R5" s="25">
        <v>63.6</v>
      </c>
      <c r="S5" s="25">
        <v>62.8</v>
      </c>
      <c r="T5" s="25">
        <v>63.7</v>
      </c>
      <c r="U5" s="25">
        <v>25.7</v>
      </c>
      <c r="V5" s="25">
        <v>82</v>
      </c>
      <c r="W5" s="25">
        <v>25.3</v>
      </c>
      <c r="X5" s="25">
        <v>-2.6</v>
      </c>
      <c r="Y5" s="25">
        <v>0.4</v>
      </c>
      <c r="Z5" s="25"/>
      <c r="AA5" s="25"/>
      <c r="AB5" s="25"/>
      <c r="AC5" s="25"/>
      <c r="AD5" s="25"/>
      <c r="AE5" s="25"/>
      <c r="AF5" s="25"/>
      <c r="AG5" s="25"/>
      <c r="AH5" s="25">
        <v>1.2</v>
      </c>
      <c r="AI5" s="25">
        <v>30.9</v>
      </c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>
        <v>17.899999999999999</v>
      </c>
      <c r="BN5" s="25"/>
      <c r="BO5" s="25">
        <v>-8.5</v>
      </c>
      <c r="BP5" s="25"/>
      <c r="BQ5" s="25">
        <v>-171.4</v>
      </c>
      <c r="BR5" s="25">
        <v>-3.7000000000000028</v>
      </c>
      <c r="BS5" s="25">
        <v>-1.7000000000000028</v>
      </c>
      <c r="BT5" s="25">
        <v>-21.6</v>
      </c>
      <c r="BU5" s="25">
        <v>-21.6</v>
      </c>
      <c r="BV5" s="25">
        <v>41.300000000000011</v>
      </c>
      <c r="BW5" s="25">
        <v>18.000000000000014</v>
      </c>
      <c r="BX5" s="25">
        <v>-21</v>
      </c>
      <c r="BY5" s="25">
        <v>89.700000000000017</v>
      </c>
      <c r="BZ5" s="25">
        <v>4.4000000000000004</v>
      </c>
      <c r="CA5" s="25">
        <v>-15.8</v>
      </c>
      <c r="CB5" s="25">
        <v>-9</v>
      </c>
      <c r="CC5" s="25">
        <v>62.9</v>
      </c>
      <c r="CD5" s="25">
        <v>73.099999999999994</v>
      </c>
      <c r="CE5" s="25">
        <v>73.099999999999994</v>
      </c>
      <c r="CF5" s="25">
        <v>73.099999999999994</v>
      </c>
      <c r="CG5" s="25">
        <v>73.099999999999994</v>
      </c>
      <c r="CH5" s="25">
        <v>67.900000000000006</v>
      </c>
      <c r="CI5" s="25">
        <v>11.4</v>
      </c>
      <c r="CJ5" s="25">
        <v>-7</v>
      </c>
      <c r="CK5" s="25">
        <v>39.200000000000003</v>
      </c>
      <c r="CL5" s="25">
        <v>-48.4</v>
      </c>
      <c r="CM5" s="25">
        <v>-55.7</v>
      </c>
      <c r="CN5" s="25">
        <v>-51.9</v>
      </c>
      <c r="CO5" s="25">
        <v>-52.4</v>
      </c>
      <c r="CP5" s="25">
        <v>-45.3</v>
      </c>
      <c r="CQ5" s="25">
        <v>2.5</v>
      </c>
      <c r="CR5" s="25">
        <v>-62.5</v>
      </c>
      <c r="CS5" s="25">
        <v>-6.4</v>
      </c>
      <c r="CT5" s="26"/>
      <c r="CU5" s="26"/>
      <c r="CV5" s="26"/>
      <c r="CW5" s="27"/>
      <c r="CX5" s="132">
        <f t="array" ref="CX5">SUMPRODUCT(B5:CW5*0.25)</f>
        <v>148.42500000000001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155.15</v>
      </c>
      <c r="C8" s="138">
        <v>149.5</v>
      </c>
      <c r="D8" s="138">
        <v>144.69999999999999</v>
      </c>
      <c r="E8" s="138">
        <v>136.11000000000001</v>
      </c>
      <c r="F8" s="138">
        <v>149.5</v>
      </c>
      <c r="G8" s="138">
        <v>143.93</v>
      </c>
      <c r="H8" s="138">
        <v>139.59</v>
      </c>
      <c r="I8" s="138">
        <v>131.5</v>
      </c>
      <c r="J8" s="138">
        <v>139.19999999999999</v>
      </c>
      <c r="K8" s="138">
        <v>135.19</v>
      </c>
      <c r="L8" s="138">
        <v>128.41999999999999</v>
      </c>
      <c r="M8" s="138">
        <v>123.46</v>
      </c>
      <c r="N8" s="138">
        <v>125.95</v>
      </c>
      <c r="O8" s="138">
        <v>125.25</v>
      </c>
      <c r="P8" s="138">
        <v>124.43</v>
      </c>
      <c r="Q8" s="138">
        <v>122.59</v>
      </c>
      <c r="R8" s="138">
        <v>118.2</v>
      </c>
      <c r="S8" s="138">
        <v>120.19</v>
      </c>
      <c r="T8" s="138">
        <v>121.94</v>
      </c>
      <c r="U8" s="138">
        <v>126.35</v>
      </c>
      <c r="V8" s="138">
        <v>124.08</v>
      </c>
      <c r="W8" s="138">
        <v>132.29</v>
      </c>
      <c r="X8" s="138">
        <v>148</v>
      </c>
      <c r="Y8" s="138">
        <v>149.99</v>
      </c>
      <c r="Z8" s="138">
        <v>122.38</v>
      </c>
      <c r="AA8" s="138">
        <v>124.3</v>
      </c>
      <c r="AB8" s="138">
        <v>135.13999999999999</v>
      </c>
      <c r="AC8" s="138">
        <v>130.09</v>
      </c>
      <c r="AD8" s="138">
        <v>132.55000000000001</v>
      </c>
      <c r="AE8" s="138">
        <v>129</v>
      </c>
      <c r="AF8" s="138">
        <v>129</v>
      </c>
      <c r="AG8" s="138">
        <v>120.64</v>
      </c>
      <c r="AH8" s="138">
        <v>78.790000000000006</v>
      </c>
      <c r="AI8" s="138">
        <v>43.95</v>
      </c>
      <c r="AJ8" s="138">
        <v>0</v>
      </c>
      <c r="AK8" s="138">
        <v>-2</v>
      </c>
      <c r="AL8" s="138">
        <v>2.52</v>
      </c>
      <c r="AM8" s="138">
        <v>0</v>
      </c>
      <c r="AN8" s="138">
        <v>0</v>
      </c>
      <c r="AO8" s="138">
        <v>0</v>
      </c>
      <c r="AP8" s="138">
        <v>0</v>
      </c>
      <c r="AQ8" s="138">
        <v>0</v>
      </c>
      <c r="AR8" s="138">
        <v>0</v>
      </c>
      <c r="AS8" s="138">
        <v>0</v>
      </c>
      <c r="AT8" s="138">
        <v>0</v>
      </c>
      <c r="AU8" s="138">
        <v>0</v>
      </c>
      <c r="AV8" s="138">
        <v>0</v>
      </c>
      <c r="AW8" s="138">
        <v>0</v>
      </c>
      <c r="AX8" s="138">
        <v>-0.94</v>
      </c>
      <c r="AY8" s="138">
        <v>0</v>
      </c>
      <c r="AZ8" s="138">
        <v>0</v>
      </c>
      <c r="BA8" s="138">
        <v>0</v>
      </c>
      <c r="BB8" s="138">
        <v>0</v>
      </c>
      <c r="BC8" s="138">
        <v>0</v>
      </c>
      <c r="BD8" s="138">
        <v>0</v>
      </c>
      <c r="BE8" s="138">
        <v>0</v>
      </c>
      <c r="BF8" s="138">
        <v>0</v>
      </c>
      <c r="BG8" s="138">
        <v>0</v>
      </c>
      <c r="BH8" s="138">
        <v>0</v>
      </c>
      <c r="BI8" s="138">
        <v>0</v>
      </c>
      <c r="BJ8" s="138">
        <v>0</v>
      </c>
      <c r="BK8" s="138">
        <v>0</v>
      </c>
      <c r="BL8" s="138">
        <v>8.7899999999999991</v>
      </c>
      <c r="BM8" s="138">
        <v>70.86</v>
      </c>
      <c r="BN8" s="138">
        <v>15.02</v>
      </c>
      <c r="BO8" s="138">
        <v>125.22</v>
      </c>
      <c r="BP8" s="138">
        <v>143.47999999999999</v>
      </c>
      <c r="BQ8" s="138">
        <v>160</v>
      </c>
      <c r="BR8" s="138">
        <v>135.85</v>
      </c>
      <c r="BS8" s="138">
        <v>159.29</v>
      </c>
      <c r="BT8" s="138">
        <v>173.51</v>
      </c>
      <c r="BU8" s="138">
        <v>170.82</v>
      </c>
      <c r="BV8" s="138">
        <v>229</v>
      </c>
      <c r="BW8" s="138">
        <v>239.34</v>
      </c>
      <c r="BX8" s="138">
        <v>217.4</v>
      </c>
      <c r="BY8" s="138">
        <v>191.62</v>
      </c>
      <c r="BZ8" s="138">
        <v>177.59</v>
      </c>
      <c r="CA8" s="138">
        <v>190.6</v>
      </c>
      <c r="CB8" s="138">
        <v>175.02</v>
      </c>
      <c r="CC8" s="138">
        <v>140.24</v>
      </c>
      <c r="CD8" s="138">
        <v>139.84</v>
      </c>
      <c r="CE8" s="138">
        <v>139.74</v>
      </c>
      <c r="CF8" s="138">
        <v>139.91</v>
      </c>
      <c r="CG8" s="138">
        <v>139.68</v>
      </c>
      <c r="CH8" s="138">
        <v>139.78</v>
      </c>
      <c r="CI8" s="138">
        <v>177.19</v>
      </c>
      <c r="CJ8" s="138">
        <v>195.06</v>
      </c>
      <c r="CK8" s="138">
        <v>178.83</v>
      </c>
      <c r="CL8" s="138">
        <v>207.84</v>
      </c>
      <c r="CM8" s="138">
        <v>206.56</v>
      </c>
      <c r="CN8" s="138">
        <v>200.76</v>
      </c>
      <c r="CO8" s="138">
        <v>193.42</v>
      </c>
      <c r="CP8" s="138">
        <v>200.61</v>
      </c>
      <c r="CQ8" s="138">
        <v>180.34</v>
      </c>
      <c r="CR8" s="138">
        <v>198.05</v>
      </c>
      <c r="CS8" s="138">
        <v>183.97</v>
      </c>
      <c r="CT8" s="139"/>
      <c r="CU8" s="139"/>
      <c r="CV8" s="139"/>
      <c r="CW8" s="140"/>
      <c r="CX8" s="141">
        <f>IF(SUM(B8:CW8)&lt;&gt;0,AVERAGEIF(B8:CW8,"&lt;&gt;"""),"")</f>
        <v>103.18916666666668</v>
      </c>
    </row>
    <row r="9" spans="1:102" ht="24.95" customHeight="1" thickBot="1" x14ac:dyDescent="0.25">
      <c r="A9" s="133" t="s">
        <v>6</v>
      </c>
      <c r="B9" s="42">
        <v>146.36500000000001</v>
      </c>
      <c r="C9" s="43">
        <v>146.36500000000001</v>
      </c>
      <c r="D9" s="43">
        <v>146.36500000000001</v>
      </c>
      <c r="E9" s="43">
        <v>146.36500000000001</v>
      </c>
      <c r="F9" s="43">
        <v>141.13</v>
      </c>
      <c r="G9" s="43">
        <v>141.13</v>
      </c>
      <c r="H9" s="43">
        <v>141.13</v>
      </c>
      <c r="I9" s="43">
        <v>141.13</v>
      </c>
      <c r="J9" s="43">
        <v>131.5675</v>
      </c>
      <c r="K9" s="43">
        <v>131.5675</v>
      </c>
      <c r="L9" s="43">
        <v>131.5675</v>
      </c>
      <c r="M9" s="43">
        <v>131.5675</v>
      </c>
      <c r="N9" s="43">
        <v>124.55500000000001</v>
      </c>
      <c r="O9" s="43">
        <v>124.55500000000001</v>
      </c>
      <c r="P9" s="43">
        <v>124.55500000000001</v>
      </c>
      <c r="Q9" s="43">
        <v>124.55500000000001</v>
      </c>
      <c r="R9" s="43">
        <v>121.67</v>
      </c>
      <c r="S9" s="43">
        <v>121.67</v>
      </c>
      <c r="T9" s="43">
        <v>121.67</v>
      </c>
      <c r="U9" s="43">
        <v>121.67</v>
      </c>
      <c r="V9" s="43">
        <v>138.59</v>
      </c>
      <c r="W9" s="43">
        <v>138.59</v>
      </c>
      <c r="X9" s="43">
        <v>138.59</v>
      </c>
      <c r="Y9" s="43">
        <v>138.59</v>
      </c>
      <c r="Z9" s="43">
        <v>127.97750000000001</v>
      </c>
      <c r="AA9" s="43">
        <v>127.97750000000001</v>
      </c>
      <c r="AB9" s="43">
        <v>127.97750000000001</v>
      </c>
      <c r="AC9" s="43">
        <v>127.97750000000001</v>
      </c>
      <c r="AD9" s="43">
        <v>127.7975</v>
      </c>
      <c r="AE9" s="43">
        <v>127.7975</v>
      </c>
      <c r="AF9" s="43">
        <v>127.7975</v>
      </c>
      <c r="AG9" s="43">
        <v>127.7975</v>
      </c>
      <c r="AH9" s="43">
        <v>30.184999999999999</v>
      </c>
      <c r="AI9" s="43">
        <v>30.184999999999999</v>
      </c>
      <c r="AJ9" s="43">
        <v>30.184999999999999</v>
      </c>
      <c r="AK9" s="43">
        <v>30.184999999999999</v>
      </c>
      <c r="AL9" s="43">
        <v>0.63</v>
      </c>
      <c r="AM9" s="43">
        <v>0.63</v>
      </c>
      <c r="AN9" s="43">
        <v>0.63</v>
      </c>
      <c r="AO9" s="43">
        <v>0.63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-0.23499999999999999</v>
      </c>
      <c r="AY9" s="43">
        <v>-0.23499999999999999</v>
      </c>
      <c r="AZ9" s="43">
        <v>-0.23499999999999999</v>
      </c>
      <c r="BA9" s="43">
        <v>-0.23499999999999999</v>
      </c>
      <c r="BB9" s="43">
        <v>0</v>
      </c>
      <c r="BC9" s="43">
        <v>0</v>
      </c>
      <c r="BD9" s="43">
        <v>0</v>
      </c>
      <c r="BE9" s="43">
        <v>0</v>
      </c>
      <c r="BF9" s="43">
        <v>0</v>
      </c>
      <c r="BG9" s="43">
        <v>0</v>
      </c>
      <c r="BH9" s="43">
        <v>0</v>
      </c>
      <c r="BI9" s="43">
        <v>0</v>
      </c>
      <c r="BJ9" s="43">
        <v>19.912500000000001</v>
      </c>
      <c r="BK9" s="43">
        <v>19.912500000000001</v>
      </c>
      <c r="BL9" s="43">
        <v>19.912500000000001</v>
      </c>
      <c r="BM9" s="43">
        <v>19.912500000000001</v>
      </c>
      <c r="BN9" s="43">
        <v>110.93</v>
      </c>
      <c r="BO9" s="43">
        <v>110.93</v>
      </c>
      <c r="BP9" s="43">
        <v>110.93</v>
      </c>
      <c r="BQ9" s="43">
        <v>110.93</v>
      </c>
      <c r="BR9" s="43">
        <v>159.86750000000001</v>
      </c>
      <c r="BS9" s="43">
        <v>159.86750000000001</v>
      </c>
      <c r="BT9" s="43">
        <v>159.86750000000001</v>
      </c>
      <c r="BU9" s="43">
        <v>159.86750000000001</v>
      </c>
      <c r="BV9" s="43">
        <v>219.34</v>
      </c>
      <c r="BW9" s="43">
        <v>219.34</v>
      </c>
      <c r="BX9" s="43">
        <v>219.34</v>
      </c>
      <c r="BY9" s="43">
        <v>219.34</v>
      </c>
      <c r="BZ9" s="43">
        <v>170.86250000000001</v>
      </c>
      <c r="CA9" s="43">
        <v>170.86250000000001</v>
      </c>
      <c r="CB9" s="43">
        <v>170.86250000000001</v>
      </c>
      <c r="CC9" s="43">
        <v>170.86250000000001</v>
      </c>
      <c r="CD9" s="43">
        <v>139.79249999999999</v>
      </c>
      <c r="CE9" s="43">
        <v>139.79249999999999</v>
      </c>
      <c r="CF9" s="43">
        <v>139.79249999999999</v>
      </c>
      <c r="CG9" s="43">
        <v>139.79249999999999</v>
      </c>
      <c r="CH9" s="43">
        <v>172.715</v>
      </c>
      <c r="CI9" s="43">
        <v>172.715</v>
      </c>
      <c r="CJ9" s="43">
        <v>172.715</v>
      </c>
      <c r="CK9" s="43">
        <v>172.715</v>
      </c>
      <c r="CL9" s="43">
        <v>202.14500000000001</v>
      </c>
      <c r="CM9" s="43">
        <v>202.14500000000001</v>
      </c>
      <c r="CN9" s="43">
        <v>202.14500000000001</v>
      </c>
      <c r="CO9" s="43">
        <v>202.14500000000001</v>
      </c>
      <c r="CP9" s="43">
        <v>190.74250000000001</v>
      </c>
      <c r="CQ9" s="43">
        <v>190.74250000000001</v>
      </c>
      <c r="CR9" s="43">
        <v>190.74250000000001</v>
      </c>
      <c r="CS9" s="43">
        <v>190.74250000000001</v>
      </c>
      <c r="CT9" s="44"/>
      <c r="CU9" s="44"/>
      <c r="CV9" s="44"/>
      <c r="CW9" s="45"/>
      <c r="CX9" s="142">
        <f>IF(SUM(B9:CW9)&lt;&gt;0,AVERAGEIF(B9:CW9,"&lt;&gt;"""),"")</f>
        <v>103.18916666666678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>
        <v>13.5</v>
      </c>
      <c r="G14" s="149"/>
      <c r="H14" s="149"/>
      <c r="I14" s="149"/>
      <c r="J14" s="149">
        <v>15.1</v>
      </c>
      <c r="K14" s="149">
        <v>8.1</v>
      </c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>
        <v>2.6</v>
      </c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>
        <v>8.5</v>
      </c>
      <c r="BP14" s="149"/>
      <c r="BQ14" s="149">
        <v>171.4</v>
      </c>
      <c r="BR14" s="149"/>
      <c r="BS14" s="149"/>
      <c r="BT14" s="149"/>
      <c r="BU14" s="149"/>
      <c r="BV14" s="149">
        <v>97.5</v>
      </c>
      <c r="BW14" s="149">
        <v>120.8</v>
      </c>
      <c r="BX14" s="149">
        <v>159.80000000000001</v>
      </c>
      <c r="BY14" s="149">
        <v>49.1</v>
      </c>
      <c r="BZ14" s="149"/>
      <c r="CA14" s="149">
        <v>15.8</v>
      </c>
      <c r="CB14" s="149">
        <v>9</v>
      </c>
      <c r="CC14" s="149"/>
      <c r="CD14" s="149"/>
      <c r="CE14" s="149"/>
      <c r="CF14" s="149"/>
      <c r="CG14" s="149"/>
      <c r="CH14" s="149"/>
      <c r="CI14" s="149"/>
      <c r="CJ14" s="149">
        <v>7</v>
      </c>
      <c r="CK14" s="149"/>
      <c r="CL14" s="149">
        <v>48.4</v>
      </c>
      <c r="CM14" s="149">
        <v>55.7</v>
      </c>
      <c r="CN14" s="149">
        <v>51.9</v>
      </c>
      <c r="CO14" s="149">
        <v>52.4</v>
      </c>
      <c r="CP14" s="149">
        <v>45.3</v>
      </c>
      <c r="CQ14" s="149"/>
      <c r="CR14" s="149">
        <v>62.5</v>
      </c>
      <c r="CS14" s="149">
        <v>6.4</v>
      </c>
      <c r="CT14" s="150"/>
      <c r="CU14" s="150"/>
      <c r="CV14" s="150"/>
      <c r="CW14" s="151"/>
      <c r="CX14" s="152">
        <f t="array" ref="CX14">SUMPRODUCT(B14:CW14*0.25)</f>
        <v>250.2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21.6</v>
      </c>
      <c r="BS16" s="155">
        <v>21.6</v>
      </c>
      <c r="BT16" s="155">
        <v>21.6</v>
      </c>
      <c r="BU16" s="155">
        <v>21.6</v>
      </c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21.6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13.5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15.1</v>
      </c>
      <c r="K17" s="160">
        <f t="shared" si="0"/>
        <v>8.1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2.6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8.5</v>
      </c>
      <c r="BP17" s="160">
        <f t="shared" si="1"/>
        <v>0</v>
      </c>
      <c r="BQ17" s="160">
        <f t="shared" si="1"/>
        <v>171.4</v>
      </c>
      <c r="BR17" s="160">
        <f t="shared" si="1"/>
        <v>21.6</v>
      </c>
      <c r="BS17" s="160">
        <f t="shared" si="1"/>
        <v>21.6</v>
      </c>
      <c r="BT17" s="160">
        <f t="shared" si="1"/>
        <v>21.6</v>
      </c>
      <c r="BU17" s="160">
        <f t="shared" si="1"/>
        <v>21.6</v>
      </c>
      <c r="BV17" s="160">
        <f t="shared" si="1"/>
        <v>97.5</v>
      </c>
      <c r="BW17" s="160">
        <f t="shared" si="1"/>
        <v>120.8</v>
      </c>
      <c r="BX17" s="160">
        <f t="shared" si="1"/>
        <v>159.80000000000001</v>
      </c>
      <c r="BY17" s="160">
        <f t="shared" si="1"/>
        <v>49.1</v>
      </c>
      <c r="BZ17" s="160">
        <f t="shared" si="1"/>
        <v>0</v>
      </c>
      <c r="CA17" s="160">
        <f t="shared" si="1"/>
        <v>15.8</v>
      </c>
      <c r="CB17" s="160">
        <f t="shared" si="1"/>
        <v>9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7</v>
      </c>
      <c r="CK17" s="160">
        <f t="shared" si="1"/>
        <v>0</v>
      </c>
      <c r="CL17" s="160">
        <f t="shared" si="1"/>
        <v>48.4</v>
      </c>
      <c r="CM17" s="160">
        <f t="shared" si="1"/>
        <v>55.7</v>
      </c>
      <c r="CN17" s="160">
        <f t="shared" si="1"/>
        <v>51.9</v>
      </c>
      <c r="CO17" s="160">
        <f t="shared" si="1"/>
        <v>52.4</v>
      </c>
      <c r="CP17" s="160">
        <f t="shared" si="1"/>
        <v>45.3</v>
      </c>
      <c r="CQ17" s="160">
        <f t="shared" si="1"/>
        <v>0</v>
      </c>
      <c r="CR17" s="160">
        <f t="shared" si="1"/>
        <v>62.5</v>
      </c>
      <c r="CS17" s="160">
        <f t="shared" si="1"/>
        <v>6.4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271.8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5.6</v>
      </c>
      <c r="C22" s="149">
        <v>5</v>
      </c>
      <c r="D22" s="149">
        <v>5.0999999999999996</v>
      </c>
      <c r="E22" s="149">
        <v>5.0999999999999996</v>
      </c>
      <c r="F22" s="149"/>
      <c r="G22" s="149">
        <v>5.5</v>
      </c>
      <c r="H22" s="149">
        <v>5</v>
      </c>
      <c r="I22" s="149">
        <v>5.9</v>
      </c>
      <c r="J22" s="149"/>
      <c r="K22" s="149"/>
      <c r="L22" s="149">
        <v>25.5</v>
      </c>
      <c r="M22" s="149">
        <v>68.400000000000006</v>
      </c>
      <c r="N22" s="149">
        <v>25.4</v>
      </c>
      <c r="O22" s="149">
        <v>25.9</v>
      </c>
      <c r="P22" s="149">
        <v>25.4</v>
      </c>
      <c r="Q22" s="149">
        <v>25.9</v>
      </c>
      <c r="R22" s="149">
        <v>63.6</v>
      </c>
      <c r="S22" s="149">
        <v>62.8</v>
      </c>
      <c r="T22" s="149">
        <v>63.7</v>
      </c>
      <c r="U22" s="149">
        <v>25.7</v>
      </c>
      <c r="V22" s="149">
        <v>82</v>
      </c>
      <c r="W22" s="149">
        <v>25.3</v>
      </c>
      <c r="X22" s="149"/>
      <c r="Y22" s="149">
        <v>0.4</v>
      </c>
      <c r="Z22" s="149"/>
      <c r="AA22" s="149"/>
      <c r="AB22" s="149"/>
      <c r="AC22" s="149"/>
      <c r="AD22" s="149"/>
      <c r="AE22" s="149"/>
      <c r="AF22" s="149"/>
      <c r="AG22" s="149"/>
      <c r="AH22" s="149">
        <v>1.2</v>
      </c>
      <c r="AI22" s="149">
        <v>30.9</v>
      </c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>
        <v>17.899999999999999</v>
      </c>
      <c r="BN22" s="149"/>
      <c r="BO22" s="149"/>
      <c r="BP22" s="149"/>
      <c r="BQ22" s="149"/>
      <c r="BR22" s="149">
        <v>17.899999999999999</v>
      </c>
      <c r="BS22" s="149">
        <v>19.899999999999999</v>
      </c>
      <c r="BT22" s="149"/>
      <c r="BU22" s="149"/>
      <c r="BV22" s="149"/>
      <c r="BW22" s="149"/>
      <c r="BX22" s="149"/>
      <c r="BY22" s="149"/>
      <c r="BZ22" s="149">
        <v>4.4000000000000004</v>
      </c>
      <c r="CA22" s="149"/>
      <c r="CB22" s="149"/>
      <c r="CC22" s="149">
        <v>62.9</v>
      </c>
      <c r="CD22" s="149">
        <v>73.099999999999994</v>
      </c>
      <c r="CE22" s="149">
        <v>73.099999999999994</v>
      </c>
      <c r="CF22" s="149">
        <v>73.099999999999994</v>
      </c>
      <c r="CG22" s="149">
        <v>73.099999999999994</v>
      </c>
      <c r="CH22" s="149">
        <v>67.900000000000006</v>
      </c>
      <c r="CI22" s="149">
        <v>11.4</v>
      </c>
      <c r="CJ22" s="149"/>
      <c r="CK22" s="149">
        <v>39.200000000000003</v>
      </c>
      <c r="CL22" s="149"/>
      <c r="CM22" s="149"/>
      <c r="CN22" s="149"/>
      <c r="CO22" s="149"/>
      <c r="CP22" s="149"/>
      <c r="CQ22" s="149">
        <v>2.5</v>
      </c>
      <c r="CR22" s="149"/>
      <c r="CS22" s="149"/>
      <c r="CT22" s="150"/>
      <c r="CU22" s="150"/>
      <c r="CV22" s="150"/>
      <c r="CW22" s="151"/>
      <c r="CX22" s="152">
        <f t="array" ref="CX22">SUMPRODUCT(B22:CW22*0.25)</f>
        <v>281.42500000000001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>
        <v>138.80000000000001</v>
      </c>
      <c r="BW24" s="155">
        <v>138.80000000000001</v>
      </c>
      <c r="BX24" s="155">
        <v>138.80000000000001</v>
      </c>
      <c r="BY24" s="155">
        <v>138.80000000000001</v>
      </c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138.80000000000001</v>
      </c>
    </row>
    <row r="25" spans="1:102" ht="30" customHeight="1" thickBot="1" x14ac:dyDescent="0.25">
      <c r="A25" s="105" t="s">
        <v>52</v>
      </c>
      <c r="B25" s="159">
        <f>SUM(B20:B24)</f>
        <v>5.6</v>
      </c>
      <c r="C25" s="160">
        <f t="shared" ref="C25:BN25" si="2">SUM(C20:C24)</f>
        <v>5</v>
      </c>
      <c r="D25" s="160">
        <f t="shared" si="2"/>
        <v>5.0999999999999996</v>
      </c>
      <c r="E25" s="160">
        <f t="shared" si="2"/>
        <v>5.0999999999999996</v>
      </c>
      <c r="F25" s="160">
        <f t="shared" si="2"/>
        <v>0</v>
      </c>
      <c r="G25" s="160">
        <f t="shared" si="2"/>
        <v>5.5</v>
      </c>
      <c r="H25" s="160">
        <f t="shared" si="2"/>
        <v>5</v>
      </c>
      <c r="I25" s="160">
        <f t="shared" si="2"/>
        <v>5.9</v>
      </c>
      <c r="J25" s="160">
        <f t="shared" si="2"/>
        <v>0</v>
      </c>
      <c r="K25" s="160">
        <f t="shared" si="2"/>
        <v>0</v>
      </c>
      <c r="L25" s="160">
        <f t="shared" si="2"/>
        <v>25.5</v>
      </c>
      <c r="M25" s="160">
        <f t="shared" si="2"/>
        <v>68.400000000000006</v>
      </c>
      <c r="N25" s="160">
        <f t="shared" si="2"/>
        <v>25.4</v>
      </c>
      <c r="O25" s="160">
        <f t="shared" si="2"/>
        <v>25.9</v>
      </c>
      <c r="P25" s="160">
        <f t="shared" si="2"/>
        <v>25.4</v>
      </c>
      <c r="Q25" s="160">
        <f t="shared" si="2"/>
        <v>25.9</v>
      </c>
      <c r="R25" s="160">
        <f t="shared" si="2"/>
        <v>63.6</v>
      </c>
      <c r="S25" s="160">
        <f t="shared" si="2"/>
        <v>62.8</v>
      </c>
      <c r="T25" s="160">
        <f t="shared" si="2"/>
        <v>63.7</v>
      </c>
      <c r="U25" s="160">
        <f t="shared" si="2"/>
        <v>25.7</v>
      </c>
      <c r="V25" s="160">
        <f t="shared" si="2"/>
        <v>82</v>
      </c>
      <c r="W25" s="160">
        <f t="shared" si="2"/>
        <v>25.3</v>
      </c>
      <c r="X25" s="160">
        <f t="shared" si="2"/>
        <v>0</v>
      </c>
      <c r="Y25" s="160">
        <f t="shared" si="2"/>
        <v>0.4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1.2</v>
      </c>
      <c r="AI25" s="160">
        <f t="shared" si="2"/>
        <v>30.9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17.899999999999999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17.899999999999999</v>
      </c>
      <c r="BS25" s="160">
        <f t="shared" si="3"/>
        <v>19.899999999999999</v>
      </c>
      <c r="BT25" s="160">
        <f t="shared" si="3"/>
        <v>0</v>
      </c>
      <c r="BU25" s="160">
        <f t="shared" si="3"/>
        <v>0</v>
      </c>
      <c r="BV25" s="160">
        <f t="shared" si="3"/>
        <v>138.80000000000001</v>
      </c>
      <c r="BW25" s="160">
        <f t="shared" si="3"/>
        <v>138.80000000000001</v>
      </c>
      <c r="BX25" s="160">
        <f t="shared" si="3"/>
        <v>138.80000000000001</v>
      </c>
      <c r="BY25" s="160">
        <f t="shared" si="3"/>
        <v>138.80000000000001</v>
      </c>
      <c r="BZ25" s="160">
        <f t="shared" si="3"/>
        <v>4.4000000000000004</v>
      </c>
      <c r="CA25" s="160">
        <f t="shared" si="3"/>
        <v>0</v>
      </c>
      <c r="CB25" s="160">
        <f t="shared" si="3"/>
        <v>0</v>
      </c>
      <c r="CC25" s="160">
        <f t="shared" si="3"/>
        <v>62.9</v>
      </c>
      <c r="CD25" s="160">
        <f t="shared" si="3"/>
        <v>73.099999999999994</v>
      </c>
      <c r="CE25" s="160">
        <f t="shared" si="3"/>
        <v>73.099999999999994</v>
      </c>
      <c r="CF25" s="160">
        <f t="shared" si="3"/>
        <v>73.099999999999994</v>
      </c>
      <c r="CG25" s="160">
        <f t="shared" si="3"/>
        <v>73.099999999999994</v>
      </c>
      <c r="CH25" s="160">
        <f t="shared" si="3"/>
        <v>67.900000000000006</v>
      </c>
      <c r="CI25" s="160">
        <f t="shared" si="3"/>
        <v>11.4</v>
      </c>
      <c r="CJ25" s="160">
        <f t="shared" si="3"/>
        <v>0</v>
      </c>
      <c r="CK25" s="160">
        <f t="shared" si="3"/>
        <v>39.200000000000003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2.5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420.22500000000002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2026-08-09T13:28:31Z</dcterms:created>
  <dcterms:modified xsi:type="dcterms:W3CDTF">2026-08-09T13:28:33Z</dcterms:modified>
</cp:coreProperties>
</file>