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3" i="5" s="1"/>
  <c r="CX33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<sst xmlns="http://schemas.openxmlformats.org/spreadsheetml/2006/main" count="122" uniqueCount="56">
  <si>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13/10/2025 14:14:03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</si>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</sst>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38D-4008-BD8A-D050B3699A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38D-4008-BD8A-D050B3699A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38D-4008-BD8A-D050B3699A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38D-4008-BD8A-D050B3699A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38D-4008-BD8A-D050B3699A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38D-4008-BD8A-D050B3699A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38D-4008-BD8A-D050B3699A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472</c:v>
                </c:pt>
                <c:pt idx="1">
                  <c:v>429.5</c:v>
                </c:pt>
                <c:pt idx="2">
                  <c:v>387</c:v>
                </c:pt>
                <c:pt idx="3">
                  <c:v>344.5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452</c:v>
                </c:pt>
                <c:pt idx="24">
                  <c:v>602</c:v>
                </c:pt>
                <c:pt idx="25">
                  <c:v>616</c:v>
                </c:pt>
                <c:pt idx="26">
                  <c:v>616</c:v>
                </c:pt>
                <c:pt idx="27">
                  <c:v>616</c:v>
                </c:pt>
                <c:pt idx="28">
                  <c:v>616</c:v>
                </c:pt>
                <c:pt idx="29">
                  <c:v>616</c:v>
                </c:pt>
                <c:pt idx="30">
                  <c:v>616</c:v>
                </c:pt>
                <c:pt idx="31">
                  <c:v>616</c:v>
                </c:pt>
                <c:pt idx="32">
                  <c:v>616</c:v>
                </c:pt>
                <c:pt idx="33">
                  <c:v>451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302</c:v>
                </c:pt>
                <c:pt idx="65">
                  <c:v>452</c:v>
                </c:pt>
                <c:pt idx="66">
                  <c:v>602</c:v>
                </c:pt>
                <c:pt idx="67">
                  <c:v>616</c:v>
                </c:pt>
                <c:pt idx="68">
                  <c:v>616</c:v>
                </c:pt>
                <c:pt idx="69">
                  <c:v>616</c:v>
                </c:pt>
                <c:pt idx="70">
                  <c:v>616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451</c:v>
                </c:pt>
                <c:pt idx="93">
                  <c:v>319.69299999999998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38D-4008-BD8A-D050B3699A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127</c:v>
                </c:pt>
                <c:pt idx="25">
                  <c:v>127</c:v>
                </c:pt>
                <c:pt idx="26">
                  <c:v>127</c:v>
                </c:pt>
                <c:pt idx="27">
                  <c:v>127</c:v>
                </c:pt>
                <c:pt idx="28">
                  <c:v>140</c:v>
                </c:pt>
                <c:pt idx="29">
                  <c:v>140</c:v>
                </c:pt>
                <c:pt idx="30">
                  <c:v>140</c:v>
                </c:pt>
                <c:pt idx="31">
                  <c:v>140</c:v>
                </c:pt>
                <c:pt idx="32">
                  <c:v>143</c:v>
                </c:pt>
                <c:pt idx="33">
                  <c:v>143</c:v>
                </c:pt>
                <c:pt idx="34">
                  <c:v>143</c:v>
                </c:pt>
                <c:pt idx="35">
                  <c:v>143</c:v>
                </c:pt>
                <c:pt idx="36">
                  <c:v>134</c:v>
                </c:pt>
                <c:pt idx="37">
                  <c:v>134</c:v>
                </c:pt>
                <c:pt idx="38">
                  <c:v>134</c:v>
                </c:pt>
                <c:pt idx="39">
                  <c:v>134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121</c:v>
                </c:pt>
                <c:pt idx="45">
                  <c:v>121</c:v>
                </c:pt>
                <c:pt idx="46">
                  <c:v>121</c:v>
                </c:pt>
                <c:pt idx="47">
                  <c:v>121</c:v>
                </c:pt>
                <c:pt idx="48">
                  <c:v>119</c:v>
                </c:pt>
                <c:pt idx="49">
                  <c:v>119</c:v>
                </c:pt>
                <c:pt idx="50">
                  <c:v>119</c:v>
                </c:pt>
                <c:pt idx="51">
                  <c:v>119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119</c:v>
                </c:pt>
                <c:pt idx="61">
                  <c:v>119</c:v>
                </c:pt>
                <c:pt idx="62">
                  <c:v>119</c:v>
                </c:pt>
                <c:pt idx="63">
                  <c:v>119</c:v>
                </c:pt>
                <c:pt idx="64">
                  <c:v>136</c:v>
                </c:pt>
                <c:pt idx="65">
                  <c:v>136</c:v>
                </c:pt>
                <c:pt idx="66">
                  <c:v>136</c:v>
                </c:pt>
                <c:pt idx="67">
                  <c:v>136</c:v>
                </c:pt>
                <c:pt idx="68">
                  <c:v>174</c:v>
                </c:pt>
                <c:pt idx="69">
                  <c:v>174</c:v>
                </c:pt>
                <c:pt idx="70">
                  <c:v>174</c:v>
                </c:pt>
                <c:pt idx="71">
                  <c:v>174</c:v>
                </c:pt>
                <c:pt idx="72">
                  <c:v>214</c:v>
                </c:pt>
                <c:pt idx="73">
                  <c:v>214</c:v>
                </c:pt>
                <c:pt idx="74">
                  <c:v>214</c:v>
                </c:pt>
                <c:pt idx="75">
                  <c:v>214</c:v>
                </c:pt>
                <c:pt idx="76">
                  <c:v>213</c:v>
                </c:pt>
                <c:pt idx="77">
                  <c:v>213</c:v>
                </c:pt>
                <c:pt idx="78">
                  <c:v>213</c:v>
                </c:pt>
                <c:pt idx="79">
                  <c:v>213</c:v>
                </c:pt>
                <c:pt idx="80">
                  <c:v>184</c:v>
                </c:pt>
                <c:pt idx="81">
                  <c:v>184</c:v>
                </c:pt>
                <c:pt idx="82">
                  <c:v>184</c:v>
                </c:pt>
                <c:pt idx="83">
                  <c:v>184</c:v>
                </c:pt>
                <c:pt idx="84">
                  <c:v>189</c:v>
                </c:pt>
                <c:pt idx="85">
                  <c:v>189</c:v>
                </c:pt>
                <c:pt idx="86">
                  <c:v>189</c:v>
                </c:pt>
                <c:pt idx="87">
                  <c:v>189</c:v>
                </c:pt>
                <c:pt idx="88">
                  <c:v>151</c:v>
                </c:pt>
                <c:pt idx="89">
                  <c:v>151</c:v>
                </c:pt>
                <c:pt idx="90">
                  <c:v>151</c:v>
                </c:pt>
                <c:pt idx="91">
                  <c:v>151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38D-4008-BD8A-D050B3699A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3370.1689999999999</c:v>
                </c:pt>
                <c:pt idx="1">
                  <c:v>3376.3760000000002</c:v>
                </c:pt>
                <c:pt idx="2">
                  <c:v>3343.7130000000002</c:v>
                </c:pt>
                <c:pt idx="3">
                  <c:v>3323.9030000000002</c:v>
                </c:pt>
                <c:pt idx="4">
                  <c:v>3357.8519999999999</c:v>
                </c:pt>
                <c:pt idx="5">
                  <c:v>3350.2730000000001</c:v>
                </c:pt>
                <c:pt idx="6">
                  <c:v>3344.5790000000002</c:v>
                </c:pt>
                <c:pt idx="7">
                  <c:v>3336.2</c:v>
                </c:pt>
                <c:pt idx="8">
                  <c:v>3348.1779999999999</c:v>
                </c:pt>
                <c:pt idx="9">
                  <c:v>3333.444</c:v>
                </c:pt>
                <c:pt idx="10">
                  <c:v>3296.3210000000004</c:v>
                </c:pt>
                <c:pt idx="11">
                  <c:v>3263.1350000000002</c:v>
                </c:pt>
                <c:pt idx="12">
                  <c:v>3338.819</c:v>
                </c:pt>
                <c:pt idx="13">
                  <c:v>3336.2159999999999</c:v>
                </c:pt>
                <c:pt idx="14">
                  <c:v>3314.4259999999999</c:v>
                </c:pt>
                <c:pt idx="15">
                  <c:v>3339.2130000000002</c:v>
                </c:pt>
                <c:pt idx="16">
                  <c:v>3303.5459999999998</c:v>
                </c:pt>
                <c:pt idx="17">
                  <c:v>3343.1460000000002</c:v>
                </c:pt>
                <c:pt idx="18">
                  <c:v>3344.2889999999998</c:v>
                </c:pt>
                <c:pt idx="19">
                  <c:v>3368.5940000000001</c:v>
                </c:pt>
                <c:pt idx="20">
                  <c:v>3195.7129999999997</c:v>
                </c:pt>
                <c:pt idx="21">
                  <c:v>3339.7780000000002</c:v>
                </c:pt>
                <c:pt idx="22">
                  <c:v>3350.0050000000001</c:v>
                </c:pt>
                <c:pt idx="23">
                  <c:v>3365.4870000000001</c:v>
                </c:pt>
                <c:pt idx="24">
                  <c:v>3340.95</c:v>
                </c:pt>
                <c:pt idx="25">
                  <c:v>3440.279</c:v>
                </c:pt>
                <c:pt idx="26">
                  <c:v>3584.6610000000001</c:v>
                </c:pt>
                <c:pt idx="27">
                  <c:v>3588.6930000000002</c:v>
                </c:pt>
                <c:pt idx="28">
                  <c:v>3588.0659999999998</c:v>
                </c:pt>
                <c:pt idx="29">
                  <c:v>3588.1750000000002</c:v>
                </c:pt>
                <c:pt idx="30">
                  <c:v>3579.7950000000001</c:v>
                </c:pt>
                <c:pt idx="31">
                  <c:v>3522.498</c:v>
                </c:pt>
                <c:pt idx="32">
                  <c:v>3233.527</c:v>
                </c:pt>
                <c:pt idx="33">
                  <c:v>2957.8990000000003</c:v>
                </c:pt>
                <c:pt idx="34">
                  <c:v>2666.4479999999999</c:v>
                </c:pt>
                <c:pt idx="35">
                  <c:v>2256.1930000000002</c:v>
                </c:pt>
                <c:pt idx="36">
                  <c:v>2241.1770000000001</c:v>
                </c:pt>
                <c:pt idx="37">
                  <c:v>2039.857</c:v>
                </c:pt>
                <c:pt idx="38">
                  <c:v>1775</c:v>
                </c:pt>
                <c:pt idx="39">
                  <c:v>1865</c:v>
                </c:pt>
                <c:pt idx="40">
                  <c:v>1268.1300000000001</c:v>
                </c:pt>
                <c:pt idx="41">
                  <c:v>1101.307</c:v>
                </c:pt>
                <c:pt idx="42">
                  <c:v>1038</c:v>
                </c:pt>
                <c:pt idx="43">
                  <c:v>1038</c:v>
                </c:pt>
                <c:pt idx="44">
                  <c:v>1038</c:v>
                </c:pt>
                <c:pt idx="45">
                  <c:v>1038</c:v>
                </c:pt>
                <c:pt idx="46">
                  <c:v>1038</c:v>
                </c:pt>
                <c:pt idx="47">
                  <c:v>1038</c:v>
                </c:pt>
                <c:pt idx="48">
                  <c:v>1038</c:v>
                </c:pt>
                <c:pt idx="49">
                  <c:v>1038</c:v>
                </c:pt>
                <c:pt idx="50">
                  <c:v>1038</c:v>
                </c:pt>
                <c:pt idx="51">
                  <c:v>1038</c:v>
                </c:pt>
                <c:pt idx="52">
                  <c:v>1038</c:v>
                </c:pt>
                <c:pt idx="53">
                  <c:v>1038</c:v>
                </c:pt>
                <c:pt idx="54">
                  <c:v>1038</c:v>
                </c:pt>
                <c:pt idx="55">
                  <c:v>1066.4110000000001</c:v>
                </c:pt>
                <c:pt idx="56">
                  <c:v>1230</c:v>
                </c:pt>
                <c:pt idx="57">
                  <c:v>1230</c:v>
                </c:pt>
                <c:pt idx="58">
                  <c:v>1402.0400000000002</c:v>
                </c:pt>
                <c:pt idx="59">
                  <c:v>1628.222</c:v>
                </c:pt>
                <c:pt idx="60">
                  <c:v>1775</c:v>
                </c:pt>
                <c:pt idx="61">
                  <c:v>1799.0250000000001</c:v>
                </c:pt>
                <c:pt idx="62">
                  <c:v>2149.7959999999998</c:v>
                </c:pt>
                <c:pt idx="63">
                  <c:v>2542.192</c:v>
                </c:pt>
                <c:pt idx="64">
                  <c:v>3032.1040000000003</c:v>
                </c:pt>
                <c:pt idx="65">
                  <c:v>3266.1480000000001</c:v>
                </c:pt>
                <c:pt idx="66">
                  <c:v>3546.308</c:v>
                </c:pt>
                <c:pt idx="67">
                  <c:v>3674.5789999999997</c:v>
                </c:pt>
                <c:pt idx="68">
                  <c:v>3548.15</c:v>
                </c:pt>
                <c:pt idx="69">
                  <c:v>3672.0940000000001</c:v>
                </c:pt>
                <c:pt idx="70">
                  <c:v>3681.902</c:v>
                </c:pt>
                <c:pt idx="71">
                  <c:v>3682.4850000000001</c:v>
                </c:pt>
                <c:pt idx="72">
                  <c:v>3693.511</c:v>
                </c:pt>
                <c:pt idx="73">
                  <c:v>3694.67</c:v>
                </c:pt>
                <c:pt idx="74">
                  <c:v>3698</c:v>
                </c:pt>
                <c:pt idx="75">
                  <c:v>3698</c:v>
                </c:pt>
                <c:pt idx="76">
                  <c:v>3714</c:v>
                </c:pt>
                <c:pt idx="77">
                  <c:v>3714</c:v>
                </c:pt>
                <c:pt idx="78">
                  <c:v>3711.0259999999998</c:v>
                </c:pt>
                <c:pt idx="79">
                  <c:v>3699.8989999999999</c:v>
                </c:pt>
                <c:pt idx="80">
                  <c:v>3732.7049999999999</c:v>
                </c:pt>
                <c:pt idx="81">
                  <c:v>3727.9549999999999</c:v>
                </c:pt>
                <c:pt idx="82">
                  <c:v>3699.0879999999997</c:v>
                </c:pt>
                <c:pt idx="83">
                  <c:v>3602.808</c:v>
                </c:pt>
                <c:pt idx="84">
                  <c:v>3735.9449999999997</c:v>
                </c:pt>
                <c:pt idx="85">
                  <c:v>3733.5659999999998</c:v>
                </c:pt>
                <c:pt idx="86">
                  <c:v>3734.2780000000002</c:v>
                </c:pt>
                <c:pt idx="87">
                  <c:v>3727.239</c:v>
                </c:pt>
                <c:pt idx="88">
                  <c:v>3739.6239999999998</c:v>
                </c:pt>
                <c:pt idx="89">
                  <c:v>3738.259</c:v>
                </c:pt>
                <c:pt idx="90">
                  <c:v>3539.4859999999999</c:v>
                </c:pt>
                <c:pt idx="91">
                  <c:v>3347.0640000000003</c:v>
                </c:pt>
                <c:pt idx="92">
                  <c:v>3359.3670000000002</c:v>
                </c:pt>
                <c:pt idx="93">
                  <c:v>3359.011</c:v>
                </c:pt>
                <c:pt idx="94">
                  <c:v>3259.971</c:v>
                </c:pt>
                <c:pt idx="95">
                  <c:v>3233.5070000000001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38D-4008-BD8A-D050B3699AE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68.400000000000006</c:v>
                </c:pt>
                <c:pt idx="1">
                  <c:v>68.099999999999994</c:v>
                </c:pt>
                <c:pt idx="2">
                  <c:v>113.1</c:v>
                </c:pt>
                <c:pt idx="3">
                  <c:v>136.30000000000001</c:v>
                </c:pt>
                <c:pt idx="4">
                  <c:v>79.8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103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103</c:v>
                </c:pt>
                <c:pt idx="15">
                  <c:v>103</c:v>
                </c:pt>
                <c:pt idx="16">
                  <c:v>111</c:v>
                </c:pt>
                <c:pt idx="17">
                  <c:v>111</c:v>
                </c:pt>
                <c:pt idx="18">
                  <c:v>111</c:v>
                </c:pt>
                <c:pt idx="19">
                  <c:v>111</c:v>
                </c:pt>
                <c:pt idx="20">
                  <c:v>391.7</c:v>
                </c:pt>
                <c:pt idx="21">
                  <c:v>338</c:v>
                </c:pt>
                <c:pt idx="22">
                  <c:v>389.9</c:v>
                </c:pt>
                <c:pt idx="23">
                  <c:v>344.4</c:v>
                </c:pt>
                <c:pt idx="24">
                  <c:v>445.7</c:v>
                </c:pt>
                <c:pt idx="25">
                  <c:v>438.5</c:v>
                </c:pt>
                <c:pt idx="26">
                  <c:v>316.3</c:v>
                </c:pt>
                <c:pt idx="27">
                  <c:v>191.1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46</c:v>
                </c:pt>
                <c:pt idx="37">
                  <c:v>46</c:v>
                </c:pt>
                <c:pt idx="38">
                  <c:v>46</c:v>
                </c:pt>
                <c:pt idx="39">
                  <c:v>46</c:v>
                </c:pt>
                <c:pt idx="40">
                  <c:v>22.824999999999999</c:v>
                </c:pt>
                <c:pt idx="41">
                  <c:v>22.824999999999999</c:v>
                </c:pt>
                <c:pt idx="42">
                  <c:v>22.824999999999999</c:v>
                </c:pt>
                <c:pt idx="43">
                  <c:v>22.824999999999999</c:v>
                </c:pt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21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35.003</c:v>
                </c:pt>
                <c:pt idx="57">
                  <c:v>35.003</c:v>
                </c:pt>
                <c:pt idx="58">
                  <c:v>35.003</c:v>
                </c:pt>
                <c:pt idx="59">
                  <c:v>35.003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121</c:v>
                </c:pt>
                <c:pt idx="69">
                  <c:v>171.7</c:v>
                </c:pt>
                <c:pt idx="70">
                  <c:v>121</c:v>
                </c:pt>
                <c:pt idx="71">
                  <c:v>121</c:v>
                </c:pt>
                <c:pt idx="72">
                  <c:v>375.6</c:v>
                </c:pt>
                <c:pt idx="73">
                  <c:v>256</c:v>
                </c:pt>
                <c:pt idx="74">
                  <c:v>424.9</c:v>
                </c:pt>
                <c:pt idx="75">
                  <c:v>251</c:v>
                </c:pt>
                <c:pt idx="76">
                  <c:v>262.7</c:v>
                </c:pt>
                <c:pt idx="77">
                  <c:v>352.2</c:v>
                </c:pt>
                <c:pt idx="78">
                  <c:v>372.4</c:v>
                </c:pt>
                <c:pt idx="79">
                  <c:v>428.4</c:v>
                </c:pt>
                <c:pt idx="80">
                  <c:v>301.3</c:v>
                </c:pt>
                <c:pt idx="81">
                  <c:v>439</c:v>
                </c:pt>
                <c:pt idx="82">
                  <c:v>579.20000000000005</c:v>
                </c:pt>
                <c:pt idx="83">
                  <c:v>585.29999999999995</c:v>
                </c:pt>
                <c:pt idx="84">
                  <c:v>78</c:v>
                </c:pt>
                <c:pt idx="85">
                  <c:v>203.4</c:v>
                </c:pt>
                <c:pt idx="86">
                  <c:v>364.6</c:v>
                </c:pt>
                <c:pt idx="87">
                  <c:v>465.5</c:v>
                </c:pt>
                <c:pt idx="88">
                  <c:v>167.1</c:v>
                </c:pt>
                <c:pt idx="89">
                  <c:v>294.39999999999998</c:v>
                </c:pt>
                <c:pt idx="90">
                  <c:v>432.9</c:v>
                </c:pt>
                <c:pt idx="91">
                  <c:v>539.4</c:v>
                </c:pt>
                <c:pt idx="92">
                  <c:v>533.70000000000005</c:v>
                </c:pt>
                <c:pt idx="93">
                  <c:v>570.9</c:v>
                </c:pt>
                <c:pt idx="94">
                  <c:v>653.9</c:v>
                </c:pt>
                <c:pt idx="95">
                  <c:v>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38D-4008-BD8A-D050B3699A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649.57199999999989</c:v>
                </c:pt>
                <c:pt idx="1">
                  <c:v>658.95399999999995</c:v>
                </c:pt>
                <c:pt idx="2">
                  <c:v>667.55499999999995</c:v>
                </c:pt>
                <c:pt idx="3">
                  <c:v>676.46899999999994</c:v>
                </c:pt>
                <c:pt idx="4">
                  <c:v>686.29899999999998</c:v>
                </c:pt>
                <c:pt idx="5">
                  <c:v>696.78500000000008</c:v>
                </c:pt>
                <c:pt idx="6">
                  <c:v>705.779</c:v>
                </c:pt>
                <c:pt idx="7">
                  <c:v>712.78800000000001</c:v>
                </c:pt>
                <c:pt idx="8">
                  <c:v>717.096</c:v>
                </c:pt>
                <c:pt idx="9">
                  <c:v>726.61399999999992</c:v>
                </c:pt>
                <c:pt idx="10">
                  <c:v>736.06000000000006</c:v>
                </c:pt>
                <c:pt idx="11">
                  <c:v>745.75700000000006</c:v>
                </c:pt>
                <c:pt idx="12">
                  <c:v>755.38800000000003</c:v>
                </c:pt>
                <c:pt idx="13">
                  <c:v>767.97199999999998</c:v>
                </c:pt>
                <c:pt idx="14">
                  <c:v>777.84499999999991</c:v>
                </c:pt>
                <c:pt idx="15">
                  <c:v>785.00300000000004</c:v>
                </c:pt>
                <c:pt idx="16">
                  <c:v>793.54200000000003</c:v>
                </c:pt>
                <c:pt idx="17">
                  <c:v>801.97400000000005</c:v>
                </c:pt>
                <c:pt idx="18">
                  <c:v>809.55600000000004</c:v>
                </c:pt>
                <c:pt idx="19">
                  <c:v>815.70900000000006</c:v>
                </c:pt>
                <c:pt idx="20">
                  <c:v>821.48199999999997</c:v>
                </c:pt>
                <c:pt idx="21">
                  <c:v>823.87900000000002</c:v>
                </c:pt>
                <c:pt idx="22">
                  <c:v>827.79300000000001</c:v>
                </c:pt>
                <c:pt idx="23">
                  <c:v>830.81000000000006</c:v>
                </c:pt>
                <c:pt idx="24">
                  <c:v>842.28899999999999</c:v>
                </c:pt>
                <c:pt idx="25">
                  <c:v>852.404</c:v>
                </c:pt>
                <c:pt idx="26">
                  <c:v>877.54100000000005</c:v>
                </c:pt>
                <c:pt idx="27">
                  <c:v>984.81499999999994</c:v>
                </c:pt>
                <c:pt idx="28">
                  <c:v>1210.6469999999999</c:v>
                </c:pt>
                <c:pt idx="29">
                  <c:v>1547.8550000000002</c:v>
                </c:pt>
                <c:pt idx="30">
                  <c:v>1945.019</c:v>
                </c:pt>
                <c:pt idx="31">
                  <c:v>2391.6770000000001</c:v>
                </c:pt>
                <c:pt idx="32">
                  <c:v>2865.3539999999998</c:v>
                </c:pt>
                <c:pt idx="33">
                  <c:v>3357.0420000000004</c:v>
                </c:pt>
                <c:pt idx="34">
                  <c:v>3839.6059999999998</c:v>
                </c:pt>
                <c:pt idx="35">
                  <c:v>4283.1719999999996</c:v>
                </c:pt>
                <c:pt idx="36">
                  <c:v>4685.7740000000003</c:v>
                </c:pt>
                <c:pt idx="37">
                  <c:v>5024.9170000000004</c:v>
                </c:pt>
                <c:pt idx="38">
                  <c:v>5328.3689999999997</c:v>
                </c:pt>
                <c:pt idx="39">
                  <c:v>5254.7919999999995</c:v>
                </c:pt>
                <c:pt idx="40">
                  <c:v>5839.5709999999999</c:v>
                </c:pt>
                <c:pt idx="41">
                  <c:v>6032.4630000000006</c:v>
                </c:pt>
                <c:pt idx="42">
                  <c:v>6157.7569999999996</c:v>
                </c:pt>
                <c:pt idx="43">
                  <c:v>6169.6459999999997</c:v>
                </c:pt>
                <c:pt idx="44">
                  <c:v>6184.4589999999998</c:v>
                </c:pt>
                <c:pt idx="45">
                  <c:v>6193.027</c:v>
                </c:pt>
                <c:pt idx="46">
                  <c:v>6220.5150000000003</c:v>
                </c:pt>
                <c:pt idx="47">
                  <c:v>6210.1169999999993</c:v>
                </c:pt>
                <c:pt idx="48">
                  <c:v>6216.4589999999998</c:v>
                </c:pt>
                <c:pt idx="49">
                  <c:v>6186.4050000000007</c:v>
                </c:pt>
                <c:pt idx="50">
                  <c:v>6148.1030000000001</c:v>
                </c:pt>
                <c:pt idx="51">
                  <c:v>6100.6450000000004</c:v>
                </c:pt>
                <c:pt idx="52">
                  <c:v>6009.1310000000003</c:v>
                </c:pt>
                <c:pt idx="53">
                  <c:v>5964.4059999999999</c:v>
                </c:pt>
                <c:pt idx="54">
                  <c:v>5914.5479999999998</c:v>
                </c:pt>
                <c:pt idx="55">
                  <c:v>5791.0929999999998</c:v>
                </c:pt>
                <c:pt idx="56">
                  <c:v>5504.3559999999998</c:v>
                </c:pt>
                <c:pt idx="57">
                  <c:v>5404.7080000000005</c:v>
                </c:pt>
                <c:pt idx="58">
                  <c:v>5193.4400000000005</c:v>
                </c:pt>
                <c:pt idx="59">
                  <c:v>4936.2720000000008</c:v>
                </c:pt>
                <c:pt idx="60">
                  <c:v>4401.3889999999992</c:v>
                </c:pt>
                <c:pt idx="61">
                  <c:v>4313.8959999999997</c:v>
                </c:pt>
                <c:pt idx="62">
                  <c:v>3957.4089999999997</c:v>
                </c:pt>
                <c:pt idx="63">
                  <c:v>3577.7469999999998</c:v>
                </c:pt>
                <c:pt idx="64">
                  <c:v>3155.1619999999998</c:v>
                </c:pt>
                <c:pt idx="65">
                  <c:v>2684.8419999999996</c:v>
                </c:pt>
                <c:pt idx="66">
                  <c:v>2219.7660000000005</c:v>
                </c:pt>
                <c:pt idx="67">
                  <c:v>1759.5930000000001</c:v>
                </c:pt>
                <c:pt idx="68">
                  <c:v>1376.079</c:v>
                </c:pt>
                <c:pt idx="69">
                  <c:v>1036.7309999999998</c:v>
                </c:pt>
                <c:pt idx="70">
                  <c:v>789.28</c:v>
                </c:pt>
                <c:pt idx="71">
                  <c:v>639.48899999999992</c:v>
                </c:pt>
                <c:pt idx="72">
                  <c:v>625.95799999999997</c:v>
                </c:pt>
                <c:pt idx="73">
                  <c:v>617.18200000000002</c:v>
                </c:pt>
                <c:pt idx="74">
                  <c:v>614.15700000000004</c:v>
                </c:pt>
                <c:pt idx="75">
                  <c:v>611.38099999999997</c:v>
                </c:pt>
                <c:pt idx="76">
                  <c:v>614.37</c:v>
                </c:pt>
                <c:pt idx="77">
                  <c:v>621.18999999999994</c:v>
                </c:pt>
                <c:pt idx="78">
                  <c:v>628.55600000000004</c:v>
                </c:pt>
                <c:pt idx="79">
                  <c:v>628.54599999999994</c:v>
                </c:pt>
                <c:pt idx="80">
                  <c:v>625.78600000000006</c:v>
                </c:pt>
                <c:pt idx="81">
                  <c:v>630.29199999999992</c:v>
                </c:pt>
                <c:pt idx="82">
                  <c:v>627.31700000000001</c:v>
                </c:pt>
                <c:pt idx="83">
                  <c:v>623.34100000000001</c:v>
                </c:pt>
                <c:pt idx="84">
                  <c:v>621.14300000000003</c:v>
                </c:pt>
                <c:pt idx="85">
                  <c:v>617.32799999999997</c:v>
                </c:pt>
                <c:pt idx="86">
                  <c:v>605.38599999999997</c:v>
                </c:pt>
                <c:pt idx="87">
                  <c:v>603.28700000000003</c:v>
                </c:pt>
                <c:pt idx="88">
                  <c:v>588.34</c:v>
                </c:pt>
                <c:pt idx="89">
                  <c:v>588.96299999999997</c:v>
                </c:pt>
                <c:pt idx="90">
                  <c:v>588.33100000000002</c:v>
                </c:pt>
                <c:pt idx="91">
                  <c:v>588.20100000000002</c:v>
                </c:pt>
                <c:pt idx="92">
                  <c:v>587.46699999999998</c:v>
                </c:pt>
                <c:pt idx="93">
                  <c:v>585.572</c:v>
                </c:pt>
                <c:pt idx="94">
                  <c:v>584.25300000000004</c:v>
                </c:pt>
                <c:pt idx="95">
                  <c:v>583.23400000000004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38D-4008-BD8A-D050B3699A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43</c:v>
                </c:pt>
                <c:pt idx="9">
                  <c:v>43</c:v>
                </c:pt>
                <c:pt idx="10">
                  <c:v>43</c:v>
                </c:pt>
                <c:pt idx="11">
                  <c:v>43</c:v>
                </c:pt>
                <c:pt idx="12">
                  <c:v>44</c:v>
                </c:pt>
                <c:pt idx="13">
                  <c:v>44</c:v>
                </c:pt>
                <c:pt idx="14">
                  <c:v>44</c:v>
                </c:pt>
                <c:pt idx="15">
                  <c:v>44</c:v>
                </c:pt>
                <c:pt idx="16">
                  <c:v>46</c:v>
                </c:pt>
                <c:pt idx="17">
                  <c:v>46</c:v>
                </c:pt>
                <c:pt idx="18">
                  <c:v>46</c:v>
                </c:pt>
                <c:pt idx="19">
                  <c:v>46</c:v>
                </c:pt>
                <c:pt idx="20">
                  <c:v>46</c:v>
                </c:pt>
                <c:pt idx="21">
                  <c:v>46</c:v>
                </c:pt>
                <c:pt idx="22">
                  <c:v>46</c:v>
                </c:pt>
                <c:pt idx="23">
                  <c:v>46</c:v>
                </c:pt>
                <c:pt idx="24">
                  <c:v>44</c:v>
                </c:pt>
                <c:pt idx="25">
                  <c:v>44</c:v>
                </c:pt>
                <c:pt idx="26">
                  <c:v>44</c:v>
                </c:pt>
                <c:pt idx="27">
                  <c:v>44</c:v>
                </c:pt>
                <c:pt idx="28">
                  <c:v>51</c:v>
                </c:pt>
                <c:pt idx="29">
                  <c:v>51</c:v>
                </c:pt>
                <c:pt idx="30">
                  <c:v>51</c:v>
                </c:pt>
                <c:pt idx="31">
                  <c:v>51</c:v>
                </c:pt>
                <c:pt idx="32">
                  <c:v>64</c:v>
                </c:pt>
                <c:pt idx="33">
                  <c:v>64</c:v>
                </c:pt>
                <c:pt idx="34">
                  <c:v>64</c:v>
                </c:pt>
                <c:pt idx="35">
                  <c:v>64</c:v>
                </c:pt>
                <c:pt idx="36">
                  <c:v>77</c:v>
                </c:pt>
                <c:pt idx="37">
                  <c:v>77</c:v>
                </c:pt>
                <c:pt idx="38">
                  <c:v>77</c:v>
                </c:pt>
                <c:pt idx="39">
                  <c:v>77</c:v>
                </c:pt>
                <c:pt idx="40">
                  <c:v>83</c:v>
                </c:pt>
                <c:pt idx="41">
                  <c:v>83</c:v>
                </c:pt>
                <c:pt idx="42">
                  <c:v>83</c:v>
                </c:pt>
                <c:pt idx="43">
                  <c:v>83</c:v>
                </c:pt>
                <c:pt idx="44">
                  <c:v>86</c:v>
                </c:pt>
                <c:pt idx="45">
                  <c:v>86</c:v>
                </c:pt>
                <c:pt idx="46">
                  <c:v>86</c:v>
                </c:pt>
                <c:pt idx="47">
                  <c:v>86</c:v>
                </c:pt>
                <c:pt idx="48">
                  <c:v>85</c:v>
                </c:pt>
                <c:pt idx="49">
                  <c:v>85</c:v>
                </c:pt>
                <c:pt idx="50">
                  <c:v>85</c:v>
                </c:pt>
                <c:pt idx="51">
                  <c:v>85</c:v>
                </c:pt>
                <c:pt idx="52">
                  <c:v>80</c:v>
                </c:pt>
                <c:pt idx="53">
                  <c:v>80</c:v>
                </c:pt>
                <c:pt idx="54">
                  <c:v>80</c:v>
                </c:pt>
                <c:pt idx="55">
                  <c:v>80</c:v>
                </c:pt>
                <c:pt idx="56">
                  <c:v>72</c:v>
                </c:pt>
                <c:pt idx="57">
                  <c:v>72</c:v>
                </c:pt>
                <c:pt idx="58">
                  <c:v>72</c:v>
                </c:pt>
                <c:pt idx="59">
                  <c:v>72</c:v>
                </c:pt>
                <c:pt idx="60">
                  <c:v>61</c:v>
                </c:pt>
                <c:pt idx="61">
                  <c:v>61</c:v>
                </c:pt>
                <c:pt idx="62">
                  <c:v>61</c:v>
                </c:pt>
                <c:pt idx="63">
                  <c:v>61</c:v>
                </c:pt>
                <c:pt idx="64">
                  <c:v>42</c:v>
                </c:pt>
                <c:pt idx="65">
                  <c:v>42</c:v>
                </c:pt>
                <c:pt idx="66">
                  <c:v>42</c:v>
                </c:pt>
                <c:pt idx="67">
                  <c:v>42</c:v>
                </c:pt>
                <c:pt idx="68">
                  <c:v>28</c:v>
                </c:pt>
                <c:pt idx="69">
                  <c:v>28</c:v>
                </c:pt>
                <c:pt idx="70">
                  <c:v>28</c:v>
                </c:pt>
                <c:pt idx="71">
                  <c:v>28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19</c:v>
                </c:pt>
                <c:pt idx="77">
                  <c:v>19</c:v>
                </c:pt>
                <c:pt idx="78">
                  <c:v>19</c:v>
                </c:pt>
                <c:pt idx="79">
                  <c:v>19</c:v>
                </c:pt>
                <c:pt idx="80">
                  <c:v>16</c:v>
                </c:pt>
                <c:pt idx="81">
                  <c:v>16</c:v>
                </c:pt>
                <c:pt idx="82">
                  <c:v>16</c:v>
                </c:pt>
                <c:pt idx="83">
                  <c:v>16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14</c:v>
                </c:pt>
                <c:pt idx="89">
                  <c:v>14</c:v>
                </c:pt>
                <c:pt idx="90">
                  <c:v>14</c:v>
                </c:pt>
                <c:pt idx="91">
                  <c:v>14</c:v>
                </c:pt>
                <c:pt idx="92">
                  <c:v>14</c:v>
                </c:pt>
                <c:pt idx="93">
                  <c:v>14</c:v>
                </c:pt>
                <c:pt idx="94">
                  <c:v>14</c:v>
                </c:pt>
                <c:pt idx="9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38D-4008-BD8A-D050B3699A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138.15800000000002</c:v>
                </c:pt>
                <c:pt idx="28">
                  <c:v>728.85</c:v>
                </c:pt>
                <c:pt idx="29">
                  <c:v>449.892</c:v>
                </c:pt>
                <c:pt idx="30">
                  <c:v>156</c:v>
                </c:pt>
                <c:pt idx="31">
                  <c:v>156</c:v>
                </c:pt>
                <c:pt idx="32">
                  <c:v>156</c:v>
                </c:pt>
                <c:pt idx="33">
                  <c:v>156</c:v>
                </c:pt>
                <c:pt idx="34">
                  <c:v>156</c:v>
                </c:pt>
                <c:pt idx="35">
                  <c:v>156</c:v>
                </c:pt>
                <c:pt idx="36">
                  <c:v>64</c:v>
                </c:pt>
                <c:pt idx="37">
                  <c:v>64</c:v>
                </c:pt>
                <c:pt idx="38">
                  <c:v>64</c:v>
                </c:pt>
                <c:pt idx="39">
                  <c:v>64</c:v>
                </c:pt>
                <c:pt idx="40">
                  <c:v>64</c:v>
                </c:pt>
                <c:pt idx="41">
                  <c:v>64</c:v>
                </c:pt>
                <c:pt idx="42">
                  <c:v>64</c:v>
                </c:pt>
                <c:pt idx="43">
                  <c:v>64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38</c:v>
                </c:pt>
                <c:pt idx="48">
                  <c:v>38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65">
                  <c:v>60</c:v>
                </c:pt>
                <c:pt idx="66">
                  <c:v>135.76900000000001</c:v>
                </c:pt>
                <c:pt idx="67">
                  <c:v>428.91399999999999</c:v>
                </c:pt>
                <c:pt idx="68">
                  <c:v>273</c:v>
                </c:pt>
                <c:pt idx="69">
                  <c:v>408</c:v>
                </c:pt>
                <c:pt idx="70">
                  <c:v>727.64499999999998</c:v>
                </c:pt>
                <c:pt idx="71">
                  <c:v>1439.2260000000001</c:v>
                </c:pt>
                <c:pt idx="72">
                  <c:v>831</c:v>
                </c:pt>
                <c:pt idx="73">
                  <c:v>1081</c:v>
                </c:pt>
                <c:pt idx="74">
                  <c:v>911</c:v>
                </c:pt>
                <c:pt idx="75">
                  <c:v>1100.4850000000001</c:v>
                </c:pt>
                <c:pt idx="76">
                  <c:v>1065.5039999999999</c:v>
                </c:pt>
                <c:pt idx="77">
                  <c:v>1036</c:v>
                </c:pt>
                <c:pt idx="78">
                  <c:v>948</c:v>
                </c:pt>
                <c:pt idx="79">
                  <c:v>948</c:v>
                </c:pt>
                <c:pt idx="80">
                  <c:v>759</c:v>
                </c:pt>
                <c:pt idx="81">
                  <c:v>651</c:v>
                </c:pt>
                <c:pt idx="82">
                  <c:v>571</c:v>
                </c:pt>
                <c:pt idx="83">
                  <c:v>571</c:v>
                </c:pt>
                <c:pt idx="84">
                  <c:v>656.97</c:v>
                </c:pt>
                <c:pt idx="85">
                  <c:v>506.13200000000001</c:v>
                </c:pt>
                <c:pt idx="86">
                  <c:v>323.68399999999997</c:v>
                </c:pt>
                <c:pt idx="87">
                  <c:v>131</c:v>
                </c:pt>
                <c:pt idx="88">
                  <c:v>214.90899999999999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38D-4008-BD8A-D050B3699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114.93</c:v>
                </c:pt>
                <c:pt idx="1">
                  <c:v>116.53</c:v>
                </c:pt>
                <c:pt idx="2">
                  <c:v>107.85</c:v>
                </c:pt>
                <c:pt idx="3">
                  <c:v>102.75</c:v>
                </c:pt>
                <c:pt idx="4">
                  <c:v>107.57</c:v>
                </c:pt>
                <c:pt idx="5">
                  <c:v>105.64</c:v>
                </c:pt>
                <c:pt idx="6">
                  <c:v>104.19</c:v>
                </c:pt>
                <c:pt idx="7">
                  <c:v>102.05</c:v>
                </c:pt>
                <c:pt idx="8">
                  <c:v>104.85</c:v>
                </c:pt>
                <c:pt idx="9">
                  <c:v>101.52</c:v>
                </c:pt>
                <c:pt idx="10">
                  <c:v>100.23</c:v>
                </c:pt>
                <c:pt idx="11">
                  <c:v>98.47</c:v>
                </c:pt>
                <c:pt idx="12">
                  <c:v>102.21</c:v>
                </c:pt>
                <c:pt idx="13">
                  <c:v>101.63</c:v>
                </c:pt>
                <c:pt idx="14">
                  <c:v>100.74</c:v>
                </c:pt>
                <c:pt idx="15">
                  <c:v>102.31</c:v>
                </c:pt>
                <c:pt idx="16">
                  <c:v>100.3</c:v>
                </c:pt>
                <c:pt idx="17">
                  <c:v>102.29</c:v>
                </c:pt>
                <c:pt idx="18">
                  <c:v>102.58</c:v>
                </c:pt>
                <c:pt idx="19">
                  <c:v>108.78</c:v>
                </c:pt>
                <c:pt idx="20">
                  <c:v>103.58</c:v>
                </c:pt>
                <c:pt idx="21">
                  <c:v>110.71</c:v>
                </c:pt>
                <c:pt idx="22">
                  <c:v>113.14</c:v>
                </c:pt>
                <c:pt idx="23">
                  <c:v>131.16</c:v>
                </c:pt>
                <c:pt idx="24">
                  <c:v>128.5</c:v>
                </c:pt>
                <c:pt idx="25">
                  <c:v>164.62</c:v>
                </c:pt>
                <c:pt idx="26">
                  <c:v>242.08</c:v>
                </c:pt>
                <c:pt idx="27">
                  <c:v>291.02999999999997</c:v>
                </c:pt>
                <c:pt idx="28">
                  <c:v>352.5</c:v>
                </c:pt>
                <c:pt idx="29">
                  <c:v>353.58</c:v>
                </c:pt>
                <c:pt idx="30">
                  <c:v>290.10000000000002</c:v>
                </c:pt>
                <c:pt idx="31">
                  <c:v>151.24</c:v>
                </c:pt>
                <c:pt idx="32">
                  <c:v>124.74</c:v>
                </c:pt>
                <c:pt idx="33">
                  <c:v>113.42</c:v>
                </c:pt>
                <c:pt idx="34">
                  <c:v>97.96</c:v>
                </c:pt>
                <c:pt idx="35">
                  <c:v>87.58</c:v>
                </c:pt>
                <c:pt idx="36">
                  <c:v>87.39</c:v>
                </c:pt>
                <c:pt idx="37">
                  <c:v>84.31</c:v>
                </c:pt>
                <c:pt idx="38">
                  <c:v>0.2</c:v>
                </c:pt>
                <c:pt idx="39">
                  <c:v>0</c:v>
                </c:pt>
                <c:pt idx="40">
                  <c:v>80.180000000000007</c:v>
                </c:pt>
                <c:pt idx="41">
                  <c:v>74.52</c:v>
                </c:pt>
                <c:pt idx="42">
                  <c:v>0.1</c:v>
                </c:pt>
                <c:pt idx="43">
                  <c:v>0.01</c:v>
                </c:pt>
                <c:pt idx="44">
                  <c:v>0.01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71.430000000000007</c:v>
                </c:pt>
                <c:pt idx="56">
                  <c:v>0</c:v>
                </c:pt>
                <c:pt idx="57">
                  <c:v>58.39</c:v>
                </c:pt>
                <c:pt idx="58">
                  <c:v>78.73</c:v>
                </c:pt>
                <c:pt idx="59">
                  <c:v>82.91</c:v>
                </c:pt>
                <c:pt idx="60">
                  <c:v>0</c:v>
                </c:pt>
                <c:pt idx="61">
                  <c:v>76</c:v>
                </c:pt>
                <c:pt idx="62">
                  <c:v>82.37</c:v>
                </c:pt>
                <c:pt idx="63">
                  <c:v>88.77</c:v>
                </c:pt>
                <c:pt idx="64">
                  <c:v>109.08</c:v>
                </c:pt>
                <c:pt idx="65">
                  <c:v>132.61000000000001</c:v>
                </c:pt>
                <c:pt idx="66">
                  <c:v>211.7</c:v>
                </c:pt>
                <c:pt idx="67">
                  <c:v>258.16000000000003</c:v>
                </c:pt>
                <c:pt idx="68">
                  <c:v>133.37</c:v>
                </c:pt>
                <c:pt idx="69">
                  <c:v>255.32</c:v>
                </c:pt>
                <c:pt idx="70">
                  <c:v>371.12</c:v>
                </c:pt>
                <c:pt idx="71">
                  <c:v>440.21</c:v>
                </c:pt>
                <c:pt idx="72">
                  <c:v>355.57</c:v>
                </c:pt>
                <c:pt idx="73">
                  <c:v>403.9</c:v>
                </c:pt>
                <c:pt idx="74">
                  <c:v>530.16999999999996</c:v>
                </c:pt>
                <c:pt idx="75">
                  <c:v>561.15</c:v>
                </c:pt>
                <c:pt idx="76">
                  <c:v>547.58000000000004</c:v>
                </c:pt>
                <c:pt idx="77">
                  <c:v>519.44000000000005</c:v>
                </c:pt>
                <c:pt idx="78">
                  <c:v>469.1</c:v>
                </c:pt>
                <c:pt idx="79">
                  <c:v>379.53</c:v>
                </c:pt>
                <c:pt idx="80">
                  <c:v>406.12</c:v>
                </c:pt>
                <c:pt idx="81">
                  <c:v>320.91000000000003</c:v>
                </c:pt>
                <c:pt idx="82">
                  <c:v>251.25</c:v>
                </c:pt>
                <c:pt idx="83">
                  <c:v>182.83</c:v>
                </c:pt>
                <c:pt idx="84">
                  <c:v>308.77</c:v>
                </c:pt>
                <c:pt idx="85">
                  <c:v>251.97</c:v>
                </c:pt>
                <c:pt idx="86">
                  <c:v>221.22</c:v>
                </c:pt>
                <c:pt idx="87">
                  <c:v>188.5</c:v>
                </c:pt>
                <c:pt idx="88">
                  <c:v>193.83</c:v>
                </c:pt>
                <c:pt idx="89">
                  <c:v>156.94</c:v>
                </c:pt>
                <c:pt idx="90">
                  <c:v>132.19999999999999</c:v>
                </c:pt>
                <c:pt idx="91">
                  <c:v>128.11000000000001</c:v>
                </c:pt>
                <c:pt idx="92">
                  <c:v>142</c:v>
                </c:pt>
                <c:pt idx="93">
                  <c:v>131.87</c:v>
                </c:pt>
                <c:pt idx="94">
                  <c:v>121.04</c:v>
                </c:pt>
                <c:pt idx="95">
                  <c:v>117.2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38D-4008-BD8A-D050B3699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97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95</c:v>
                </c:pt>
                <c:pt idx="12">
                  <c:v>95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99</c:v>
                </c:pt>
                <c:pt idx="19">
                  <c:v>101</c:v>
                </c:pt>
                <c:pt idx="20">
                  <c:v>103</c:v>
                </c:pt>
                <c:pt idx="21">
                  <c:v>106</c:v>
                </c:pt>
                <c:pt idx="22">
                  <c:v>110</c:v>
                </c:pt>
                <c:pt idx="23">
                  <c:v>114</c:v>
                </c:pt>
                <c:pt idx="24">
                  <c:v>119</c:v>
                </c:pt>
                <c:pt idx="25">
                  <c:v>122</c:v>
                </c:pt>
                <c:pt idx="26">
                  <c:v>124</c:v>
                </c:pt>
                <c:pt idx="27">
                  <c:v>124</c:v>
                </c:pt>
                <c:pt idx="28">
                  <c:v>122</c:v>
                </c:pt>
                <c:pt idx="29">
                  <c:v>119</c:v>
                </c:pt>
                <c:pt idx="30">
                  <c:v>116</c:v>
                </c:pt>
                <c:pt idx="31">
                  <c:v>111</c:v>
                </c:pt>
                <c:pt idx="32">
                  <c:v>105</c:v>
                </c:pt>
                <c:pt idx="33">
                  <c:v>99</c:v>
                </c:pt>
                <c:pt idx="34">
                  <c:v>92</c:v>
                </c:pt>
                <c:pt idx="35">
                  <c:v>86</c:v>
                </c:pt>
                <c:pt idx="36">
                  <c:v>80</c:v>
                </c:pt>
                <c:pt idx="37">
                  <c:v>75</c:v>
                </c:pt>
                <c:pt idx="38">
                  <c:v>70</c:v>
                </c:pt>
                <c:pt idx="39">
                  <c:v>66</c:v>
                </c:pt>
                <c:pt idx="40">
                  <c:v>62</c:v>
                </c:pt>
                <c:pt idx="41">
                  <c:v>59</c:v>
                </c:pt>
                <c:pt idx="42">
                  <c:v>56</c:v>
                </c:pt>
                <c:pt idx="43">
                  <c:v>55</c:v>
                </c:pt>
                <c:pt idx="44">
                  <c:v>53</c:v>
                </c:pt>
                <c:pt idx="45">
                  <c:v>52</c:v>
                </c:pt>
                <c:pt idx="46">
                  <c:v>51</c:v>
                </c:pt>
                <c:pt idx="47">
                  <c:v>51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51</c:v>
                </c:pt>
                <c:pt idx="56">
                  <c:v>53</c:v>
                </c:pt>
                <c:pt idx="57">
                  <c:v>54</c:v>
                </c:pt>
                <c:pt idx="58">
                  <c:v>57</c:v>
                </c:pt>
                <c:pt idx="59">
                  <c:v>60</c:v>
                </c:pt>
                <c:pt idx="60">
                  <c:v>64</c:v>
                </c:pt>
                <c:pt idx="61">
                  <c:v>69</c:v>
                </c:pt>
                <c:pt idx="62">
                  <c:v>75</c:v>
                </c:pt>
                <c:pt idx="63">
                  <c:v>81</c:v>
                </c:pt>
                <c:pt idx="64">
                  <c:v>89</c:v>
                </c:pt>
                <c:pt idx="65">
                  <c:v>97</c:v>
                </c:pt>
                <c:pt idx="66">
                  <c:v>105</c:v>
                </c:pt>
                <c:pt idx="67">
                  <c:v>112</c:v>
                </c:pt>
                <c:pt idx="68">
                  <c:v>120</c:v>
                </c:pt>
                <c:pt idx="69">
                  <c:v>127</c:v>
                </c:pt>
                <c:pt idx="70">
                  <c:v>133</c:v>
                </c:pt>
                <c:pt idx="71">
                  <c:v>139</c:v>
                </c:pt>
                <c:pt idx="72">
                  <c:v>144</c:v>
                </c:pt>
                <c:pt idx="73">
                  <c:v>148</c:v>
                </c:pt>
                <c:pt idx="74">
                  <c:v>150</c:v>
                </c:pt>
                <c:pt idx="75">
                  <c:v>151</c:v>
                </c:pt>
                <c:pt idx="76">
                  <c:v>151</c:v>
                </c:pt>
                <c:pt idx="77">
                  <c:v>151</c:v>
                </c:pt>
                <c:pt idx="78">
                  <c:v>149</c:v>
                </c:pt>
                <c:pt idx="79">
                  <c:v>146</c:v>
                </c:pt>
                <c:pt idx="80">
                  <c:v>143</c:v>
                </c:pt>
                <c:pt idx="81">
                  <c:v>141</c:v>
                </c:pt>
                <c:pt idx="82">
                  <c:v>138</c:v>
                </c:pt>
                <c:pt idx="83">
                  <c:v>135</c:v>
                </c:pt>
                <c:pt idx="84">
                  <c:v>132</c:v>
                </c:pt>
                <c:pt idx="85">
                  <c:v>130</c:v>
                </c:pt>
                <c:pt idx="86">
                  <c:v>127</c:v>
                </c:pt>
                <c:pt idx="87">
                  <c:v>124</c:v>
                </c:pt>
                <c:pt idx="88">
                  <c:v>122</c:v>
                </c:pt>
                <c:pt idx="89">
                  <c:v>119</c:v>
                </c:pt>
                <c:pt idx="90">
                  <c:v>117</c:v>
                </c:pt>
                <c:pt idx="91">
                  <c:v>115</c:v>
                </c:pt>
                <c:pt idx="92">
                  <c:v>112</c:v>
                </c:pt>
                <c:pt idx="93">
                  <c:v>110</c:v>
                </c:pt>
                <c:pt idx="94">
                  <c:v>108</c:v>
                </c:pt>
                <c:pt idx="95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AB-42D8-A6AB-33DB7C5C17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799.75699999999995</c:v>
                </c:pt>
                <c:pt idx="1">
                  <c:v>799.81200000000001</c:v>
                </c:pt>
                <c:pt idx="2">
                  <c:v>799.96499999999992</c:v>
                </c:pt>
                <c:pt idx="3">
                  <c:v>799.53899999999999</c:v>
                </c:pt>
                <c:pt idx="4">
                  <c:v>805.10899999999992</c:v>
                </c:pt>
                <c:pt idx="5">
                  <c:v>805.48199999999997</c:v>
                </c:pt>
                <c:pt idx="6">
                  <c:v>804.88700000000006</c:v>
                </c:pt>
                <c:pt idx="7">
                  <c:v>804.39800000000002</c:v>
                </c:pt>
                <c:pt idx="8">
                  <c:v>800.90699999999993</c:v>
                </c:pt>
                <c:pt idx="9">
                  <c:v>800.87600000000009</c:v>
                </c:pt>
                <c:pt idx="10">
                  <c:v>801.88400000000001</c:v>
                </c:pt>
                <c:pt idx="11">
                  <c:v>802.8889999999999</c:v>
                </c:pt>
                <c:pt idx="12">
                  <c:v>802.5089999999999</c:v>
                </c:pt>
                <c:pt idx="13">
                  <c:v>802.18899999999985</c:v>
                </c:pt>
                <c:pt idx="14">
                  <c:v>802.28099999999995</c:v>
                </c:pt>
                <c:pt idx="15">
                  <c:v>801.64400000000001</c:v>
                </c:pt>
                <c:pt idx="16">
                  <c:v>806.77299999999991</c:v>
                </c:pt>
                <c:pt idx="17">
                  <c:v>806.64300000000003</c:v>
                </c:pt>
                <c:pt idx="18">
                  <c:v>805.36599999999999</c:v>
                </c:pt>
                <c:pt idx="19">
                  <c:v>805.23299999999995</c:v>
                </c:pt>
                <c:pt idx="20">
                  <c:v>805.47799999999995</c:v>
                </c:pt>
                <c:pt idx="21">
                  <c:v>804.23099999999999</c:v>
                </c:pt>
                <c:pt idx="22">
                  <c:v>802.82699999999988</c:v>
                </c:pt>
                <c:pt idx="23">
                  <c:v>797.25400000000002</c:v>
                </c:pt>
                <c:pt idx="24">
                  <c:v>795.10299999999995</c:v>
                </c:pt>
                <c:pt idx="25">
                  <c:v>793.37400000000002</c:v>
                </c:pt>
                <c:pt idx="26">
                  <c:v>789.4849999999999</c:v>
                </c:pt>
                <c:pt idx="27">
                  <c:v>788.49799999999993</c:v>
                </c:pt>
                <c:pt idx="28">
                  <c:v>711.99699999999996</c:v>
                </c:pt>
                <c:pt idx="29">
                  <c:v>712.02700000000004</c:v>
                </c:pt>
                <c:pt idx="30">
                  <c:v>711.64</c:v>
                </c:pt>
                <c:pt idx="31">
                  <c:v>719.00700000000006</c:v>
                </c:pt>
                <c:pt idx="32">
                  <c:v>768</c:v>
                </c:pt>
                <c:pt idx="33">
                  <c:v>767.46899999999994</c:v>
                </c:pt>
                <c:pt idx="34">
                  <c:v>775.36300000000006</c:v>
                </c:pt>
                <c:pt idx="35">
                  <c:v>774.81700000000012</c:v>
                </c:pt>
                <c:pt idx="36">
                  <c:v>681.48899999999992</c:v>
                </c:pt>
                <c:pt idx="37">
                  <c:v>680.88699999999994</c:v>
                </c:pt>
                <c:pt idx="38">
                  <c:v>680.36800000000005</c:v>
                </c:pt>
                <c:pt idx="39">
                  <c:v>680.72800000000007</c:v>
                </c:pt>
                <c:pt idx="40">
                  <c:v>700.91100000000006</c:v>
                </c:pt>
                <c:pt idx="41">
                  <c:v>701.58</c:v>
                </c:pt>
                <c:pt idx="42">
                  <c:v>701.86</c:v>
                </c:pt>
                <c:pt idx="43">
                  <c:v>701.93900000000008</c:v>
                </c:pt>
                <c:pt idx="44">
                  <c:v>683.87700000000007</c:v>
                </c:pt>
                <c:pt idx="45">
                  <c:v>683.8359999999999</c:v>
                </c:pt>
                <c:pt idx="46">
                  <c:v>683.93599999999992</c:v>
                </c:pt>
                <c:pt idx="47">
                  <c:v>684.01199999999994</c:v>
                </c:pt>
                <c:pt idx="48">
                  <c:v>682.11800000000005</c:v>
                </c:pt>
                <c:pt idx="49">
                  <c:v>682.32299999999998</c:v>
                </c:pt>
                <c:pt idx="50">
                  <c:v>681.47599999999989</c:v>
                </c:pt>
                <c:pt idx="51">
                  <c:v>681.34899999999993</c:v>
                </c:pt>
                <c:pt idx="52">
                  <c:v>677.43499999999995</c:v>
                </c:pt>
                <c:pt idx="53">
                  <c:v>677.22399999999993</c:v>
                </c:pt>
                <c:pt idx="54">
                  <c:v>677.35199999999998</c:v>
                </c:pt>
                <c:pt idx="55">
                  <c:v>666.73799999999994</c:v>
                </c:pt>
                <c:pt idx="56">
                  <c:v>672.46500000000003</c:v>
                </c:pt>
                <c:pt idx="57">
                  <c:v>665.2170000000001</c:v>
                </c:pt>
                <c:pt idx="58">
                  <c:v>665.66600000000005</c:v>
                </c:pt>
                <c:pt idx="59">
                  <c:v>666.21799999999996</c:v>
                </c:pt>
                <c:pt idx="60">
                  <c:v>676.10699999999986</c:v>
                </c:pt>
                <c:pt idx="61">
                  <c:v>668.85899999999992</c:v>
                </c:pt>
                <c:pt idx="62">
                  <c:v>669.08400000000006</c:v>
                </c:pt>
                <c:pt idx="63">
                  <c:v>669.86400000000003</c:v>
                </c:pt>
                <c:pt idx="64">
                  <c:v>679.39499999999998</c:v>
                </c:pt>
                <c:pt idx="65">
                  <c:v>679.68100000000004</c:v>
                </c:pt>
                <c:pt idx="66">
                  <c:v>672.72500000000002</c:v>
                </c:pt>
                <c:pt idx="67">
                  <c:v>672.66499999999996</c:v>
                </c:pt>
                <c:pt idx="68">
                  <c:v>677.87400000000002</c:v>
                </c:pt>
                <c:pt idx="69">
                  <c:v>679.45099999999991</c:v>
                </c:pt>
                <c:pt idx="70">
                  <c:v>670.51099999999997</c:v>
                </c:pt>
                <c:pt idx="71">
                  <c:v>673.1049999999999</c:v>
                </c:pt>
                <c:pt idx="72">
                  <c:v>685.61</c:v>
                </c:pt>
                <c:pt idx="73">
                  <c:v>688.23099999999988</c:v>
                </c:pt>
                <c:pt idx="74">
                  <c:v>690.3</c:v>
                </c:pt>
                <c:pt idx="75">
                  <c:v>690.875</c:v>
                </c:pt>
                <c:pt idx="76">
                  <c:v>704.91699999999992</c:v>
                </c:pt>
                <c:pt idx="77">
                  <c:v>705.10599999999999</c:v>
                </c:pt>
                <c:pt idx="78">
                  <c:v>705.57400000000007</c:v>
                </c:pt>
                <c:pt idx="79">
                  <c:v>705.57300000000009</c:v>
                </c:pt>
                <c:pt idx="80">
                  <c:v>703.31299999999999</c:v>
                </c:pt>
                <c:pt idx="81">
                  <c:v>704.24099999999999</c:v>
                </c:pt>
                <c:pt idx="82">
                  <c:v>714.92899999999997</c:v>
                </c:pt>
                <c:pt idx="83">
                  <c:v>714.654</c:v>
                </c:pt>
                <c:pt idx="84">
                  <c:v>813.09100000000001</c:v>
                </c:pt>
                <c:pt idx="85">
                  <c:v>812.38000000000011</c:v>
                </c:pt>
                <c:pt idx="86">
                  <c:v>812.22300000000007</c:v>
                </c:pt>
                <c:pt idx="87">
                  <c:v>810.553</c:v>
                </c:pt>
                <c:pt idx="88">
                  <c:v>811.86500000000012</c:v>
                </c:pt>
                <c:pt idx="89">
                  <c:v>811.4</c:v>
                </c:pt>
                <c:pt idx="90">
                  <c:v>814.779</c:v>
                </c:pt>
                <c:pt idx="91">
                  <c:v>814.68100000000004</c:v>
                </c:pt>
                <c:pt idx="92">
                  <c:v>847.76499999999999</c:v>
                </c:pt>
                <c:pt idx="93">
                  <c:v>848.37699999999995</c:v>
                </c:pt>
                <c:pt idx="94">
                  <c:v>852.19200000000001</c:v>
                </c:pt>
                <c:pt idx="95">
                  <c:v>852.10200000000009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AB-42D8-A6AB-33DB7C5C17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1105.3839999999998</c:v>
                </c:pt>
                <c:pt idx="1">
                  <c:v>1103.797</c:v>
                </c:pt>
                <c:pt idx="2">
                  <c:v>1104.1289999999999</c:v>
                </c:pt>
                <c:pt idx="3">
                  <c:v>1101.2719999999999</c:v>
                </c:pt>
                <c:pt idx="4">
                  <c:v>1092.05</c:v>
                </c:pt>
                <c:pt idx="5">
                  <c:v>1091.9029999999998</c:v>
                </c:pt>
                <c:pt idx="6">
                  <c:v>1089.819</c:v>
                </c:pt>
                <c:pt idx="7">
                  <c:v>1091.8650000000002</c:v>
                </c:pt>
                <c:pt idx="8">
                  <c:v>1086.202</c:v>
                </c:pt>
                <c:pt idx="9">
                  <c:v>1085.0839999999998</c:v>
                </c:pt>
                <c:pt idx="10">
                  <c:v>1085.0680000000002</c:v>
                </c:pt>
                <c:pt idx="11">
                  <c:v>1084.799</c:v>
                </c:pt>
                <c:pt idx="12">
                  <c:v>1090.5639999999999</c:v>
                </c:pt>
                <c:pt idx="13">
                  <c:v>1088.0650000000001</c:v>
                </c:pt>
                <c:pt idx="14">
                  <c:v>1090.2760000000001</c:v>
                </c:pt>
                <c:pt idx="15">
                  <c:v>1090.0360000000003</c:v>
                </c:pt>
                <c:pt idx="16">
                  <c:v>1118.3410000000001</c:v>
                </c:pt>
                <c:pt idx="17">
                  <c:v>1121.473</c:v>
                </c:pt>
                <c:pt idx="18">
                  <c:v>1124.585</c:v>
                </c:pt>
                <c:pt idx="19">
                  <c:v>1133.376</c:v>
                </c:pt>
                <c:pt idx="20">
                  <c:v>1256.144</c:v>
                </c:pt>
                <c:pt idx="21">
                  <c:v>1273.116</c:v>
                </c:pt>
                <c:pt idx="22">
                  <c:v>1286.6589999999999</c:v>
                </c:pt>
                <c:pt idx="23">
                  <c:v>1305.99</c:v>
                </c:pt>
                <c:pt idx="24">
                  <c:v>1468.2529999999999</c:v>
                </c:pt>
                <c:pt idx="25">
                  <c:v>1487.6999999999998</c:v>
                </c:pt>
                <c:pt idx="26">
                  <c:v>1490.5809999999999</c:v>
                </c:pt>
                <c:pt idx="27">
                  <c:v>1451.0380000000002</c:v>
                </c:pt>
                <c:pt idx="28">
                  <c:v>1543.4839999999999</c:v>
                </c:pt>
                <c:pt idx="29">
                  <c:v>1548.6860000000001</c:v>
                </c:pt>
                <c:pt idx="30">
                  <c:v>1574.0550000000001</c:v>
                </c:pt>
                <c:pt idx="31">
                  <c:v>1634.1760000000002</c:v>
                </c:pt>
                <c:pt idx="32">
                  <c:v>1663.1869999999999</c:v>
                </c:pt>
                <c:pt idx="33">
                  <c:v>1661.7589999999998</c:v>
                </c:pt>
                <c:pt idx="34">
                  <c:v>1658.6350000000002</c:v>
                </c:pt>
                <c:pt idx="35">
                  <c:v>1662.6040000000003</c:v>
                </c:pt>
                <c:pt idx="36">
                  <c:v>1669.1480000000001</c:v>
                </c:pt>
                <c:pt idx="37">
                  <c:v>1665.7930000000001</c:v>
                </c:pt>
                <c:pt idx="38">
                  <c:v>1673.989</c:v>
                </c:pt>
                <c:pt idx="39">
                  <c:v>1671.0750000000003</c:v>
                </c:pt>
                <c:pt idx="40">
                  <c:v>1643.3510000000003</c:v>
                </c:pt>
                <c:pt idx="41">
                  <c:v>1642.587</c:v>
                </c:pt>
                <c:pt idx="42">
                  <c:v>1659.2439999999999</c:v>
                </c:pt>
                <c:pt idx="43">
                  <c:v>1654.3890000000001</c:v>
                </c:pt>
                <c:pt idx="44">
                  <c:v>1622.4290000000001</c:v>
                </c:pt>
                <c:pt idx="45">
                  <c:v>1621.2970000000003</c:v>
                </c:pt>
                <c:pt idx="46">
                  <c:v>1639.5069999999998</c:v>
                </c:pt>
                <c:pt idx="47">
                  <c:v>1641.3970000000002</c:v>
                </c:pt>
                <c:pt idx="48">
                  <c:v>1635.4130000000002</c:v>
                </c:pt>
                <c:pt idx="49">
                  <c:v>1626.5419999999999</c:v>
                </c:pt>
                <c:pt idx="50">
                  <c:v>1627.037</c:v>
                </c:pt>
                <c:pt idx="51">
                  <c:v>1623.77</c:v>
                </c:pt>
                <c:pt idx="52">
                  <c:v>1584.837</c:v>
                </c:pt>
                <c:pt idx="53">
                  <c:v>1589.4549999999999</c:v>
                </c:pt>
                <c:pt idx="54">
                  <c:v>1586.925</c:v>
                </c:pt>
                <c:pt idx="55">
                  <c:v>1565.6979999999999</c:v>
                </c:pt>
                <c:pt idx="56">
                  <c:v>1541.6869999999999</c:v>
                </c:pt>
                <c:pt idx="57">
                  <c:v>1518.0550000000001</c:v>
                </c:pt>
                <c:pt idx="58">
                  <c:v>1513.9139999999998</c:v>
                </c:pt>
                <c:pt idx="59">
                  <c:v>1508.2940000000001</c:v>
                </c:pt>
                <c:pt idx="60">
                  <c:v>1480.3219999999999</c:v>
                </c:pt>
                <c:pt idx="61">
                  <c:v>1462.6379999999999</c:v>
                </c:pt>
                <c:pt idx="62">
                  <c:v>1458.2459999999999</c:v>
                </c:pt>
                <c:pt idx="63">
                  <c:v>1455.3630000000001</c:v>
                </c:pt>
                <c:pt idx="64">
                  <c:v>1437.6210000000001</c:v>
                </c:pt>
                <c:pt idx="65">
                  <c:v>1441.068</c:v>
                </c:pt>
                <c:pt idx="66">
                  <c:v>1432.078</c:v>
                </c:pt>
                <c:pt idx="67">
                  <c:v>1424.7939999999996</c:v>
                </c:pt>
                <c:pt idx="68">
                  <c:v>1458.902</c:v>
                </c:pt>
                <c:pt idx="69">
                  <c:v>1457.5320000000002</c:v>
                </c:pt>
                <c:pt idx="70">
                  <c:v>1383.509</c:v>
                </c:pt>
                <c:pt idx="71">
                  <c:v>1376.66</c:v>
                </c:pt>
                <c:pt idx="72">
                  <c:v>1376.2070000000001</c:v>
                </c:pt>
                <c:pt idx="73">
                  <c:v>1374.7350000000001</c:v>
                </c:pt>
                <c:pt idx="74">
                  <c:v>1337.7670000000001</c:v>
                </c:pt>
                <c:pt idx="75">
                  <c:v>1309.5340000000001</c:v>
                </c:pt>
                <c:pt idx="76">
                  <c:v>1291.2089999999998</c:v>
                </c:pt>
                <c:pt idx="77">
                  <c:v>1301.5870000000002</c:v>
                </c:pt>
                <c:pt idx="78">
                  <c:v>1317.982</c:v>
                </c:pt>
                <c:pt idx="79">
                  <c:v>1334.3129999999999</c:v>
                </c:pt>
                <c:pt idx="80">
                  <c:v>1237.0479999999998</c:v>
                </c:pt>
                <c:pt idx="81">
                  <c:v>1247.2830000000004</c:v>
                </c:pt>
                <c:pt idx="82">
                  <c:v>1299.0960000000002</c:v>
                </c:pt>
                <c:pt idx="83">
                  <c:v>1281.0709999999999</c:v>
                </c:pt>
                <c:pt idx="84">
                  <c:v>1138.76</c:v>
                </c:pt>
                <c:pt idx="85">
                  <c:v>1197.125</c:v>
                </c:pt>
                <c:pt idx="86">
                  <c:v>1190.7080000000003</c:v>
                </c:pt>
                <c:pt idx="87">
                  <c:v>1182.8640000000003</c:v>
                </c:pt>
                <c:pt idx="88">
                  <c:v>1138.7829999999999</c:v>
                </c:pt>
                <c:pt idx="89">
                  <c:v>1145.8060000000003</c:v>
                </c:pt>
                <c:pt idx="90">
                  <c:v>1146.5640000000001</c:v>
                </c:pt>
                <c:pt idx="91">
                  <c:v>1147.825</c:v>
                </c:pt>
                <c:pt idx="92">
                  <c:v>1117.9370000000001</c:v>
                </c:pt>
                <c:pt idx="93">
                  <c:v>1114.8699999999999</c:v>
                </c:pt>
                <c:pt idx="94">
                  <c:v>1117.4939999999999</c:v>
                </c:pt>
                <c:pt idx="95">
                  <c:v>1117.222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AB-42D8-A6AB-33DB7C5C17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2106.0099999999998</c:v>
                </c:pt>
                <c:pt idx="1">
                  <c:v>2082.3539999999998</c:v>
                </c:pt>
                <c:pt idx="2">
                  <c:v>2061.3180000000002</c:v>
                </c:pt>
                <c:pt idx="3">
                  <c:v>2035.3620000000003</c:v>
                </c:pt>
                <c:pt idx="4">
                  <c:v>1998.769</c:v>
                </c:pt>
                <c:pt idx="5">
                  <c:v>1982.2740000000001</c:v>
                </c:pt>
                <c:pt idx="6">
                  <c:v>1962.5759999999998</c:v>
                </c:pt>
                <c:pt idx="7">
                  <c:v>1945.098</c:v>
                </c:pt>
                <c:pt idx="8">
                  <c:v>1934.9629999999997</c:v>
                </c:pt>
                <c:pt idx="9">
                  <c:v>1920.752</c:v>
                </c:pt>
                <c:pt idx="10">
                  <c:v>1914.7940000000001</c:v>
                </c:pt>
                <c:pt idx="11">
                  <c:v>1917.8280000000004</c:v>
                </c:pt>
                <c:pt idx="12">
                  <c:v>1905.5149999999999</c:v>
                </c:pt>
                <c:pt idx="13">
                  <c:v>1903.6559999999999</c:v>
                </c:pt>
                <c:pt idx="14">
                  <c:v>1912.491</c:v>
                </c:pt>
                <c:pt idx="15">
                  <c:v>1928.9169999999999</c:v>
                </c:pt>
                <c:pt idx="16">
                  <c:v>1941.008</c:v>
                </c:pt>
                <c:pt idx="17">
                  <c:v>1969.904</c:v>
                </c:pt>
                <c:pt idx="18">
                  <c:v>2020.604</c:v>
                </c:pt>
                <c:pt idx="19">
                  <c:v>2085.5339999999997</c:v>
                </c:pt>
                <c:pt idx="20">
                  <c:v>2138.2309999999998</c:v>
                </c:pt>
                <c:pt idx="21">
                  <c:v>2212.3379999999997</c:v>
                </c:pt>
                <c:pt idx="22">
                  <c:v>2262.174</c:v>
                </c:pt>
                <c:pt idx="23">
                  <c:v>2367.4499999999998</c:v>
                </c:pt>
                <c:pt idx="24">
                  <c:v>2445.5389999999998</c:v>
                </c:pt>
                <c:pt idx="25">
                  <c:v>2541.0720000000001</c:v>
                </c:pt>
                <c:pt idx="26">
                  <c:v>2587.9349999999999</c:v>
                </c:pt>
                <c:pt idx="27">
                  <c:v>2623.2</c:v>
                </c:pt>
                <c:pt idx="28">
                  <c:v>2627.1149999999998</c:v>
                </c:pt>
                <c:pt idx="29">
                  <c:v>2703.1670000000004</c:v>
                </c:pt>
                <c:pt idx="30">
                  <c:v>2874.0710000000004</c:v>
                </c:pt>
                <c:pt idx="31">
                  <c:v>2965.2760000000003</c:v>
                </c:pt>
                <c:pt idx="32">
                  <c:v>3061.1219999999994</c:v>
                </c:pt>
                <c:pt idx="33">
                  <c:v>3126.8250000000003</c:v>
                </c:pt>
                <c:pt idx="34">
                  <c:v>3176.9960000000001</c:v>
                </c:pt>
                <c:pt idx="35">
                  <c:v>3218.7079999999996</c:v>
                </c:pt>
                <c:pt idx="36">
                  <c:v>3243.2980000000002</c:v>
                </c:pt>
                <c:pt idx="37">
                  <c:v>3270.6979999999999</c:v>
                </c:pt>
                <c:pt idx="38">
                  <c:v>3309.0120000000002</c:v>
                </c:pt>
                <c:pt idx="39">
                  <c:v>3331.989</c:v>
                </c:pt>
                <c:pt idx="40">
                  <c:v>3327.2640000000001</c:v>
                </c:pt>
                <c:pt idx="41">
                  <c:v>3356.4280000000003</c:v>
                </c:pt>
                <c:pt idx="42">
                  <c:v>3404.4779999999996</c:v>
                </c:pt>
                <c:pt idx="43">
                  <c:v>3422.143</c:v>
                </c:pt>
                <c:pt idx="44">
                  <c:v>3424.1529999999993</c:v>
                </c:pt>
                <c:pt idx="45">
                  <c:v>3434.8939999999993</c:v>
                </c:pt>
                <c:pt idx="46">
                  <c:v>3445.0719999999997</c:v>
                </c:pt>
                <c:pt idx="47">
                  <c:v>3432.7079999999996</c:v>
                </c:pt>
                <c:pt idx="48">
                  <c:v>3434.9279999999999</c:v>
                </c:pt>
                <c:pt idx="49">
                  <c:v>3413.54</c:v>
                </c:pt>
                <c:pt idx="50">
                  <c:v>3375.5899999999997</c:v>
                </c:pt>
                <c:pt idx="51">
                  <c:v>3331.5259999999998</c:v>
                </c:pt>
                <c:pt idx="52">
                  <c:v>3295.8589999999999</c:v>
                </c:pt>
                <c:pt idx="53">
                  <c:v>3246.7270000000003</c:v>
                </c:pt>
                <c:pt idx="54">
                  <c:v>3199.2709999999997</c:v>
                </c:pt>
                <c:pt idx="55">
                  <c:v>3135.0679999999993</c:v>
                </c:pt>
                <c:pt idx="56">
                  <c:v>3131.3709999999996</c:v>
                </c:pt>
                <c:pt idx="57">
                  <c:v>3055.7269999999999</c:v>
                </c:pt>
                <c:pt idx="58">
                  <c:v>3013.415</c:v>
                </c:pt>
                <c:pt idx="59">
                  <c:v>2981.6730000000002</c:v>
                </c:pt>
                <c:pt idx="60">
                  <c:v>3002.6399999999994</c:v>
                </c:pt>
                <c:pt idx="61">
                  <c:v>2955.864</c:v>
                </c:pt>
                <c:pt idx="62">
                  <c:v>2944.6909999999998</c:v>
                </c:pt>
                <c:pt idx="63">
                  <c:v>2949.4279999999999</c:v>
                </c:pt>
                <c:pt idx="64">
                  <c:v>2996.6219999999998</c:v>
                </c:pt>
                <c:pt idx="65">
                  <c:v>3000.0969999999998</c:v>
                </c:pt>
                <c:pt idx="66">
                  <c:v>2999.5559999999996</c:v>
                </c:pt>
                <c:pt idx="67">
                  <c:v>2971.3510000000001</c:v>
                </c:pt>
                <c:pt idx="68">
                  <c:v>3145.4869999999996</c:v>
                </c:pt>
                <c:pt idx="69">
                  <c:v>3139.0039999999995</c:v>
                </c:pt>
                <c:pt idx="70">
                  <c:v>3112.4279999999994</c:v>
                </c:pt>
                <c:pt idx="71">
                  <c:v>3144.9069999999997</c:v>
                </c:pt>
                <c:pt idx="72">
                  <c:v>3401.2529999999997</c:v>
                </c:pt>
                <c:pt idx="73">
                  <c:v>3518.8589999999999</c:v>
                </c:pt>
                <c:pt idx="74">
                  <c:v>3551.0209999999997</c:v>
                </c:pt>
                <c:pt idx="75">
                  <c:v>3590.4630000000002</c:v>
                </c:pt>
                <c:pt idx="76">
                  <c:v>3595.4679999999998</c:v>
                </c:pt>
                <c:pt idx="77">
                  <c:v>3651.6659999999997</c:v>
                </c:pt>
                <c:pt idx="78">
                  <c:v>3573.4029999999993</c:v>
                </c:pt>
                <c:pt idx="79">
                  <c:v>3604.9519999999998</c:v>
                </c:pt>
                <c:pt idx="80">
                  <c:v>3438.4139999999998</c:v>
                </c:pt>
                <c:pt idx="81">
                  <c:v>3458.7489999999998</c:v>
                </c:pt>
                <c:pt idx="82">
                  <c:v>3427.5540000000001</c:v>
                </c:pt>
                <c:pt idx="83">
                  <c:v>3354.7629999999995</c:v>
                </c:pt>
                <c:pt idx="84">
                  <c:v>3100.636</c:v>
                </c:pt>
                <c:pt idx="85">
                  <c:v>3065.9159999999997</c:v>
                </c:pt>
                <c:pt idx="86">
                  <c:v>3043.0009999999997</c:v>
                </c:pt>
                <c:pt idx="87">
                  <c:v>2954.5650000000001</c:v>
                </c:pt>
                <c:pt idx="88">
                  <c:v>2811.2919999999999</c:v>
                </c:pt>
                <c:pt idx="89">
                  <c:v>2719.4039999999995</c:v>
                </c:pt>
                <c:pt idx="90">
                  <c:v>2656.3659999999995</c:v>
                </c:pt>
                <c:pt idx="91">
                  <c:v>2571.1519999999996</c:v>
                </c:pt>
                <c:pt idx="92">
                  <c:v>2457.8419999999996</c:v>
                </c:pt>
                <c:pt idx="93">
                  <c:v>2365.9489999999996</c:v>
                </c:pt>
                <c:pt idx="94">
                  <c:v>2326.3999999999996</c:v>
                </c:pt>
                <c:pt idx="95">
                  <c:v>2285.3719999999998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AB-42D8-A6AB-33DB7C5C17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274</c:v>
                </c:pt>
                <c:pt idx="1">
                  <c:v>274</c:v>
                </c:pt>
                <c:pt idx="2">
                  <c:v>274</c:v>
                </c:pt>
                <c:pt idx="3">
                  <c:v>274</c:v>
                </c:pt>
                <c:pt idx="4">
                  <c:v>261.99999999999994</c:v>
                </c:pt>
                <c:pt idx="5">
                  <c:v>261.99999999999994</c:v>
                </c:pt>
                <c:pt idx="6">
                  <c:v>261.99999999999994</c:v>
                </c:pt>
                <c:pt idx="7">
                  <c:v>261.99999999999994</c:v>
                </c:pt>
                <c:pt idx="8">
                  <c:v>254</c:v>
                </c:pt>
                <c:pt idx="9">
                  <c:v>254</c:v>
                </c:pt>
                <c:pt idx="10">
                  <c:v>254</c:v>
                </c:pt>
                <c:pt idx="11">
                  <c:v>254</c:v>
                </c:pt>
                <c:pt idx="12">
                  <c:v>253</c:v>
                </c:pt>
                <c:pt idx="13">
                  <c:v>253</c:v>
                </c:pt>
                <c:pt idx="14">
                  <c:v>253</c:v>
                </c:pt>
                <c:pt idx="15">
                  <c:v>253</c:v>
                </c:pt>
                <c:pt idx="16">
                  <c:v>266</c:v>
                </c:pt>
                <c:pt idx="17">
                  <c:v>266</c:v>
                </c:pt>
                <c:pt idx="18">
                  <c:v>266</c:v>
                </c:pt>
                <c:pt idx="19">
                  <c:v>266</c:v>
                </c:pt>
                <c:pt idx="20">
                  <c:v>297</c:v>
                </c:pt>
                <c:pt idx="21">
                  <c:v>297</c:v>
                </c:pt>
                <c:pt idx="22">
                  <c:v>297</c:v>
                </c:pt>
                <c:pt idx="23">
                  <c:v>297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390.99999999999994</c:v>
                </c:pt>
                <c:pt idx="29">
                  <c:v>390.99999999999994</c:v>
                </c:pt>
                <c:pt idx="30">
                  <c:v>390.99999999999994</c:v>
                </c:pt>
                <c:pt idx="31">
                  <c:v>390.99999999999994</c:v>
                </c:pt>
                <c:pt idx="32">
                  <c:v>407.00000000000006</c:v>
                </c:pt>
                <c:pt idx="33">
                  <c:v>407.00000000000006</c:v>
                </c:pt>
                <c:pt idx="34">
                  <c:v>407.00000000000006</c:v>
                </c:pt>
                <c:pt idx="35">
                  <c:v>407.00000000000006</c:v>
                </c:pt>
                <c:pt idx="36">
                  <c:v>411</c:v>
                </c:pt>
                <c:pt idx="37">
                  <c:v>411</c:v>
                </c:pt>
                <c:pt idx="38">
                  <c:v>411</c:v>
                </c:pt>
                <c:pt idx="39">
                  <c:v>411</c:v>
                </c:pt>
                <c:pt idx="40">
                  <c:v>408</c:v>
                </c:pt>
                <c:pt idx="41">
                  <c:v>408</c:v>
                </c:pt>
                <c:pt idx="42">
                  <c:v>408</c:v>
                </c:pt>
                <c:pt idx="43">
                  <c:v>408</c:v>
                </c:pt>
                <c:pt idx="44">
                  <c:v>407.00000000000006</c:v>
                </c:pt>
                <c:pt idx="45">
                  <c:v>407.00000000000006</c:v>
                </c:pt>
                <c:pt idx="46">
                  <c:v>407.00000000000006</c:v>
                </c:pt>
                <c:pt idx="47">
                  <c:v>407.00000000000006</c:v>
                </c:pt>
                <c:pt idx="48">
                  <c:v>403.99999999999994</c:v>
                </c:pt>
                <c:pt idx="49">
                  <c:v>403.99999999999994</c:v>
                </c:pt>
                <c:pt idx="50">
                  <c:v>403.99999999999994</c:v>
                </c:pt>
                <c:pt idx="51">
                  <c:v>403.99999999999994</c:v>
                </c:pt>
                <c:pt idx="52">
                  <c:v>390.99999999999994</c:v>
                </c:pt>
                <c:pt idx="53">
                  <c:v>390.99999999999994</c:v>
                </c:pt>
                <c:pt idx="54">
                  <c:v>390.99999999999994</c:v>
                </c:pt>
                <c:pt idx="55">
                  <c:v>390.99999999999994</c:v>
                </c:pt>
                <c:pt idx="56">
                  <c:v>369</c:v>
                </c:pt>
                <c:pt idx="57">
                  <c:v>369</c:v>
                </c:pt>
                <c:pt idx="58">
                  <c:v>369</c:v>
                </c:pt>
                <c:pt idx="59">
                  <c:v>369</c:v>
                </c:pt>
                <c:pt idx="60">
                  <c:v>363.99999999999994</c:v>
                </c:pt>
                <c:pt idx="61">
                  <c:v>363.99999999999994</c:v>
                </c:pt>
                <c:pt idx="62">
                  <c:v>363.99999999999994</c:v>
                </c:pt>
                <c:pt idx="63">
                  <c:v>363.99999999999994</c:v>
                </c:pt>
                <c:pt idx="64">
                  <c:v>378</c:v>
                </c:pt>
                <c:pt idx="65">
                  <c:v>378</c:v>
                </c:pt>
                <c:pt idx="66">
                  <c:v>378</c:v>
                </c:pt>
                <c:pt idx="67">
                  <c:v>378</c:v>
                </c:pt>
                <c:pt idx="68">
                  <c:v>402</c:v>
                </c:pt>
                <c:pt idx="69">
                  <c:v>402</c:v>
                </c:pt>
                <c:pt idx="70">
                  <c:v>402</c:v>
                </c:pt>
                <c:pt idx="71">
                  <c:v>402</c:v>
                </c:pt>
                <c:pt idx="72">
                  <c:v>437</c:v>
                </c:pt>
                <c:pt idx="73">
                  <c:v>437</c:v>
                </c:pt>
                <c:pt idx="74">
                  <c:v>437</c:v>
                </c:pt>
                <c:pt idx="75">
                  <c:v>437</c:v>
                </c:pt>
                <c:pt idx="76">
                  <c:v>432</c:v>
                </c:pt>
                <c:pt idx="77">
                  <c:v>432</c:v>
                </c:pt>
                <c:pt idx="78">
                  <c:v>432</c:v>
                </c:pt>
                <c:pt idx="79">
                  <c:v>432</c:v>
                </c:pt>
                <c:pt idx="80">
                  <c:v>400.00000000000006</c:v>
                </c:pt>
                <c:pt idx="81">
                  <c:v>400.00000000000006</c:v>
                </c:pt>
                <c:pt idx="82">
                  <c:v>400.00000000000006</c:v>
                </c:pt>
                <c:pt idx="83">
                  <c:v>400.00000000000006</c:v>
                </c:pt>
                <c:pt idx="84">
                  <c:v>354</c:v>
                </c:pt>
                <c:pt idx="85">
                  <c:v>354</c:v>
                </c:pt>
                <c:pt idx="86">
                  <c:v>354</c:v>
                </c:pt>
                <c:pt idx="87">
                  <c:v>354</c:v>
                </c:pt>
                <c:pt idx="88">
                  <c:v>315</c:v>
                </c:pt>
                <c:pt idx="89">
                  <c:v>315</c:v>
                </c:pt>
                <c:pt idx="90">
                  <c:v>315</c:v>
                </c:pt>
                <c:pt idx="91">
                  <c:v>315</c:v>
                </c:pt>
                <c:pt idx="92">
                  <c:v>280</c:v>
                </c:pt>
                <c:pt idx="93">
                  <c:v>280</c:v>
                </c:pt>
                <c:pt idx="94">
                  <c:v>280</c:v>
                </c:pt>
                <c:pt idx="95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8AB-42D8-A6AB-33DB7C5C17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8AB-42D8-A6AB-33DB7C5C17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220</c:v>
                </c:pt>
                <c:pt idx="37">
                  <c:v>345</c:v>
                </c:pt>
                <c:pt idx="38">
                  <c:v>345</c:v>
                </c:pt>
                <c:pt idx="39">
                  <c:v>345</c:v>
                </c:pt>
                <c:pt idx="40">
                  <c:v>345</c:v>
                </c:pt>
                <c:pt idx="41">
                  <c:v>345</c:v>
                </c:pt>
                <c:pt idx="42">
                  <c:v>345</c:v>
                </c:pt>
                <c:pt idx="43">
                  <c:v>345</c:v>
                </c:pt>
                <c:pt idx="44">
                  <c:v>345</c:v>
                </c:pt>
                <c:pt idx="45">
                  <c:v>345</c:v>
                </c:pt>
                <c:pt idx="46">
                  <c:v>345</c:v>
                </c:pt>
                <c:pt idx="47">
                  <c:v>345</c:v>
                </c:pt>
                <c:pt idx="48">
                  <c:v>345</c:v>
                </c:pt>
                <c:pt idx="49">
                  <c:v>345</c:v>
                </c:pt>
                <c:pt idx="50">
                  <c:v>345</c:v>
                </c:pt>
                <c:pt idx="51">
                  <c:v>345</c:v>
                </c:pt>
                <c:pt idx="52">
                  <c:v>345</c:v>
                </c:pt>
                <c:pt idx="53">
                  <c:v>345</c:v>
                </c:pt>
                <c:pt idx="54">
                  <c:v>345</c:v>
                </c:pt>
                <c:pt idx="55">
                  <c:v>345</c:v>
                </c:pt>
                <c:pt idx="56">
                  <c:v>345</c:v>
                </c:pt>
                <c:pt idx="57">
                  <c:v>345</c:v>
                </c:pt>
                <c:pt idx="58">
                  <c:v>345</c:v>
                </c:pt>
                <c:pt idx="59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8AB-42D8-A6AB-33DB7C5C17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8AB-42D8-A6AB-33DB7C5C17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8AB-42D8-A6AB-33DB7C5C17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8AB-42D8-A6AB-33DB7C5C178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275</c:v>
                </c:pt>
                <c:pt idx="1">
                  <c:v>275</c:v>
                </c:pt>
                <c:pt idx="2">
                  <c:v>275</c:v>
                </c:pt>
                <c:pt idx="3">
                  <c:v>275</c:v>
                </c:pt>
                <c:pt idx="4">
                  <c:v>273</c:v>
                </c:pt>
                <c:pt idx="5">
                  <c:v>273.39999999999998</c:v>
                </c:pt>
                <c:pt idx="6">
                  <c:v>299.10000000000002</c:v>
                </c:pt>
                <c:pt idx="7">
                  <c:v>313.60000000000002</c:v>
                </c:pt>
                <c:pt idx="8">
                  <c:v>403.2</c:v>
                </c:pt>
                <c:pt idx="9">
                  <c:v>413.3</c:v>
                </c:pt>
                <c:pt idx="10">
                  <c:v>390.6</c:v>
                </c:pt>
                <c:pt idx="11">
                  <c:v>364.4</c:v>
                </c:pt>
                <c:pt idx="12">
                  <c:v>458.6</c:v>
                </c:pt>
                <c:pt idx="13">
                  <c:v>472.3</c:v>
                </c:pt>
                <c:pt idx="14">
                  <c:v>449.2</c:v>
                </c:pt>
                <c:pt idx="15">
                  <c:v>465.6</c:v>
                </c:pt>
                <c:pt idx="16">
                  <c:v>389</c:v>
                </c:pt>
                <c:pt idx="17">
                  <c:v>404.1</c:v>
                </c:pt>
                <c:pt idx="18">
                  <c:v>359.3</c:v>
                </c:pt>
                <c:pt idx="19">
                  <c:v>314.2</c:v>
                </c:pt>
                <c:pt idx="20">
                  <c:v>251</c:v>
                </c:pt>
                <c:pt idx="21">
                  <c:v>251</c:v>
                </c:pt>
                <c:pt idx="22">
                  <c:v>251</c:v>
                </c:pt>
                <c:pt idx="23">
                  <c:v>251</c:v>
                </c:pt>
                <c:pt idx="24">
                  <c:v>298</c:v>
                </c:pt>
                <c:pt idx="25">
                  <c:v>298</c:v>
                </c:pt>
                <c:pt idx="26">
                  <c:v>298</c:v>
                </c:pt>
                <c:pt idx="27">
                  <c:v>298</c:v>
                </c:pt>
                <c:pt idx="28">
                  <c:v>946.4</c:v>
                </c:pt>
                <c:pt idx="29">
                  <c:v>929.6</c:v>
                </c:pt>
                <c:pt idx="30">
                  <c:v>835.6</c:v>
                </c:pt>
                <c:pt idx="31">
                  <c:v>1077</c:v>
                </c:pt>
                <c:pt idx="32">
                  <c:v>1091</c:v>
                </c:pt>
                <c:pt idx="33">
                  <c:v>1091</c:v>
                </c:pt>
                <c:pt idx="34">
                  <c:v>1091</c:v>
                </c:pt>
                <c:pt idx="35">
                  <c:v>1091</c:v>
                </c:pt>
                <c:pt idx="36">
                  <c:v>1237</c:v>
                </c:pt>
                <c:pt idx="37">
                  <c:v>1237</c:v>
                </c:pt>
                <c:pt idx="38">
                  <c:v>1237</c:v>
                </c:pt>
                <c:pt idx="39">
                  <c:v>1237</c:v>
                </c:pt>
                <c:pt idx="40">
                  <c:v>1218</c:v>
                </c:pt>
                <c:pt idx="41">
                  <c:v>1218</c:v>
                </c:pt>
                <c:pt idx="42">
                  <c:v>1218</c:v>
                </c:pt>
                <c:pt idx="43">
                  <c:v>1218</c:v>
                </c:pt>
                <c:pt idx="44">
                  <c:v>1255</c:v>
                </c:pt>
                <c:pt idx="45">
                  <c:v>1255</c:v>
                </c:pt>
                <c:pt idx="46">
                  <c:v>1255</c:v>
                </c:pt>
                <c:pt idx="47">
                  <c:v>1255</c:v>
                </c:pt>
                <c:pt idx="48">
                  <c:v>1252</c:v>
                </c:pt>
                <c:pt idx="49">
                  <c:v>1252</c:v>
                </c:pt>
                <c:pt idx="50">
                  <c:v>1252</c:v>
                </c:pt>
                <c:pt idx="51">
                  <c:v>1252</c:v>
                </c:pt>
                <c:pt idx="52">
                  <c:v>1245</c:v>
                </c:pt>
                <c:pt idx="53">
                  <c:v>1245</c:v>
                </c:pt>
                <c:pt idx="54">
                  <c:v>1245</c:v>
                </c:pt>
                <c:pt idx="55">
                  <c:v>1245</c:v>
                </c:pt>
                <c:pt idx="56">
                  <c:v>1144</c:v>
                </c:pt>
                <c:pt idx="57">
                  <c:v>1144</c:v>
                </c:pt>
                <c:pt idx="58">
                  <c:v>1144</c:v>
                </c:pt>
                <c:pt idx="59">
                  <c:v>1144</c:v>
                </c:pt>
                <c:pt idx="60">
                  <c:v>1100</c:v>
                </c:pt>
                <c:pt idx="61">
                  <c:v>1100</c:v>
                </c:pt>
                <c:pt idx="62">
                  <c:v>1100</c:v>
                </c:pt>
                <c:pt idx="63">
                  <c:v>1100</c:v>
                </c:pt>
                <c:pt idx="64">
                  <c:v>1110</c:v>
                </c:pt>
                <c:pt idx="65">
                  <c:v>1064.5</c:v>
                </c:pt>
                <c:pt idx="66">
                  <c:v>1110</c:v>
                </c:pt>
                <c:pt idx="67">
                  <c:v>1110</c:v>
                </c:pt>
                <c:pt idx="68">
                  <c:v>280.10000000000002</c:v>
                </c:pt>
                <c:pt idx="69">
                  <c:v>247</c:v>
                </c:pt>
                <c:pt idx="70">
                  <c:v>380.3</c:v>
                </c:pt>
                <c:pt idx="71">
                  <c:v>907.5</c:v>
                </c:pt>
                <c:pt idx="72">
                  <c:v>278</c:v>
                </c:pt>
                <c:pt idx="73">
                  <c:v>278</c:v>
                </c:pt>
                <c:pt idx="74">
                  <c:v>278</c:v>
                </c:pt>
                <c:pt idx="75">
                  <c:v>278</c:v>
                </c:pt>
                <c:pt idx="76">
                  <c:v>273</c:v>
                </c:pt>
                <c:pt idx="77">
                  <c:v>273</c:v>
                </c:pt>
                <c:pt idx="78">
                  <c:v>273</c:v>
                </c:pt>
                <c:pt idx="79">
                  <c:v>273</c:v>
                </c:pt>
                <c:pt idx="80">
                  <c:v>256</c:v>
                </c:pt>
                <c:pt idx="81">
                  <c:v>256</c:v>
                </c:pt>
                <c:pt idx="82">
                  <c:v>256</c:v>
                </c:pt>
                <c:pt idx="83">
                  <c:v>256</c:v>
                </c:pt>
                <c:pt idx="84">
                  <c:v>316.60000000000002</c:v>
                </c:pt>
                <c:pt idx="85">
                  <c:v>264</c:v>
                </c:pt>
                <c:pt idx="86">
                  <c:v>264</c:v>
                </c:pt>
                <c:pt idx="87">
                  <c:v>264</c:v>
                </c:pt>
                <c:pt idx="88">
                  <c:v>235</c:v>
                </c:pt>
                <c:pt idx="89">
                  <c:v>235</c:v>
                </c:pt>
                <c:pt idx="90">
                  <c:v>235</c:v>
                </c:pt>
                <c:pt idx="91">
                  <c:v>235</c:v>
                </c:pt>
                <c:pt idx="92">
                  <c:v>192</c:v>
                </c:pt>
                <c:pt idx="93">
                  <c:v>192</c:v>
                </c:pt>
                <c:pt idx="94">
                  <c:v>192</c:v>
                </c:pt>
                <c:pt idx="95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AB-42D8-A6AB-33DB7C5C17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56.451999999999998</c:v>
                </c:pt>
                <c:pt idx="27">
                  <c:v>55.048000000000002</c:v>
                </c:pt>
                <c:pt idx="28">
                  <c:v>52.54</c:v>
                </c:pt>
                <c:pt idx="29">
                  <c:v>49.436</c:v>
                </c:pt>
                <c:pt idx="30">
                  <c:v>45.411999999999999</c:v>
                </c:pt>
                <c:pt idx="31">
                  <c:v>39.716000000000001</c:v>
                </c:pt>
                <c:pt idx="32">
                  <c:v>32.572000000000003</c:v>
                </c:pt>
                <c:pt idx="33">
                  <c:v>25.888000000000002</c:v>
                </c:pt>
                <c:pt idx="34">
                  <c:v>20.059999999999999</c:v>
                </c:pt>
                <c:pt idx="35">
                  <c:v>14.236000000000001</c:v>
                </c:pt>
                <c:pt idx="36">
                  <c:v>8.016</c:v>
                </c:pt>
                <c:pt idx="37">
                  <c:v>2.3959999999999999</c:v>
                </c:pt>
                <c:pt idx="56">
                  <c:v>5.8360000000000003</c:v>
                </c:pt>
                <c:pt idx="57">
                  <c:v>11.712</c:v>
                </c:pt>
                <c:pt idx="58">
                  <c:v>15.488</c:v>
                </c:pt>
                <c:pt idx="59">
                  <c:v>18.312000000000001</c:v>
                </c:pt>
                <c:pt idx="60">
                  <c:v>21.32</c:v>
                </c:pt>
                <c:pt idx="61">
                  <c:v>24.56</c:v>
                </c:pt>
                <c:pt idx="62">
                  <c:v>28.184000000000001</c:v>
                </c:pt>
                <c:pt idx="63">
                  <c:v>32.283999999999999</c:v>
                </c:pt>
                <c:pt idx="64">
                  <c:v>36.628</c:v>
                </c:pt>
                <c:pt idx="65">
                  <c:v>40.68</c:v>
                </c:pt>
                <c:pt idx="66">
                  <c:v>44.484000000000002</c:v>
                </c:pt>
                <c:pt idx="67">
                  <c:v>48.276000000000003</c:v>
                </c:pt>
                <c:pt idx="68">
                  <c:v>51.887999999999998</c:v>
                </c:pt>
                <c:pt idx="69">
                  <c:v>54.572000000000003</c:v>
                </c:pt>
                <c:pt idx="70">
                  <c:v>56.112000000000002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8AB-42D8-A6AB-33DB7C5C17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8AB-42D8-A6AB-33DB7C5C17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8AB-42D8-A6AB-33DB7C5C1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114.93</c:v>
                </c:pt>
                <c:pt idx="1">
                  <c:v>116.53</c:v>
                </c:pt>
                <c:pt idx="2">
                  <c:v>107.85</c:v>
                </c:pt>
                <c:pt idx="3">
                  <c:v>102.75</c:v>
                </c:pt>
                <c:pt idx="4">
                  <c:v>107.57</c:v>
                </c:pt>
                <c:pt idx="5">
                  <c:v>105.64</c:v>
                </c:pt>
                <c:pt idx="6">
                  <c:v>104.19</c:v>
                </c:pt>
                <c:pt idx="7">
                  <c:v>102.05</c:v>
                </c:pt>
                <c:pt idx="8">
                  <c:v>104.85</c:v>
                </c:pt>
                <c:pt idx="9">
                  <c:v>101.52</c:v>
                </c:pt>
                <c:pt idx="10">
                  <c:v>100.23</c:v>
                </c:pt>
                <c:pt idx="11">
                  <c:v>98.47</c:v>
                </c:pt>
                <c:pt idx="12">
                  <c:v>102.21</c:v>
                </c:pt>
                <c:pt idx="13">
                  <c:v>101.63</c:v>
                </c:pt>
                <c:pt idx="14">
                  <c:v>100.74</c:v>
                </c:pt>
                <c:pt idx="15">
                  <c:v>102.31</c:v>
                </c:pt>
                <c:pt idx="16">
                  <c:v>100.3</c:v>
                </c:pt>
                <c:pt idx="17">
                  <c:v>102.29</c:v>
                </c:pt>
                <c:pt idx="18">
                  <c:v>102.58</c:v>
                </c:pt>
                <c:pt idx="19">
                  <c:v>108.78</c:v>
                </c:pt>
                <c:pt idx="20">
                  <c:v>103.58</c:v>
                </c:pt>
                <c:pt idx="21">
                  <c:v>110.71</c:v>
                </c:pt>
                <c:pt idx="22">
                  <c:v>113.14</c:v>
                </c:pt>
                <c:pt idx="23">
                  <c:v>131.16</c:v>
                </c:pt>
                <c:pt idx="24">
                  <c:v>128.5</c:v>
                </c:pt>
                <c:pt idx="25">
                  <c:v>164.62</c:v>
                </c:pt>
                <c:pt idx="26">
                  <c:v>242.08</c:v>
                </c:pt>
                <c:pt idx="27">
                  <c:v>291.02999999999997</c:v>
                </c:pt>
                <c:pt idx="28">
                  <c:v>352.5</c:v>
                </c:pt>
                <c:pt idx="29">
                  <c:v>353.58</c:v>
                </c:pt>
                <c:pt idx="30">
                  <c:v>290.10000000000002</c:v>
                </c:pt>
                <c:pt idx="31">
                  <c:v>151.24</c:v>
                </c:pt>
                <c:pt idx="32">
                  <c:v>124.74</c:v>
                </c:pt>
                <c:pt idx="33">
                  <c:v>113.42</c:v>
                </c:pt>
                <c:pt idx="34">
                  <c:v>97.96</c:v>
                </c:pt>
                <c:pt idx="35">
                  <c:v>87.58</c:v>
                </c:pt>
                <c:pt idx="36">
                  <c:v>87.39</c:v>
                </c:pt>
                <c:pt idx="37">
                  <c:v>84.31</c:v>
                </c:pt>
                <c:pt idx="38">
                  <c:v>0.2</c:v>
                </c:pt>
                <c:pt idx="39">
                  <c:v>0</c:v>
                </c:pt>
                <c:pt idx="40">
                  <c:v>80.180000000000007</c:v>
                </c:pt>
                <c:pt idx="41">
                  <c:v>74.52</c:v>
                </c:pt>
                <c:pt idx="42">
                  <c:v>0.1</c:v>
                </c:pt>
                <c:pt idx="43">
                  <c:v>0.01</c:v>
                </c:pt>
                <c:pt idx="44">
                  <c:v>0.01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71.430000000000007</c:v>
                </c:pt>
                <c:pt idx="56">
                  <c:v>0</c:v>
                </c:pt>
                <c:pt idx="57">
                  <c:v>58.39</c:v>
                </c:pt>
                <c:pt idx="58">
                  <c:v>78.73</c:v>
                </c:pt>
                <c:pt idx="59">
                  <c:v>82.91</c:v>
                </c:pt>
                <c:pt idx="60">
                  <c:v>0</c:v>
                </c:pt>
                <c:pt idx="61">
                  <c:v>76</c:v>
                </c:pt>
                <c:pt idx="62">
                  <c:v>82.37</c:v>
                </c:pt>
                <c:pt idx="63">
                  <c:v>88.77</c:v>
                </c:pt>
                <c:pt idx="64">
                  <c:v>109.08</c:v>
                </c:pt>
                <c:pt idx="65">
                  <c:v>132.61000000000001</c:v>
                </c:pt>
                <c:pt idx="66">
                  <c:v>211.7</c:v>
                </c:pt>
                <c:pt idx="67">
                  <c:v>258.16000000000003</c:v>
                </c:pt>
                <c:pt idx="68">
                  <c:v>133.37</c:v>
                </c:pt>
                <c:pt idx="69">
                  <c:v>255.32</c:v>
                </c:pt>
                <c:pt idx="70">
                  <c:v>371.12</c:v>
                </c:pt>
                <c:pt idx="71">
                  <c:v>440.21</c:v>
                </c:pt>
                <c:pt idx="72">
                  <c:v>355.57</c:v>
                </c:pt>
                <c:pt idx="73">
                  <c:v>403.9</c:v>
                </c:pt>
                <c:pt idx="74">
                  <c:v>530.16999999999996</c:v>
                </c:pt>
                <c:pt idx="75">
                  <c:v>561.15</c:v>
                </c:pt>
                <c:pt idx="76">
                  <c:v>547.58000000000004</c:v>
                </c:pt>
                <c:pt idx="77">
                  <c:v>519.44000000000005</c:v>
                </c:pt>
                <c:pt idx="78">
                  <c:v>469.1</c:v>
                </c:pt>
                <c:pt idx="79">
                  <c:v>379.53</c:v>
                </c:pt>
                <c:pt idx="80">
                  <c:v>406.12</c:v>
                </c:pt>
                <c:pt idx="81">
                  <c:v>320.91000000000003</c:v>
                </c:pt>
                <c:pt idx="82">
                  <c:v>251.25</c:v>
                </c:pt>
                <c:pt idx="83">
                  <c:v>182.83</c:v>
                </c:pt>
                <c:pt idx="84">
                  <c:v>308.77</c:v>
                </c:pt>
                <c:pt idx="85">
                  <c:v>251.97</c:v>
                </c:pt>
                <c:pt idx="86">
                  <c:v>221.22</c:v>
                </c:pt>
                <c:pt idx="87">
                  <c:v>188.5</c:v>
                </c:pt>
                <c:pt idx="88">
                  <c:v>193.83</c:v>
                </c:pt>
                <c:pt idx="89">
                  <c:v>156.94</c:v>
                </c:pt>
                <c:pt idx="90">
                  <c:v>132.19999999999999</c:v>
                </c:pt>
                <c:pt idx="91">
                  <c:v>128.11000000000001</c:v>
                </c:pt>
                <c:pt idx="92">
                  <c:v>142</c:v>
                </c:pt>
                <c:pt idx="93">
                  <c:v>131.87</c:v>
                </c:pt>
                <c:pt idx="94">
                  <c:v>121.04</c:v>
                </c:pt>
                <c:pt idx="95">
                  <c:v>117.2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8AB-42D8-A6AB-33DB7C5C1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4719.1409999999996</v>
      </c>
      <c r="C5" s="25">
        <v>4691.93</v>
      </c>
      <c r="D5" s="25">
        <v>4670.3680000000004</v>
      </c>
      <c r="E5" s="25">
        <v>4640.1719999999996</v>
      </c>
      <c r="F5" s="25">
        <v>4585.951</v>
      </c>
      <c r="G5" s="25">
        <v>4569.058</v>
      </c>
      <c r="H5" s="25">
        <v>4572.3580000000002</v>
      </c>
      <c r="I5" s="25">
        <v>4570.9880000000003</v>
      </c>
      <c r="J5" s="25">
        <v>4632.2740000000003</v>
      </c>
      <c r="K5" s="25">
        <v>4627.058</v>
      </c>
      <c r="L5" s="25">
        <v>4599.3810000000003</v>
      </c>
      <c r="M5" s="25">
        <v>4575.8919999999998</v>
      </c>
      <c r="N5" s="25">
        <v>4662.2070000000003</v>
      </c>
      <c r="O5" s="25">
        <v>4672.1880000000001</v>
      </c>
      <c r="P5" s="25">
        <v>4660.2709999999997</v>
      </c>
      <c r="Q5" s="25">
        <v>4692.2160000000003</v>
      </c>
      <c r="R5" s="25">
        <v>4675.0879999999997</v>
      </c>
      <c r="S5" s="25">
        <v>4723.12</v>
      </c>
      <c r="T5" s="25">
        <v>4731.8450000000003</v>
      </c>
      <c r="U5" s="25">
        <v>4762.3029999999999</v>
      </c>
      <c r="V5" s="25">
        <v>4907.8950000000004</v>
      </c>
      <c r="W5" s="25">
        <v>5000.6570000000002</v>
      </c>
      <c r="X5" s="25">
        <v>5066.6980000000003</v>
      </c>
      <c r="Y5" s="25">
        <v>5189.6970000000001</v>
      </c>
      <c r="Z5" s="25">
        <v>5532.9390000000003</v>
      </c>
      <c r="AA5" s="25">
        <v>5649.183</v>
      </c>
      <c r="AB5" s="25">
        <v>5696.5020000000004</v>
      </c>
      <c r="AC5" s="25">
        <v>5689.7659999999996</v>
      </c>
      <c r="AD5" s="25">
        <v>6394.5630000000001</v>
      </c>
      <c r="AE5" s="25">
        <v>6452.9219999999996</v>
      </c>
      <c r="AF5" s="25">
        <v>6547.8140000000003</v>
      </c>
      <c r="AG5" s="25">
        <v>6937.1750000000002</v>
      </c>
      <c r="AH5" s="25">
        <v>7127.8810000000003</v>
      </c>
      <c r="AI5" s="25">
        <v>7178.9409999999998</v>
      </c>
      <c r="AJ5" s="25">
        <v>7221.0540000000001</v>
      </c>
      <c r="AK5" s="25">
        <v>7254.3649999999998</v>
      </c>
      <c r="AL5" s="25">
        <v>7549.951</v>
      </c>
      <c r="AM5" s="25">
        <v>7687.7740000000003</v>
      </c>
      <c r="AN5" s="25">
        <v>7726.3689999999997</v>
      </c>
      <c r="AO5" s="25">
        <v>7742.7920000000004</v>
      </c>
      <c r="AP5" s="25">
        <v>7704.5259999999998</v>
      </c>
      <c r="AQ5" s="25">
        <v>7730.5950000000003</v>
      </c>
      <c r="AR5" s="25">
        <v>7792.5819999999994</v>
      </c>
      <c r="AS5" s="25">
        <v>7804.4709999999995</v>
      </c>
      <c r="AT5" s="25">
        <v>7790.4589999999998</v>
      </c>
      <c r="AU5" s="25">
        <v>7799.027</v>
      </c>
      <c r="AV5" s="25">
        <v>7826.5150000000003</v>
      </c>
      <c r="AW5" s="25">
        <v>7816.1170000000002</v>
      </c>
      <c r="AX5" s="25">
        <v>7803.4589999999998</v>
      </c>
      <c r="AY5" s="25">
        <v>7773.4049999999997</v>
      </c>
      <c r="AZ5" s="25">
        <v>7735.1030000000001</v>
      </c>
      <c r="BA5" s="25">
        <v>7687.6450000000004</v>
      </c>
      <c r="BB5" s="25">
        <v>7589.1310000000003</v>
      </c>
      <c r="BC5" s="25">
        <v>7544.4059999999999</v>
      </c>
      <c r="BD5" s="25">
        <v>7494.5479999999998</v>
      </c>
      <c r="BE5" s="25">
        <v>7399.5039999999999</v>
      </c>
      <c r="BF5" s="25">
        <v>7262.3589999999995</v>
      </c>
      <c r="BG5" s="25">
        <v>7162.7109999999993</v>
      </c>
      <c r="BH5" s="25">
        <v>7123.4829999999993</v>
      </c>
      <c r="BI5" s="25">
        <v>7092.4969999999994</v>
      </c>
      <c r="BJ5" s="25">
        <v>6708.3890000000001</v>
      </c>
      <c r="BK5" s="25">
        <v>6644.9210000000003</v>
      </c>
      <c r="BL5" s="25">
        <v>6639.2049999999999</v>
      </c>
      <c r="BM5" s="25">
        <v>6651.9390000000003</v>
      </c>
      <c r="BN5" s="25">
        <v>6727.2659999999996</v>
      </c>
      <c r="BO5" s="25">
        <v>6700.99</v>
      </c>
      <c r="BP5" s="25">
        <v>6741.8429999999998</v>
      </c>
      <c r="BQ5" s="25">
        <v>6717.0860000000002</v>
      </c>
      <c r="BR5" s="25">
        <v>6136.2290000000003</v>
      </c>
      <c r="BS5" s="25">
        <v>6106.5249999999996</v>
      </c>
      <c r="BT5" s="25">
        <v>6137.8270000000002</v>
      </c>
      <c r="BU5" s="25">
        <v>6700.2</v>
      </c>
      <c r="BV5" s="25">
        <v>6379.0690000000004</v>
      </c>
      <c r="BW5" s="25">
        <v>6501.8519999999999</v>
      </c>
      <c r="BX5" s="25">
        <v>6501.0569999999998</v>
      </c>
      <c r="BY5" s="25">
        <v>6513.866</v>
      </c>
      <c r="BZ5" s="25">
        <v>6504.5739999999996</v>
      </c>
      <c r="CA5" s="25">
        <v>6571.39</v>
      </c>
      <c r="CB5" s="25">
        <v>6507.982</v>
      </c>
      <c r="CC5" s="25">
        <v>6552.8450000000003</v>
      </c>
      <c r="CD5" s="25">
        <v>6234.7910000000002</v>
      </c>
      <c r="CE5" s="25">
        <v>6264.2470000000003</v>
      </c>
      <c r="CF5" s="25">
        <v>6292.6049999999996</v>
      </c>
      <c r="CG5" s="25">
        <v>6198.4489999999996</v>
      </c>
      <c r="CH5" s="25">
        <v>5912.058</v>
      </c>
      <c r="CI5" s="25">
        <v>5880.4260000000004</v>
      </c>
      <c r="CJ5" s="25">
        <v>5847.9480000000003</v>
      </c>
      <c r="CK5" s="25">
        <v>5747.0259999999998</v>
      </c>
      <c r="CL5" s="25">
        <v>5490.973</v>
      </c>
      <c r="CM5" s="25">
        <v>5402.6220000000003</v>
      </c>
      <c r="CN5" s="25">
        <v>5341.7169999999996</v>
      </c>
      <c r="CO5" s="25">
        <v>5255.665</v>
      </c>
      <c r="CP5" s="25">
        <v>5064.5339999999997</v>
      </c>
      <c r="CQ5" s="25">
        <v>4968.1760000000004</v>
      </c>
      <c r="CR5" s="25">
        <v>4933.1239999999998</v>
      </c>
      <c r="CS5" s="25">
        <v>4889.741</v>
      </c>
      <c r="CT5" s="26"/>
      <c r="CU5" s="26"/>
      <c r="CV5" s="26"/>
      <c r="CW5" s="27"/>
      <c r="CX5" s="28">
        <f t="array" ref="CX5">SUMPRODUCT(B5:CW5*0.25)</f>
        <v>148472.61174999995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114.93</v>
      </c>
      <c r="C8" s="37">
        <v>116.53</v>
      </c>
      <c r="D8" s="37">
        <v>107.85</v>
      </c>
      <c r="E8" s="37">
        <v>102.75</v>
      </c>
      <c r="F8" s="37">
        <v>107.57</v>
      </c>
      <c r="G8" s="37">
        <v>105.64</v>
      </c>
      <c r="H8" s="37">
        <v>104.19</v>
      </c>
      <c r="I8" s="37">
        <v>102.05</v>
      </c>
      <c r="J8" s="37">
        <v>104.85</v>
      </c>
      <c r="K8" s="37">
        <v>101.52</v>
      </c>
      <c r="L8" s="37">
        <v>100.23</v>
      </c>
      <c r="M8" s="37">
        <v>98.47</v>
      </c>
      <c r="N8" s="37">
        <v>102.21</v>
      </c>
      <c r="O8" s="37">
        <v>101.63</v>
      </c>
      <c r="P8" s="37">
        <v>100.74</v>
      </c>
      <c r="Q8" s="37">
        <v>102.31</v>
      </c>
      <c r="R8" s="37">
        <v>100.3</v>
      </c>
      <c r="S8" s="37">
        <v>102.29</v>
      </c>
      <c r="T8" s="37">
        <v>102.58</v>
      </c>
      <c r="U8" s="37">
        <v>108.78</v>
      </c>
      <c r="V8" s="37">
        <v>103.58</v>
      </c>
      <c r="W8" s="37">
        <v>110.71</v>
      </c>
      <c r="X8" s="37">
        <v>113.14</v>
      </c>
      <c r="Y8" s="37">
        <v>131.16</v>
      </c>
      <c r="Z8" s="37">
        <v>128.5</v>
      </c>
      <c r="AA8" s="37">
        <v>164.62</v>
      </c>
      <c r="AB8" s="37">
        <v>242.08</v>
      </c>
      <c r="AC8" s="37">
        <v>291.02999999999997</v>
      </c>
      <c r="AD8" s="37">
        <v>352.5</v>
      </c>
      <c r="AE8" s="37">
        <v>353.58</v>
      </c>
      <c r="AF8" s="37">
        <v>290.10000000000002</v>
      </c>
      <c r="AG8" s="37">
        <v>151.24</v>
      </c>
      <c r="AH8" s="37">
        <v>124.74</v>
      </c>
      <c r="AI8" s="37">
        <v>113.42</v>
      </c>
      <c r="AJ8" s="37">
        <v>97.96</v>
      </c>
      <c r="AK8" s="37">
        <v>87.58</v>
      </c>
      <c r="AL8" s="37">
        <v>87.39</v>
      </c>
      <c r="AM8" s="37">
        <v>84.31</v>
      </c>
      <c r="AN8" s="37">
        <v>0.2</v>
      </c>
      <c r="AO8" s="37">
        <v>0</v>
      </c>
      <c r="AP8" s="37">
        <v>80.180000000000007</v>
      </c>
      <c r="AQ8" s="37">
        <v>74.52</v>
      </c>
      <c r="AR8" s="37">
        <v>0.1</v>
      </c>
      <c r="AS8" s="37">
        <v>0.01</v>
      </c>
      <c r="AT8" s="37">
        <v>0.01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71.430000000000007</v>
      </c>
      <c r="BF8" s="37">
        <v>0</v>
      </c>
      <c r="BG8" s="37">
        <v>58.39</v>
      </c>
      <c r="BH8" s="37">
        <v>78.73</v>
      </c>
      <c r="BI8" s="37">
        <v>82.91</v>
      </c>
      <c r="BJ8" s="37">
        <v>0</v>
      </c>
      <c r="BK8" s="37">
        <v>76</v>
      </c>
      <c r="BL8" s="37">
        <v>82.37</v>
      </c>
      <c r="BM8" s="37">
        <v>88.77</v>
      </c>
      <c r="BN8" s="37">
        <v>109.08</v>
      </c>
      <c r="BO8" s="37">
        <v>132.61000000000001</v>
      </c>
      <c r="BP8" s="37">
        <v>211.7</v>
      </c>
      <c r="BQ8" s="37">
        <v>258.16000000000003</v>
      </c>
      <c r="BR8" s="37">
        <v>133.37</v>
      </c>
      <c r="BS8" s="37">
        <v>255.32</v>
      </c>
      <c r="BT8" s="37">
        <v>371.12</v>
      </c>
      <c r="BU8" s="37">
        <v>440.21</v>
      </c>
      <c r="BV8" s="37">
        <v>355.57</v>
      </c>
      <c r="BW8" s="37">
        <v>403.9</v>
      </c>
      <c r="BX8" s="37">
        <v>530.16999999999996</v>
      </c>
      <c r="BY8" s="37">
        <v>561.15</v>
      </c>
      <c r="BZ8" s="37">
        <v>547.58000000000004</v>
      </c>
      <c r="CA8" s="37">
        <v>519.44000000000005</v>
      </c>
      <c r="CB8" s="37">
        <v>469.1</v>
      </c>
      <c r="CC8" s="37">
        <v>379.53</v>
      </c>
      <c r="CD8" s="37">
        <v>406.12</v>
      </c>
      <c r="CE8" s="37">
        <v>320.91000000000003</v>
      </c>
      <c r="CF8" s="37">
        <v>251.25</v>
      </c>
      <c r="CG8" s="37">
        <v>182.83</v>
      </c>
      <c r="CH8" s="37">
        <v>308.77</v>
      </c>
      <c r="CI8" s="37">
        <v>251.97</v>
      </c>
      <c r="CJ8" s="37">
        <v>221.22</v>
      </c>
      <c r="CK8" s="37">
        <v>188.5</v>
      </c>
      <c r="CL8" s="37">
        <v>193.83</v>
      </c>
      <c r="CM8" s="37">
        <v>156.94</v>
      </c>
      <c r="CN8" s="37">
        <v>132.19999999999999</v>
      </c>
      <c r="CO8" s="37">
        <v>128.11000000000001</v>
      </c>
      <c r="CP8" s="37">
        <v>142</v>
      </c>
      <c r="CQ8" s="37">
        <v>131.87</v>
      </c>
      <c r="CR8" s="37">
        <v>121.04</v>
      </c>
      <c r="CS8" s="37">
        <v>117.2</v>
      </c>
      <c r="CT8" s="38"/>
      <c r="CU8" s="38"/>
      <c r="CV8" s="38"/>
      <c r="CW8" s="39"/>
      <c r="CX8" s="40">
        <f>IF(SUM(B8:CW8)&lt;&gt;0,AVERAGEIF(B8:CW8,"&lt;&gt;"""),"")</f>
        <v>153.55729166666674</v>
      </c>
    </row>
    <row r="9" spans="1:102" ht="24.95" customHeight="1" thickBot="1" x14ac:dyDescent="0.25">
      <c r="A9" s="41" t="s">
        <v>6</v>
      </c>
      <c r="B9" s="42">
        <v>110.515</v>
      </c>
      <c r="C9" s="43">
        <v>110.515</v>
      </c>
      <c r="D9" s="43">
        <v>110.515</v>
      </c>
      <c r="E9" s="43">
        <v>110.515</v>
      </c>
      <c r="F9" s="43">
        <v>104.8625</v>
      </c>
      <c r="G9" s="43">
        <v>104.8625</v>
      </c>
      <c r="H9" s="43">
        <v>104.8625</v>
      </c>
      <c r="I9" s="43">
        <v>104.8625</v>
      </c>
      <c r="J9" s="43">
        <v>101.2675</v>
      </c>
      <c r="K9" s="43">
        <v>101.2675</v>
      </c>
      <c r="L9" s="43">
        <v>101.2675</v>
      </c>
      <c r="M9" s="43">
        <v>101.2675</v>
      </c>
      <c r="N9" s="43">
        <v>101.7225</v>
      </c>
      <c r="O9" s="43">
        <v>101.7225</v>
      </c>
      <c r="P9" s="43">
        <v>101.7225</v>
      </c>
      <c r="Q9" s="43">
        <v>101.7225</v>
      </c>
      <c r="R9" s="43">
        <v>103.4875</v>
      </c>
      <c r="S9" s="43">
        <v>103.4875</v>
      </c>
      <c r="T9" s="43">
        <v>103.4875</v>
      </c>
      <c r="U9" s="43">
        <v>103.4875</v>
      </c>
      <c r="V9" s="43">
        <v>114.64749999999999</v>
      </c>
      <c r="W9" s="43">
        <v>114.64749999999999</v>
      </c>
      <c r="X9" s="43">
        <v>114.64749999999999</v>
      </c>
      <c r="Y9" s="43">
        <v>114.64749999999999</v>
      </c>
      <c r="Z9" s="43">
        <v>206.5575</v>
      </c>
      <c r="AA9" s="43">
        <v>206.5575</v>
      </c>
      <c r="AB9" s="43">
        <v>206.5575</v>
      </c>
      <c r="AC9" s="43">
        <v>206.5575</v>
      </c>
      <c r="AD9" s="43">
        <v>286.85500000000002</v>
      </c>
      <c r="AE9" s="43">
        <v>286.85500000000002</v>
      </c>
      <c r="AF9" s="43">
        <v>286.85500000000002</v>
      </c>
      <c r="AG9" s="43">
        <v>286.85500000000002</v>
      </c>
      <c r="AH9" s="43">
        <v>105.925</v>
      </c>
      <c r="AI9" s="43">
        <v>105.925</v>
      </c>
      <c r="AJ9" s="43">
        <v>105.925</v>
      </c>
      <c r="AK9" s="43">
        <v>105.925</v>
      </c>
      <c r="AL9" s="43">
        <v>42.975000000000001</v>
      </c>
      <c r="AM9" s="43">
        <v>42.975000000000001</v>
      </c>
      <c r="AN9" s="43">
        <v>42.975000000000001</v>
      </c>
      <c r="AO9" s="43">
        <v>42.975000000000001</v>
      </c>
      <c r="AP9" s="43">
        <v>38.702500000000001</v>
      </c>
      <c r="AQ9" s="43">
        <v>38.702500000000001</v>
      </c>
      <c r="AR9" s="43">
        <v>38.702500000000001</v>
      </c>
      <c r="AS9" s="43">
        <v>38.702500000000001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5.0000000000000001E-3</v>
      </c>
      <c r="AY9" s="43">
        <v>5.0000000000000001E-3</v>
      </c>
      <c r="AZ9" s="43">
        <v>5.0000000000000001E-3</v>
      </c>
      <c r="BA9" s="43">
        <v>5.0000000000000001E-3</v>
      </c>
      <c r="BB9" s="43">
        <v>17.864999999999998</v>
      </c>
      <c r="BC9" s="43">
        <v>17.864999999999998</v>
      </c>
      <c r="BD9" s="43">
        <v>17.864999999999998</v>
      </c>
      <c r="BE9" s="43">
        <v>17.864999999999998</v>
      </c>
      <c r="BF9" s="43">
        <v>55.0075</v>
      </c>
      <c r="BG9" s="43">
        <v>55.0075</v>
      </c>
      <c r="BH9" s="43">
        <v>55.0075</v>
      </c>
      <c r="BI9" s="43">
        <v>55.0075</v>
      </c>
      <c r="BJ9" s="43">
        <v>61.784999999999997</v>
      </c>
      <c r="BK9" s="43">
        <v>61.784999999999997</v>
      </c>
      <c r="BL9" s="43">
        <v>61.784999999999997</v>
      </c>
      <c r="BM9" s="43">
        <v>61.784999999999997</v>
      </c>
      <c r="BN9" s="43">
        <v>177.88749999999999</v>
      </c>
      <c r="BO9" s="43">
        <v>177.88749999999999</v>
      </c>
      <c r="BP9" s="43">
        <v>177.88749999999999</v>
      </c>
      <c r="BQ9" s="43">
        <v>177.88749999999999</v>
      </c>
      <c r="BR9" s="43">
        <v>300.005</v>
      </c>
      <c r="BS9" s="43">
        <v>300.005</v>
      </c>
      <c r="BT9" s="43">
        <v>300.005</v>
      </c>
      <c r="BU9" s="43">
        <v>300.005</v>
      </c>
      <c r="BV9" s="43">
        <v>462.69749999999999</v>
      </c>
      <c r="BW9" s="43">
        <v>462.69749999999999</v>
      </c>
      <c r="BX9" s="43">
        <v>462.69749999999999</v>
      </c>
      <c r="BY9" s="43">
        <v>462.69749999999999</v>
      </c>
      <c r="BZ9" s="43">
        <v>478.91250000000002</v>
      </c>
      <c r="CA9" s="43">
        <v>478.91250000000002</v>
      </c>
      <c r="CB9" s="43">
        <v>478.91250000000002</v>
      </c>
      <c r="CC9" s="43">
        <v>478.91250000000002</v>
      </c>
      <c r="CD9" s="43">
        <v>290.27749999999997</v>
      </c>
      <c r="CE9" s="43">
        <v>290.27749999999997</v>
      </c>
      <c r="CF9" s="43">
        <v>290.27749999999997</v>
      </c>
      <c r="CG9" s="43">
        <v>290.27749999999997</v>
      </c>
      <c r="CH9" s="43">
        <v>242.61500000000001</v>
      </c>
      <c r="CI9" s="43">
        <v>242.61500000000001</v>
      </c>
      <c r="CJ9" s="43">
        <v>242.61500000000001</v>
      </c>
      <c r="CK9" s="43">
        <v>242.61500000000001</v>
      </c>
      <c r="CL9" s="43">
        <v>152.77000000000001</v>
      </c>
      <c r="CM9" s="43">
        <v>152.77000000000001</v>
      </c>
      <c r="CN9" s="43">
        <v>152.77000000000001</v>
      </c>
      <c r="CO9" s="43">
        <v>152.77000000000001</v>
      </c>
      <c r="CP9" s="43">
        <v>128.0275</v>
      </c>
      <c r="CQ9" s="43">
        <v>128.0275</v>
      </c>
      <c r="CR9" s="43">
        <v>128.0275</v>
      </c>
      <c r="CS9" s="43">
        <v>128.0275</v>
      </c>
      <c r="CT9" s="44"/>
      <c r="CU9" s="44"/>
      <c r="CV9" s="44"/>
      <c r="CW9" s="45"/>
      <c r="CX9" s="46">
        <f>IF(SUM(B9:CW9)&lt;&gt;0,AVERAGEIF(B9:CW9,"&lt;&gt;"""),"")</f>
        <v>153.55729166666671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472</v>
      </c>
      <c r="C11" s="53">
        <v>429.5</v>
      </c>
      <c r="D11" s="53">
        <v>387</v>
      </c>
      <c r="E11" s="53">
        <v>344.5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452</v>
      </c>
      <c r="Z11" s="53">
        <v>602</v>
      </c>
      <c r="AA11" s="53">
        <v>616</v>
      </c>
      <c r="AB11" s="53">
        <v>616</v>
      </c>
      <c r="AC11" s="53">
        <v>616</v>
      </c>
      <c r="AD11" s="53">
        <v>616</v>
      </c>
      <c r="AE11" s="53">
        <v>616</v>
      </c>
      <c r="AF11" s="53">
        <v>616</v>
      </c>
      <c r="AG11" s="53">
        <v>616</v>
      </c>
      <c r="AH11" s="53">
        <v>616</v>
      </c>
      <c r="AI11" s="53">
        <v>451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302</v>
      </c>
      <c r="BO11" s="53">
        <v>452</v>
      </c>
      <c r="BP11" s="53">
        <v>602</v>
      </c>
      <c r="BQ11" s="53">
        <v>616</v>
      </c>
      <c r="BR11" s="53">
        <v>616</v>
      </c>
      <c r="BS11" s="53">
        <v>616</v>
      </c>
      <c r="BT11" s="53">
        <v>616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451</v>
      </c>
      <c r="CQ11" s="53">
        <v>319.69299999999998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10248.67325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125</v>
      </c>
      <c r="W12" s="59">
        <v>125</v>
      </c>
      <c r="X12" s="59">
        <v>125</v>
      </c>
      <c r="Y12" s="59">
        <v>125</v>
      </c>
      <c r="Z12" s="59">
        <v>127</v>
      </c>
      <c r="AA12" s="59">
        <v>127</v>
      </c>
      <c r="AB12" s="59">
        <v>127</v>
      </c>
      <c r="AC12" s="59">
        <v>127</v>
      </c>
      <c r="AD12" s="59">
        <v>140</v>
      </c>
      <c r="AE12" s="59">
        <v>140</v>
      </c>
      <c r="AF12" s="59">
        <v>140</v>
      </c>
      <c r="AG12" s="59">
        <v>140</v>
      </c>
      <c r="AH12" s="59">
        <v>143</v>
      </c>
      <c r="AI12" s="59">
        <v>143</v>
      </c>
      <c r="AJ12" s="59">
        <v>143</v>
      </c>
      <c r="AK12" s="59">
        <v>143</v>
      </c>
      <c r="AL12" s="59">
        <v>134</v>
      </c>
      <c r="AM12" s="59">
        <v>134</v>
      </c>
      <c r="AN12" s="59">
        <v>134</v>
      </c>
      <c r="AO12" s="59">
        <v>134</v>
      </c>
      <c r="AP12" s="59">
        <v>125</v>
      </c>
      <c r="AQ12" s="59">
        <v>125</v>
      </c>
      <c r="AR12" s="59">
        <v>125</v>
      </c>
      <c r="AS12" s="59">
        <v>125</v>
      </c>
      <c r="AT12" s="59">
        <v>121</v>
      </c>
      <c r="AU12" s="59">
        <v>121</v>
      </c>
      <c r="AV12" s="59">
        <v>121</v>
      </c>
      <c r="AW12" s="59">
        <v>121</v>
      </c>
      <c r="AX12" s="59">
        <v>119</v>
      </c>
      <c r="AY12" s="59">
        <v>119</v>
      </c>
      <c r="AZ12" s="59">
        <v>119</v>
      </c>
      <c r="BA12" s="59">
        <v>119</v>
      </c>
      <c r="BB12" s="59">
        <v>119</v>
      </c>
      <c r="BC12" s="59">
        <v>119</v>
      </c>
      <c r="BD12" s="59">
        <v>119</v>
      </c>
      <c r="BE12" s="59">
        <v>119</v>
      </c>
      <c r="BF12" s="59">
        <v>119</v>
      </c>
      <c r="BG12" s="59">
        <v>119</v>
      </c>
      <c r="BH12" s="59">
        <v>119</v>
      </c>
      <c r="BI12" s="59">
        <v>119</v>
      </c>
      <c r="BJ12" s="59">
        <v>119</v>
      </c>
      <c r="BK12" s="59">
        <v>119</v>
      </c>
      <c r="BL12" s="59">
        <v>119</v>
      </c>
      <c r="BM12" s="59">
        <v>119</v>
      </c>
      <c r="BN12" s="59">
        <v>136</v>
      </c>
      <c r="BO12" s="59">
        <v>136</v>
      </c>
      <c r="BP12" s="59">
        <v>136</v>
      </c>
      <c r="BQ12" s="59">
        <v>136</v>
      </c>
      <c r="BR12" s="59">
        <v>174</v>
      </c>
      <c r="BS12" s="59">
        <v>174</v>
      </c>
      <c r="BT12" s="59">
        <v>174</v>
      </c>
      <c r="BU12" s="59">
        <v>174</v>
      </c>
      <c r="BV12" s="59">
        <v>214</v>
      </c>
      <c r="BW12" s="59">
        <v>214</v>
      </c>
      <c r="BX12" s="59">
        <v>214</v>
      </c>
      <c r="BY12" s="59">
        <v>214</v>
      </c>
      <c r="BZ12" s="59">
        <v>213</v>
      </c>
      <c r="CA12" s="59">
        <v>213</v>
      </c>
      <c r="CB12" s="59">
        <v>213</v>
      </c>
      <c r="CC12" s="59">
        <v>213</v>
      </c>
      <c r="CD12" s="59">
        <v>184</v>
      </c>
      <c r="CE12" s="59">
        <v>184</v>
      </c>
      <c r="CF12" s="59">
        <v>184</v>
      </c>
      <c r="CG12" s="59">
        <v>184</v>
      </c>
      <c r="CH12" s="59">
        <v>189</v>
      </c>
      <c r="CI12" s="59">
        <v>189</v>
      </c>
      <c r="CJ12" s="59">
        <v>189</v>
      </c>
      <c r="CK12" s="59">
        <v>189</v>
      </c>
      <c r="CL12" s="59">
        <v>151</v>
      </c>
      <c r="CM12" s="59">
        <v>151</v>
      </c>
      <c r="CN12" s="59">
        <v>151</v>
      </c>
      <c r="CO12" s="59">
        <v>151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3366</v>
      </c>
    </row>
    <row r="13" spans="1:102" ht="24.95" customHeight="1" x14ac:dyDescent="0.2">
      <c r="A13" s="63" t="s">
        <v>10</v>
      </c>
      <c r="B13" s="64">
        <v>3370.1689999999999</v>
      </c>
      <c r="C13" s="65">
        <v>3376.3760000000002</v>
      </c>
      <c r="D13" s="65">
        <v>3343.7130000000002</v>
      </c>
      <c r="E13" s="65">
        <v>3323.9030000000002</v>
      </c>
      <c r="F13" s="65">
        <v>3357.8519999999999</v>
      </c>
      <c r="G13" s="65">
        <v>3350.2730000000001</v>
      </c>
      <c r="H13" s="65">
        <v>3344.5790000000002</v>
      </c>
      <c r="I13" s="65">
        <v>3336.2</v>
      </c>
      <c r="J13" s="65">
        <v>3348.1779999999999</v>
      </c>
      <c r="K13" s="65">
        <v>3333.444</v>
      </c>
      <c r="L13" s="65">
        <v>3296.3210000000004</v>
      </c>
      <c r="M13" s="65">
        <v>3263.1350000000002</v>
      </c>
      <c r="N13" s="65">
        <v>3338.819</v>
      </c>
      <c r="O13" s="65">
        <v>3336.2159999999999</v>
      </c>
      <c r="P13" s="65">
        <v>3314.4259999999999</v>
      </c>
      <c r="Q13" s="65">
        <v>3339.2130000000002</v>
      </c>
      <c r="R13" s="65">
        <v>3303.5459999999998</v>
      </c>
      <c r="S13" s="65">
        <v>3343.1460000000002</v>
      </c>
      <c r="T13" s="65">
        <v>3344.2889999999998</v>
      </c>
      <c r="U13" s="65">
        <v>3368.5940000000001</v>
      </c>
      <c r="V13" s="65">
        <v>3195.7129999999997</v>
      </c>
      <c r="W13" s="65">
        <v>3339.7780000000002</v>
      </c>
      <c r="X13" s="65">
        <v>3350.0050000000001</v>
      </c>
      <c r="Y13" s="65">
        <v>3365.4870000000001</v>
      </c>
      <c r="Z13" s="65">
        <v>3340.95</v>
      </c>
      <c r="AA13" s="65">
        <v>3440.279</v>
      </c>
      <c r="AB13" s="65">
        <v>3584.6610000000001</v>
      </c>
      <c r="AC13" s="65">
        <v>3588.6930000000002</v>
      </c>
      <c r="AD13" s="65">
        <v>3588.0659999999998</v>
      </c>
      <c r="AE13" s="65">
        <v>3588.1750000000002</v>
      </c>
      <c r="AF13" s="65">
        <v>3579.7950000000001</v>
      </c>
      <c r="AG13" s="65">
        <v>3522.498</v>
      </c>
      <c r="AH13" s="65">
        <v>3233.527</v>
      </c>
      <c r="AI13" s="65">
        <v>2957.8990000000003</v>
      </c>
      <c r="AJ13" s="65">
        <v>2666.4479999999999</v>
      </c>
      <c r="AK13" s="65">
        <v>2256.1930000000002</v>
      </c>
      <c r="AL13" s="65">
        <v>2241.1770000000001</v>
      </c>
      <c r="AM13" s="65">
        <v>2039.857</v>
      </c>
      <c r="AN13" s="65">
        <v>1775</v>
      </c>
      <c r="AO13" s="65">
        <v>1865</v>
      </c>
      <c r="AP13" s="65">
        <v>1268.1300000000001</v>
      </c>
      <c r="AQ13" s="65">
        <v>1101.307</v>
      </c>
      <c r="AR13" s="65">
        <v>1038</v>
      </c>
      <c r="AS13" s="65">
        <v>1038</v>
      </c>
      <c r="AT13" s="65">
        <v>1038</v>
      </c>
      <c r="AU13" s="65">
        <v>1038</v>
      </c>
      <c r="AV13" s="65">
        <v>1038</v>
      </c>
      <c r="AW13" s="65">
        <v>1038</v>
      </c>
      <c r="AX13" s="65">
        <v>1038</v>
      </c>
      <c r="AY13" s="65">
        <v>1038</v>
      </c>
      <c r="AZ13" s="65">
        <v>1038</v>
      </c>
      <c r="BA13" s="65">
        <v>1038</v>
      </c>
      <c r="BB13" s="65">
        <v>1038</v>
      </c>
      <c r="BC13" s="65">
        <v>1038</v>
      </c>
      <c r="BD13" s="65">
        <v>1038</v>
      </c>
      <c r="BE13" s="65">
        <v>1066.4110000000001</v>
      </c>
      <c r="BF13" s="65">
        <v>1230</v>
      </c>
      <c r="BG13" s="65">
        <v>1230</v>
      </c>
      <c r="BH13" s="65">
        <v>1402.0400000000002</v>
      </c>
      <c r="BI13" s="65">
        <v>1628.222</v>
      </c>
      <c r="BJ13" s="65">
        <v>1775</v>
      </c>
      <c r="BK13" s="65">
        <v>1799.0250000000001</v>
      </c>
      <c r="BL13" s="65">
        <v>2149.7959999999998</v>
      </c>
      <c r="BM13" s="65">
        <v>2542.192</v>
      </c>
      <c r="BN13" s="65">
        <v>3032.1040000000003</v>
      </c>
      <c r="BO13" s="65">
        <v>3266.1480000000001</v>
      </c>
      <c r="BP13" s="65">
        <v>3546.308</v>
      </c>
      <c r="BQ13" s="65">
        <v>3674.5789999999997</v>
      </c>
      <c r="BR13" s="65">
        <v>3548.15</v>
      </c>
      <c r="BS13" s="65">
        <v>3672.0940000000001</v>
      </c>
      <c r="BT13" s="65">
        <v>3681.902</v>
      </c>
      <c r="BU13" s="65">
        <v>3682.4850000000001</v>
      </c>
      <c r="BV13" s="65">
        <v>3693.511</v>
      </c>
      <c r="BW13" s="65">
        <v>3694.67</v>
      </c>
      <c r="BX13" s="65">
        <v>3698</v>
      </c>
      <c r="BY13" s="65">
        <v>3698</v>
      </c>
      <c r="BZ13" s="65">
        <v>3714</v>
      </c>
      <c r="CA13" s="65">
        <v>3714</v>
      </c>
      <c r="CB13" s="65">
        <v>3711.0259999999998</v>
      </c>
      <c r="CC13" s="65">
        <v>3699.8989999999999</v>
      </c>
      <c r="CD13" s="65">
        <v>3732.7049999999999</v>
      </c>
      <c r="CE13" s="65">
        <v>3727.9549999999999</v>
      </c>
      <c r="CF13" s="65">
        <v>3699.0879999999997</v>
      </c>
      <c r="CG13" s="65">
        <v>3602.808</v>
      </c>
      <c r="CH13" s="65">
        <v>3735.9449999999997</v>
      </c>
      <c r="CI13" s="65">
        <v>3733.5659999999998</v>
      </c>
      <c r="CJ13" s="65">
        <v>3734.2780000000002</v>
      </c>
      <c r="CK13" s="65">
        <v>3727.239</v>
      </c>
      <c r="CL13" s="65">
        <v>3739.6239999999998</v>
      </c>
      <c r="CM13" s="65">
        <v>3738.259</v>
      </c>
      <c r="CN13" s="65">
        <v>3539.4859999999999</v>
      </c>
      <c r="CO13" s="65">
        <v>3347.0640000000003</v>
      </c>
      <c r="CP13" s="65">
        <v>3359.3670000000002</v>
      </c>
      <c r="CQ13" s="65">
        <v>3359.011</v>
      </c>
      <c r="CR13" s="65">
        <v>3259.971</v>
      </c>
      <c r="CS13" s="65">
        <v>3233.5070000000001</v>
      </c>
      <c r="CT13" s="66"/>
      <c r="CU13" s="66"/>
      <c r="CV13" s="66"/>
      <c r="CW13" s="67"/>
      <c r="CX13" s="68">
        <f t="array" ref="CX13">SUMPRODUCT(B13:CW13*0.25)</f>
        <v>68233.616250000006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131</v>
      </c>
      <c r="AA14" s="65">
        <v>131</v>
      </c>
      <c r="AB14" s="65">
        <v>131</v>
      </c>
      <c r="AC14" s="65">
        <v>138.15800000000002</v>
      </c>
      <c r="AD14" s="65">
        <v>728.85</v>
      </c>
      <c r="AE14" s="65">
        <v>449.892</v>
      </c>
      <c r="AF14" s="65">
        <v>156</v>
      </c>
      <c r="AG14" s="65">
        <v>156</v>
      </c>
      <c r="AH14" s="65">
        <v>156</v>
      </c>
      <c r="AI14" s="65">
        <v>156</v>
      </c>
      <c r="AJ14" s="65">
        <v>156</v>
      </c>
      <c r="AK14" s="65">
        <v>156</v>
      </c>
      <c r="AL14" s="65">
        <v>64</v>
      </c>
      <c r="AM14" s="65">
        <v>64</v>
      </c>
      <c r="AN14" s="65">
        <v>64</v>
      </c>
      <c r="AO14" s="65">
        <v>64</v>
      </c>
      <c r="AP14" s="65">
        <v>64</v>
      </c>
      <c r="AQ14" s="65">
        <v>64</v>
      </c>
      <c r="AR14" s="65">
        <v>64</v>
      </c>
      <c r="AS14" s="65">
        <v>64</v>
      </c>
      <c r="AT14" s="65">
        <v>38</v>
      </c>
      <c r="AU14" s="65">
        <v>38</v>
      </c>
      <c r="AV14" s="65">
        <v>38</v>
      </c>
      <c r="AW14" s="65">
        <v>38</v>
      </c>
      <c r="AX14" s="65">
        <v>38</v>
      </c>
      <c r="AY14" s="65">
        <v>38</v>
      </c>
      <c r="AZ14" s="65">
        <v>38</v>
      </c>
      <c r="BA14" s="65">
        <v>38</v>
      </c>
      <c r="BB14" s="65">
        <v>38</v>
      </c>
      <c r="BC14" s="65">
        <v>38</v>
      </c>
      <c r="BD14" s="65">
        <v>38</v>
      </c>
      <c r="BE14" s="65">
        <v>38</v>
      </c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60</v>
      </c>
      <c r="BP14" s="65">
        <v>135.76900000000001</v>
      </c>
      <c r="BQ14" s="65">
        <v>428.91399999999999</v>
      </c>
      <c r="BR14" s="65">
        <v>273</v>
      </c>
      <c r="BS14" s="65">
        <v>408</v>
      </c>
      <c r="BT14" s="65">
        <v>727.64499999999998</v>
      </c>
      <c r="BU14" s="65">
        <v>1439.2260000000001</v>
      </c>
      <c r="BV14" s="65">
        <v>831</v>
      </c>
      <c r="BW14" s="65">
        <v>1081</v>
      </c>
      <c r="BX14" s="65">
        <v>911</v>
      </c>
      <c r="BY14" s="65">
        <v>1100.4850000000001</v>
      </c>
      <c r="BZ14" s="65">
        <v>1065.5039999999999</v>
      </c>
      <c r="CA14" s="65">
        <v>1036</v>
      </c>
      <c r="CB14" s="65">
        <v>948</v>
      </c>
      <c r="CC14" s="65">
        <v>948</v>
      </c>
      <c r="CD14" s="65">
        <v>759</v>
      </c>
      <c r="CE14" s="65">
        <v>651</v>
      </c>
      <c r="CF14" s="65">
        <v>571</v>
      </c>
      <c r="CG14" s="65">
        <v>571</v>
      </c>
      <c r="CH14" s="65">
        <v>656.97</v>
      </c>
      <c r="CI14" s="65">
        <v>506.13200000000001</v>
      </c>
      <c r="CJ14" s="65">
        <v>323.68399999999997</v>
      </c>
      <c r="CK14" s="65">
        <v>131</v>
      </c>
      <c r="CL14" s="65">
        <v>214.90899999999999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4874.0345000000007</v>
      </c>
    </row>
    <row r="15" spans="1:102" ht="24.95" customHeight="1" x14ac:dyDescent="0.2">
      <c r="A15" s="69" t="s">
        <v>12</v>
      </c>
      <c r="B15" s="70">
        <v>649.57199999999989</v>
      </c>
      <c r="C15" s="71">
        <v>658.95399999999995</v>
      </c>
      <c r="D15" s="71">
        <v>667.55499999999995</v>
      </c>
      <c r="E15" s="71">
        <v>676.46899999999994</v>
      </c>
      <c r="F15" s="71">
        <v>686.29899999999998</v>
      </c>
      <c r="G15" s="71">
        <v>696.78500000000008</v>
      </c>
      <c r="H15" s="71">
        <v>705.779</v>
      </c>
      <c r="I15" s="71">
        <v>712.78800000000001</v>
      </c>
      <c r="J15" s="71">
        <v>717.096</v>
      </c>
      <c r="K15" s="71">
        <v>726.61399999999992</v>
      </c>
      <c r="L15" s="71">
        <v>736.06000000000006</v>
      </c>
      <c r="M15" s="71">
        <v>745.75700000000006</v>
      </c>
      <c r="N15" s="71">
        <v>755.38800000000003</v>
      </c>
      <c r="O15" s="71">
        <v>767.97199999999998</v>
      </c>
      <c r="P15" s="71">
        <v>777.84499999999991</v>
      </c>
      <c r="Q15" s="71">
        <v>785.00300000000004</v>
      </c>
      <c r="R15" s="71">
        <v>793.54200000000003</v>
      </c>
      <c r="S15" s="71">
        <v>801.97400000000005</v>
      </c>
      <c r="T15" s="71">
        <v>809.55600000000004</v>
      </c>
      <c r="U15" s="71">
        <v>815.70900000000006</v>
      </c>
      <c r="V15" s="71">
        <v>821.48199999999997</v>
      </c>
      <c r="W15" s="71">
        <v>823.87900000000002</v>
      </c>
      <c r="X15" s="71">
        <v>827.79300000000001</v>
      </c>
      <c r="Y15" s="71">
        <v>830.81000000000006</v>
      </c>
      <c r="Z15" s="71">
        <v>842.28899999999999</v>
      </c>
      <c r="AA15" s="71">
        <v>852.404</v>
      </c>
      <c r="AB15" s="71">
        <v>877.54100000000005</v>
      </c>
      <c r="AC15" s="71">
        <v>984.81499999999994</v>
      </c>
      <c r="AD15" s="71">
        <v>1210.6469999999999</v>
      </c>
      <c r="AE15" s="71">
        <v>1547.8550000000002</v>
      </c>
      <c r="AF15" s="71">
        <v>1945.019</v>
      </c>
      <c r="AG15" s="71">
        <v>2391.6770000000001</v>
      </c>
      <c r="AH15" s="71">
        <v>2865.3539999999998</v>
      </c>
      <c r="AI15" s="71">
        <v>3357.0420000000004</v>
      </c>
      <c r="AJ15" s="71">
        <v>3839.6059999999998</v>
      </c>
      <c r="AK15" s="71">
        <v>4283.1719999999996</v>
      </c>
      <c r="AL15" s="71">
        <v>4685.7740000000003</v>
      </c>
      <c r="AM15" s="71">
        <v>5024.9170000000004</v>
      </c>
      <c r="AN15" s="71">
        <v>5328.3689999999997</v>
      </c>
      <c r="AO15" s="71">
        <v>5254.7919999999995</v>
      </c>
      <c r="AP15" s="71">
        <v>5839.5709999999999</v>
      </c>
      <c r="AQ15" s="71">
        <v>6032.4630000000006</v>
      </c>
      <c r="AR15" s="71">
        <v>6157.7569999999996</v>
      </c>
      <c r="AS15" s="71">
        <v>6169.6459999999997</v>
      </c>
      <c r="AT15" s="71">
        <v>6184.4589999999998</v>
      </c>
      <c r="AU15" s="71">
        <v>6193.027</v>
      </c>
      <c r="AV15" s="71">
        <v>6220.5150000000003</v>
      </c>
      <c r="AW15" s="71">
        <v>6210.1169999999993</v>
      </c>
      <c r="AX15" s="71">
        <v>6216.4589999999998</v>
      </c>
      <c r="AY15" s="71">
        <v>6186.4050000000007</v>
      </c>
      <c r="AZ15" s="71">
        <v>6148.1030000000001</v>
      </c>
      <c r="BA15" s="71">
        <v>6100.6450000000004</v>
      </c>
      <c r="BB15" s="71">
        <v>6009.1310000000003</v>
      </c>
      <c r="BC15" s="71">
        <v>5964.4059999999999</v>
      </c>
      <c r="BD15" s="71">
        <v>5914.5479999999998</v>
      </c>
      <c r="BE15" s="71">
        <v>5791.0929999999998</v>
      </c>
      <c r="BF15" s="71">
        <v>5504.3559999999998</v>
      </c>
      <c r="BG15" s="71">
        <v>5404.7080000000005</v>
      </c>
      <c r="BH15" s="71">
        <v>5193.4400000000005</v>
      </c>
      <c r="BI15" s="71">
        <v>4936.2720000000008</v>
      </c>
      <c r="BJ15" s="71">
        <v>4401.3889999999992</v>
      </c>
      <c r="BK15" s="71">
        <v>4313.8959999999997</v>
      </c>
      <c r="BL15" s="71">
        <v>3957.4089999999997</v>
      </c>
      <c r="BM15" s="71">
        <v>3577.7469999999998</v>
      </c>
      <c r="BN15" s="71">
        <v>3155.1619999999998</v>
      </c>
      <c r="BO15" s="71">
        <v>2684.8419999999996</v>
      </c>
      <c r="BP15" s="71">
        <v>2219.7660000000005</v>
      </c>
      <c r="BQ15" s="71">
        <v>1759.5930000000001</v>
      </c>
      <c r="BR15" s="71">
        <v>1376.079</v>
      </c>
      <c r="BS15" s="71">
        <v>1036.7309999999998</v>
      </c>
      <c r="BT15" s="71">
        <v>789.28</v>
      </c>
      <c r="BU15" s="71">
        <v>639.48899999999992</v>
      </c>
      <c r="BV15" s="71">
        <v>625.95799999999997</v>
      </c>
      <c r="BW15" s="71">
        <v>617.18200000000002</v>
      </c>
      <c r="BX15" s="71">
        <v>614.15700000000004</v>
      </c>
      <c r="BY15" s="71">
        <v>611.38099999999997</v>
      </c>
      <c r="BZ15" s="71">
        <v>614.37</v>
      </c>
      <c r="CA15" s="71">
        <v>621.18999999999994</v>
      </c>
      <c r="CB15" s="71">
        <v>628.55600000000004</v>
      </c>
      <c r="CC15" s="71">
        <v>628.54599999999994</v>
      </c>
      <c r="CD15" s="71">
        <v>625.78600000000006</v>
      </c>
      <c r="CE15" s="71">
        <v>630.29199999999992</v>
      </c>
      <c r="CF15" s="71">
        <v>627.31700000000001</v>
      </c>
      <c r="CG15" s="71">
        <v>623.34100000000001</v>
      </c>
      <c r="CH15" s="71">
        <v>621.14300000000003</v>
      </c>
      <c r="CI15" s="71">
        <v>617.32799999999997</v>
      </c>
      <c r="CJ15" s="71">
        <v>605.38599999999997</v>
      </c>
      <c r="CK15" s="71">
        <v>603.28700000000003</v>
      </c>
      <c r="CL15" s="71">
        <v>588.34</v>
      </c>
      <c r="CM15" s="71">
        <v>588.96299999999997</v>
      </c>
      <c r="CN15" s="71">
        <v>588.33100000000002</v>
      </c>
      <c r="CO15" s="71">
        <v>588.20100000000002</v>
      </c>
      <c r="CP15" s="71">
        <v>587.46699999999998</v>
      </c>
      <c r="CQ15" s="71">
        <v>585.572</v>
      </c>
      <c r="CR15" s="71">
        <v>584.25300000000004</v>
      </c>
      <c r="CS15" s="71">
        <v>583.23400000000004</v>
      </c>
      <c r="CT15" s="72"/>
      <c r="CU15" s="72"/>
      <c r="CV15" s="72"/>
      <c r="CW15" s="73"/>
      <c r="CX15" s="74">
        <f t="array" ref="CX15">SUMPRODUCT(B15:CW15*0.25)</f>
        <v>56545.009749999997</v>
      </c>
    </row>
    <row r="16" spans="1:102" ht="24.95" customHeight="1" x14ac:dyDescent="0.2">
      <c r="A16" s="69" t="s">
        <v>13</v>
      </c>
      <c r="B16" s="70">
        <v>40</v>
      </c>
      <c r="C16" s="71">
        <v>40</v>
      </c>
      <c r="D16" s="71">
        <v>40</v>
      </c>
      <c r="E16" s="71">
        <v>40</v>
      </c>
      <c r="F16" s="71">
        <v>41</v>
      </c>
      <c r="G16" s="71">
        <v>41</v>
      </c>
      <c r="H16" s="71">
        <v>41</v>
      </c>
      <c r="I16" s="71">
        <v>41</v>
      </c>
      <c r="J16" s="71">
        <v>43</v>
      </c>
      <c r="K16" s="71">
        <v>43</v>
      </c>
      <c r="L16" s="71">
        <v>43</v>
      </c>
      <c r="M16" s="71">
        <v>43</v>
      </c>
      <c r="N16" s="71">
        <v>44</v>
      </c>
      <c r="O16" s="71">
        <v>44</v>
      </c>
      <c r="P16" s="71">
        <v>44</v>
      </c>
      <c r="Q16" s="71">
        <v>44</v>
      </c>
      <c r="R16" s="71">
        <v>46</v>
      </c>
      <c r="S16" s="71">
        <v>46</v>
      </c>
      <c r="T16" s="71">
        <v>46</v>
      </c>
      <c r="U16" s="71">
        <v>46</v>
      </c>
      <c r="V16" s="71">
        <v>46</v>
      </c>
      <c r="W16" s="71">
        <v>46</v>
      </c>
      <c r="X16" s="71">
        <v>46</v>
      </c>
      <c r="Y16" s="71">
        <v>46</v>
      </c>
      <c r="Z16" s="71">
        <v>44</v>
      </c>
      <c r="AA16" s="71">
        <v>44</v>
      </c>
      <c r="AB16" s="71">
        <v>44</v>
      </c>
      <c r="AC16" s="71">
        <v>44</v>
      </c>
      <c r="AD16" s="71">
        <v>51</v>
      </c>
      <c r="AE16" s="71">
        <v>51</v>
      </c>
      <c r="AF16" s="71">
        <v>51</v>
      </c>
      <c r="AG16" s="71">
        <v>51</v>
      </c>
      <c r="AH16" s="71">
        <v>64</v>
      </c>
      <c r="AI16" s="71">
        <v>64</v>
      </c>
      <c r="AJ16" s="71">
        <v>64</v>
      </c>
      <c r="AK16" s="71">
        <v>64</v>
      </c>
      <c r="AL16" s="71">
        <v>77</v>
      </c>
      <c r="AM16" s="71">
        <v>77</v>
      </c>
      <c r="AN16" s="71">
        <v>77</v>
      </c>
      <c r="AO16" s="71">
        <v>77</v>
      </c>
      <c r="AP16" s="71">
        <v>83</v>
      </c>
      <c r="AQ16" s="71">
        <v>83</v>
      </c>
      <c r="AR16" s="71">
        <v>83</v>
      </c>
      <c r="AS16" s="71">
        <v>83</v>
      </c>
      <c r="AT16" s="71">
        <v>86</v>
      </c>
      <c r="AU16" s="71">
        <v>86</v>
      </c>
      <c r="AV16" s="71">
        <v>86</v>
      </c>
      <c r="AW16" s="71">
        <v>86</v>
      </c>
      <c r="AX16" s="71">
        <v>85</v>
      </c>
      <c r="AY16" s="71">
        <v>85</v>
      </c>
      <c r="AZ16" s="71">
        <v>85</v>
      </c>
      <c r="BA16" s="71">
        <v>85</v>
      </c>
      <c r="BB16" s="71">
        <v>80</v>
      </c>
      <c r="BC16" s="71">
        <v>80</v>
      </c>
      <c r="BD16" s="71">
        <v>80</v>
      </c>
      <c r="BE16" s="71">
        <v>80</v>
      </c>
      <c r="BF16" s="71">
        <v>72</v>
      </c>
      <c r="BG16" s="71">
        <v>72</v>
      </c>
      <c r="BH16" s="71">
        <v>72</v>
      </c>
      <c r="BI16" s="71">
        <v>72</v>
      </c>
      <c r="BJ16" s="71">
        <v>61</v>
      </c>
      <c r="BK16" s="71">
        <v>61</v>
      </c>
      <c r="BL16" s="71">
        <v>61</v>
      </c>
      <c r="BM16" s="71">
        <v>61</v>
      </c>
      <c r="BN16" s="71">
        <v>42</v>
      </c>
      <c r="BO16" s="71">
        <v>42</v>
      </c>
      <c r="BP16" s="71">
        <v>42</v>
      </c>
      <c r="BQ16" s="71">
        <v>42</v>
      </c>
      <c r="BR16" s="71">
        <v>28</v>
      </c>
      <c r="BS16" s="71">
        <v>28</v>
      </c>
      <c r="BT16" s="71">
        <v>28</v>
      </c>
      <c r="BU16" s="71">
        <v>28</v>
      </c>
      <c r="BV16" s="71">
        <v>23</v>
      </c>
      <c r="BW16" s="71">
        <v>23</v>
      </c>
      <c r="BX16" s="71">
        <v>23</v>
      </c>
      <c r="BY16" s="71">
        <v>23</v>
      </c>
      <c r="BZ16" s="71">
        <v>19</v>
      </c>
      <c r="CA16" s="71">
        <v>19</v>
      </c>
      <c r="CB16" s="71">
        <v>19</v>
      </c>
      <c r="CC16" s="71">
        <v>19</v>
      </c>
      <c r="CD16" s="71">
        <v>16</v>
      </c>
      <c r="CE16" s="71">
        <v>16</v>
      </c>
      <c r="CF16" s="71">
        <v>16</v>
      </c>
      <c r="CG16" s="71">
        <v>16</v>
      </c>
      <c r="CH16" s="71">
        <v>15</v>
      </c>
      <c r="CI16" s="71">
        <v>15</v>
      </c>
      <c r="CJ16" s="71">
        <v>15</v>
      </c>
      <c r="CK16" s="71">
        <v>15</v>
      </c>
      <c r="CL16" s="71">
        <v>14</v>
      </c>
      <c r="CM16" s="71">
        <v>14</v>
      </c>
      <c r="CN16" s="71">
        <v>14</v>
      </c>
      <c r="CO16" s="71">
        <v>14</v>
      </c>
      <c r="CP16" s="71">
        <v>14</v>
      </c>
      <c r="CQ16" s="71">
        <v>14</v>
      </c>
      <c r="CR16" s="71">
        <v>14</v>
      </c>
      <c r="CS16" s="71">
        <v>14</v>
      </c>
      <c r="CT16" s="72"/>
      <c r="CU16" s="72"/>
      <c r="CV16" s="72"/>
      <c r="CW16" s="73"/>
      <c r="CX16" s="74">
        <f t="array" ref="CX16">SUMPRODUCT(B16:CW16*0.25)</f>
        <v>1134</v>
      </c>
    </row>
    <row r="17" spans="1:102" ht="30" customHeight="1" thickBot="1" x14ac:dyDescent="0.25">
      <c r="A17" s="75" t="s">
        <v>14</v>
      </c>
      <c r="B17" s="76">
        <f>SUM(B11:B16)</f>
        <v>4650.741</v>
      </c>
      <c r="C17" s="77">
        <f t="shared" ref="C17:BN17" si="0">SUM(C11:C16)</f>
        <v>4623.83</v>
      </c>
      <c r="D17" s="77">
        <f t="shared" si="0"/>
        <v>4557.268</v>
      </c>
      <c r="E17" s="77">
        <f t="shared" si="0"/>
        <v>4503.8720000000003</v>
      </c>
      <c r="F17" s="77">
        <f t="shared" si="0"/>
        <v>4506.1509999999998</v>
      </c>
      <c r="G17" s="77">
        <f t="shared" si="0"/>
        <v>4509.058</v>
      </c>
      <c r="H17" s="77">
        <f t="shared" si="0"/>
        <v>4512.3580000000002</v>
      </c>
      <c r="I17" s="77">
        <f t="shared" si="0"/>
        <v>4510.9879999999994</v>
      </c>
      <c r="J17" s="77">
        <f t="shared" si="0"/>
        <v>4529.2739999999994</v>
      </c>
      <c r="K17" s="77">
        <f t="shared" si="0"/>
        <v>4524.058</v>
      </c>
      <c r="L17" s="77">
        <f t="shared" si="0"/>
        <v>4496.3810000000003</v>
      </c>
      <c r="M17" s="77">
        <f t="shared" si="0"/>
        <v>4472.8919999999998</v>
      </c>
      <c r="N17" s="77">
        <f t="shared" si="0"/>
        <v>4559.2070000000003</v>
      </c>
      <c r="O17" s="77">
        <f t="shared" si="0"/>
        <v>4569.1880000000001</v>
      </c>
      <c r="P17" s="77">
        <f t="shared" si="0"/>
        <v>4557.2709999999997</v>
      </c>
      <c r="Q17" s="77">
        <f t="shared" si="0"/>
        <v>4589.2160000000003</v>
      </c>
      <c r="R17" s="77">
        <f t="shared" si="0"/>
        <v>4564.0879999999997</v>
      </c>
      <c r="S17" s="77">
        <f t="shared" si="0"/>
        <v>4612.12</v>
      </c>
      <c r="T17" s="77">
        <f t="shared" si="0"/>
        <v>4620.8449999999993</v>
      </c>
      <c r="U17" s="77">
        <f t="shared" si="0"/>
        <v>4651.3029999999999</v>
      </c>
      <c r="V17" s="77">
        <f t="shared" si="0"/>
        <v>4516.1949999999997</v>
      </c>
      <c r="W17" s="77">
        <f t="shared" si="0"/>
        <v>4662.6570000000002</v>
      </c>
      <c r="X17" s="77">
        <f t="shared" si="0"/>
        <v>4676.7979999999998</v>
      </c>
      <c r="Y17" s="77">
        <f t="shared" si="0"/>
        <v>4845.2970000000005</v>
      </c>
      <c r="Z17" s="77">
        <f t="shared" si="0"/>
        <v>5087.2389999999996</v>
      </c>
      <c r="AA17" s="77">
        <f t="shared" si="0"/>
        <v>5210.6830000000009</v>
      </c>
      <c r="AB17" s="77">
        <f t="shared" si="0"/>
        <v>5380.2020000000002</v>
      </c>
      <c r="AC17" s="77">
        <f t="shared" si="0"/>
        <v>5498.6660000000002</v>
      </c>
      <c r="AD17" s="77">
        <f t="shared" si="0"/>
        <v>6334.5630000000001</v>
      </c>
      <c r="AE17" s="77">
        <f t="shared" si="0"/>
        <v>6392.9220000000005</v>
      </c>
      <c r="AF17" s="77">
        <f t="shared" si="0"/>
        <v>6487.8140000000003</v>
      </c>
      <c r="AG17" s="77">
        <f t="shared" si="0"/>
        <v>6877.1749999999993</v>
      </c>
      <c r="AH17" s="77">
        <f t="shared" si="0"/>
        <v>7077.8809999999994</v>
      </c>
      <c r="AI17" s="77">
        <f t="shared" si="0"/>
        <v>7128.9410000000007</v>
      </c>
      <c r="AJ17" s="77">
        <f t="shared" si="0"/>
        <v>7171.0540000000001</v>
      </c>
      <c r="AK17" s="77">
        <f t="shared" si="0"/>
        <v>7204.3649999999998</v>
      </c>
      <c r="AL17" s="77">
        <f t="shared" si="0"/>
        <v>7503.9510000000009</v>
      </c>
      <c r="AM17" s="77">
        <f t="shared" si="0"/>
        <v>7641.7740000000003</v>
      </c>
      <c r="AN17" s="77">
        <f t="shared" si="0"/>
        <v>7680.3689999999997</v>
      </c>
      <c r="AO17" s="77">
        <f t="shared" si="0"/>
        <v>7696.7919999999995</v>
      </c>
      <c r="AP17" s="77">
        <f t="shared" si="0"/>
        <v>7681.701</v>
      </c>
      <c r="AQ17" s="77">
        <f t="shared" si="0"/>
        <v>7707.77</v>
      </c>
      <c r="AR17" s="77">
        <f t="shared" si="0"/>
        <v>7769.7569999999996</v>
      </c>
      <c r="AS17" s="77">
        <f t="shared" si="0"/>
        <v>7781.6459999999997</v>
      </c>
      <c r="AT17" s="77">
        <f t="shared" si="0"/>
        <v>7769.4589999999998</v>
      </c>
      <c r="AU17" s="77">
        <f t="shared" si="0"/>
        <v>7778.027</v>
      </c>
      <c r="AV17" s="77">
        <f t="shared" si="0"/>
        <v>7805.5150000000003</v>
      </c>
      <c r="AW17" s="77">
        <f t="shared" si="0"/>
        <v>7795.1169999999993</v>
      </c>
      <c r="AX17" s="77">
        <f t="shared" si="0"/>
        <v>7798.4589999999998</v>
      </c>
      <c r="AY17" s="77">
        <f t="shared" si="0"/>
        <v>7768.4050000000007</v>
      </c>
      <c r="AZ17" s="77">
        <f t="shared" si="0"/>
        <v>7730.1030000000001</v>
      </c>
      <c r="BA17" s="77">
        <f t="shared" si="0"/>
        <v>7682.6450000000004</v>
      </c>
      <c r="BB17" s="77">
        <f t="shared" si="0"/>
        <v>7586.1310000000003</v>
      </c>
      <c r="BC17" s="77">
        <f t="shared" si="0"/>
        <v>7541.4059999999999</v>
      </c>
      <c r="BD17" s="77">
        <f t="shared" si="0"/>
        <v>7491.5479999999998</v>
      </c>
      <c r="BE17" s="77">
        <f t="shared" si="0"/>
        <v>7396.5039999999999</v>
      </c>
      <c r="BF17" s="77">
        <f t="shared" si="0"/>
        <v>7227.3559999999998</v>
      </c>
      <c r="BG17" s="77">
        <f t="shared" si="0"/>
        <v>7127.7080000000005</v>
      </c>
      <c r="BH17" s="77">
        <f t="shared" si="0"/>
        <v>7088.4800000000005</v>
      </c>
      <c r="BI17" s="77">
        <f t="shared" si="0"/>
        <v>7057.4940000000006</v>
      </c>
      <c r="BJ17" s="77">
        <f t="shared" si="0"/>
        <v>6658.3889999999992</v>
      </c>
      <c r="BK17" s="77">
        <f t="shared" si="0"/>
        <v>6594.9210000000003</v>
      </c>
      <c r="BL17" s="77">
        <f t="shared" si="0"/>
        <v>6589.2049999999999</v>
      </c>
      <c r="BM17" s="77">
        <f t="shared" si="0"/>
        <v>6601.9390000000003</v>
      </c>
      <c r="BN17" s="77">
        <f t="shared" si="0"/>
        <v>6667.2659999999996</v>
      </c>
      <c r="BO17" s="77">
        <f t="shared" ref="BO17:CW17" si="1">SUM(BO11:BO16)</f>
        <v>6640.99</v>
      </c>
      <c r="BP17" s="77">
        <f t="shared" si="1"/>
        <v>6681.8430000000008</v>
      </c>
      <c r="BQ17" s="77">
        <f t="shared" si="1"/>
        <v>6657.0859999999993</v>
      </c>
      <c r="BR17" s="77">
        <f t="shared" si="1"/>
        <v>6015.2289999999994</v>
      </c>
      <c r="BS17" s="77">
        <f t="shared" si="1"/>
        <v>5934.8249999999998</v>
      </c>
      <c r="BT17" s="77">
        <f t="shared" si="1"/>
        <v>6016.8270000000002</v>
      </c>
      <c r="BU17" s="77">
        <f t="shared" si="1"/>
        <v>6579.2000000000007</v>
      </c>
      <c r="BV17" s="77">
        <f t="shared" si="1"/>
        <v>6003.4690000000001</v>
      </c>
      <c r="BW17" s="77">
        <f t="shared" si="1"/>
        <v>6245.8519999999999</v>
      </c>
      <c r="BX17" s="77">
        <f t="shared" si="1"/>
        <v>6076.1570000000002</v>
      </c>
      <c r="BY17" s="77">
        <f t="shared" si="1"/>
        <v>6262.8660000000009</v>
      </c>
      <c r="BZ17" s="77">
        <f t="shared" si="1"/>
        <v>6241.8739999999998</v>
      </c>
      <c r="CA17" s="77">
        <f t="shared" si="1"/>
        <v>6219.19</v>
      </c>
      <c r="CB17" s="77">
        <f t="shared" si="1"/>
        <v>6135.5820000000003</v>
      </c>
      <c r="CC17" s="77">
        <f t="shared" si="1"/>
        <v>6124.4449999999997</v>
      </c>
      <c r="CD17" s="77">
        <f t="shared" si="1"/>
        <v>5933.491</v>
      </c>
      <c r="CE17" s="77">
        <f t="shared" si="1"/>
        <v>5825.2469999999994</v>
      </c>
      <c r="CF17" s="77">
        <f t="shared" si="1"/>
        <v>5713.4049999999997</v>
      </c>
      <c r="CG17" s="77">
        <f t="shared" si="1"/>
        <v>5613.1490000000003</v>
      </c>
      <c r="CH17" s="77">
        <f t="shared" si="1"/>
        <v>5834.058</v>
      </c>
      <c r="CI17" s="77">
        <f t="shared" si="1"/>
        <v>5677.0259999999998</v>
      </c>
      <c r="CJ17" s="77">
        <f t="shared" si="1"/>
        <v>5483.348</v>
      </c>
      <c r="CK17" s="77">
        <f t="shared" si="1"/>
        <v>5281.5259999999998</v>
      </c>
      <c r="CL17" s="77">
        <f t="shared" si="1"/>
        <v>5323.8729999999996</v>
      </c>
      <c r="CM17" s="77">
        <f t="shared" si="1"/>
        <v>5108.2219999999998</v>
      </c>
      <c r="CN17" s="77">
        <f t="shared" si="1"/>
        <v>4908.817</v>
      </c>
      <c r="CO17" s="77">
        <f t="shared" si="1"/>
        <v>4716.2650000000003</v>
      </c>
      <c r="CP17" s="77">
        <f t="shared" si="1"/>
        <v>4530.8339999999998</v>
      </c>
      <c r="CQ17" s="77">
        <f t="shared" si="1"/>
        <v>4397.2759999999998</v>
      </c>
      <c r="CR17" s="77">
        <f t="shared" si="1"/>
        <v>4279.2240000000002</v>
      </c>
      <c r="CS17" s="77">
        <f t="shared" si="1"/>
        <v>4251.741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144401.33374999999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644</v>
      </c>
      <c r="C30" s="88">
        <v>650</v>
      </c>
      <c r="D30" s="88">
        <v>657</v>
      </c>
      <c r="E30" s="88">
        <v>662</v>
      </c>
      <c r="F30" s="88">
        <v>669</v>
      </c>
      <c r="G30" s="88">
        <v>675</v>
      </c>
      <c r="H30" s="88">
        <v>680</v>
      </c>
      <c r="I30" s="88">
        <v>684</v>
      </c>
      <c r="J30" s="88">
        <v>691</v>
      </c>
      <c r="K30" s="88">
        <v>695</v>
      </c>
      <c r="L30" s="88">
        <v>700</v>
      </c>
      <c r="M30" s="88">
        <v>706</v>
      </c>
      <c r="N30" s="88">
        <v>713</v>
      </c>
      <c r="O30" s="88">
        <v>719</v>
      </c>
      <c r="P30" s="88">
        <v>724</v>
      </c>
      <c r="Q30" s="88">
        <v>728</v>
      </c>
      <c r="R30" s="88">
        <v>742</v>
      </c>
      <c r="S30" s="88">
        <v>746</v>
      </c>
      <c r="T30" s="88">
        <v>749</v>
      </c>
      <c r="U30" s="88">
        <v>751</v>
      </c>
      <c r="V30" s="88">
        <v>786</v>
      </c>
      <c r="W30" s="88">
        <v>786</v>
      </c>
      <c r="X30" s="88">
        <v>786</v>
      </c>
      <c r="Y30" s="88">
        <v>786</v>
      </c>
      <c r="Z30" s="88">
        <v>831</v>
      </c>
      <c r="AA30" s="88">
        <v>837</v>
      </c>
      <c r="AB30" s="88">
        <v>856</v>
      </c>
      <c r="AC30" s="88">
        <v>892</v>
      </c>
      <c r="AD30" s="88">
        <v>1020.33</v>
      </c>
      <c r="AE30" s="88">
        <v>1096.33</v>
      </c>
      <c r="AF30" s="88">
        <v>1198.33</v>
      </c>
      <c r="AG30" s="88">
        <v>1326.33</v>
      </c>
      <c r="AH30" s="88">
        <v>1488.44</v>
      </c>
      <c r="AI30" s="88">
        <v>1631.44</v>
      </c>
      <c r="AJ30" s="88">
        <v>1762.44</v>
      </c>
      <c r="AK30" s="88">
        <v>1882.44</v>
      </c>
      <c r="AL30" s="88">
        <v>1954.36</v>
      </c>
      <c r="AM30" s="88">
        <v>2051.3599999999997</v>
      </c>
      <c r="AN30" s="88">
        <v>2136.36</v>
      </c>
      <c r="AO30" s="88">
        <v>2211.36</v>
      </c>
      <c r="AP30" s="88">
        <v>2264.77</v>
      </c>
      <c r="AQ30" s="88">
        <v>2319.77</v>
      </c>
      <c r="AR30" s="88">
        <v>2364.77</v>
      </c>
      <c r="AS30" s="88">
        <v>2401.77</v>
      </c>
      <c r="AT30" s="88">
        <v>2401.1999999999998</v>
      </c>
      <c r="AU30" s="88">
        <v>2421.1999999999998</v>
      </c>
      <c r="AV30" s="88">
        <v>2433.1999999999998</v>
      </c>
      <c r="AW30" s="88">
        <v>2433.1999999999998</v>
      </c>
      <c r="AX30" s="88">
        <v>2414.98</v>
      </c>
      <c r="AY30" s="88">
        <v>2405.98</v>
      </c>
      <c r="AZ30" s="88">
        <v>2388.98</v>
      </c>
      <c r="BA30" s="88">
        <v>2365.98</v>
      </c>
      <c r="BB30" s="88">
        <v>2329.4499999999998</v>
      </c>
      <c r="BC30" s="88">
        <v>2292.4499999999998</v>
      </c>
      <c r="BD30" s="88">
        <v>2250.4499999999998</v>
      </c>
      <c r="BE30" s="88">
        <v>2201.4499999999998</v>
      </c>
      <c r="BF30" s="88">
        <v>2098.4699999999998</v>
      </c>
      <c r="BG30" s="88">
        <v>2035.47</v>
      </c>
      <c r="BH30" s="88">
        <v>1965.47</v>
      </c>
      <c r="BI30" s="88">
        <v>1886.47</v>
      </c>
      <c r="BJ30" s="88">
        <v>1788.23</v>
      </c>
      <c r="BK30" s="88">
        <v>1689.23</v>
      </c>
      <c r="BL30" s="88">
        <v>1581.23</v>
      </c>
      <c r="BM30" s="88">
        <v>1461.23</v>
      </c>
      <c r="BN30" s="88">
        <v>1328.4</v>
      </c>
      <c r="BO30" s="88">
        <v>1200.4000000000001</v>
      </c>
      <c r="BP30" s="88">
        <v>1078.4000000000001</v>
      </c>
      <c r="BQ30" s="88">
        <v>958.4</v>
      </c>
      <c r="BR30" s="88">
        <v>895.44</v>
      </c>
      <c r="BS30" s="88">
        <v>995.44</v>
      </c>
      <c r="BT30" s="88">
        <v>1030.44</v>
      </c>
      <c r="BU30" s="88">
        <v>1171.44</v>
      </c>
      <c r="BV30" s="88">
        <v>1484</v>
      </c>
      <c r="BW30" s="88">
        <v>1557</v>
      </c>
      <c r="BX30" s="88">
        <v>1554</v>
      </c>
      <c r="BY30" s="88">
        <v>1557</v>
      </c>
      <c r="BZ30" s="88">
        <v>1685</v>
      </c>
      <c r="CA30" s="88">
        <v>1690</v>
      </c>
      <c r="CB30" s="88">
        <v>1607</v>
      </c>
      <c r="CC30" s="88">
        <v>1610</v>
      </c>
      <c r="CD30" s="88">
        <v>1391</v>
      </c>
      <c r="CE30" s="88">
        <v>1284</v>
      </c>
      <c r="CF30" s="88">
        <v>1203</v>
      </c>
      <c r="CG30" s="88">
        <v>1202</v>
      </c>
      <c r="CH30" s="88">
        <v>1044</v>
      </c>
      <c r="CI30" s="88">
        <v>763</v>
      </c>
      <c r="CJ30" s="88">
        <v>761</v>
      </c>
      <c r="CK30" s="88">
        <v>760</v>
      </c>
      <c r="CL30" s="88">
        <v>629</v>
      </c>
      <c r="CM30" s="88">
        <v>628</v>
      </c>
      <c r="CN30" s="88">
        <v>628</v>
      </c>
      <c r="CO30" s="88">
        <v>628</v>
      </c>
      <c r="CP30" s="88">
        <v>597</v>
      </c>
      <c r="CQ30" s="88">
        <v>597</v>
      </c>
      <c r="CR30" s="88">
        <v>597</v>
      </c>
      <c r="CS30" s="88">
        <v>597</v>
      </c>
      <c r="CT30" s="89"/>
      <c r="CU30" s="89"/>
      <c r="CV30" s="89"/>
      <c r="CW30" s="90"/>
      <c r="CX30" s="91">
        <f t="array" ref="CX30">SUMPRODUCT(B30:CW30*0.25)</f>
        <v>31802.819999999985</v>
      </c>
    </row>
    <row r="31" spans="1:102" ht="24.95" customHeight="1" x14ac:dyDescent="0.2">
      <c r="A31" s="92" t="s">
        <v>26</v>
      </c>
      <c r="B31" s="93">
        <v>1597.741</v>
      </c>
      <c r="C31" s="94">
        <v>1577.33</v>
      </c>
      <c r="D31" s="94">
        <v>1546.268</v>
      </c>
      <c r="E31" s="94">
        <v>1530.3720000000001</v>
      </c>
      <c r="F31" s="94">
        <v>1658.1510000000001</v>
      </c>
      <c r="G31" s="94">
        <v>1655.058</v>
      </c>
      <c r="H31" s="94">
        <v>1653.3579999999999</v>
      </c>
      <c r="I31" s="94">
        <v>1647.9880000000001</v>
      </c>
      <c r="J31" s="94">
        <v>1702.2739999999999</v>
      </c>
      <c r="K31" s="94">
        <v>1693.058</v>
      </c>
      <c r="L31" s="94">
        <v>1660.3810000000001</v>
      </c>
      <c r="M31" s="94">
        <v>1630.8920000000001</v>
      </c>
      <c r="N31" s="94">
        <v>1710.2070000000001</v>
      </c>
      <c r="O31" s="94">
        <v>1714.1880000000001</v>
      </c>
      <c r="P31" s="94">
        <v>1697.271</v>
      </c>
      <c r="Q31" s="94">
        <v>1725.2159999999999</v>
      </c>
      <c r="R31" s="94">
        <v>1694.088</v>
      </c>
      <c r="S31" s="94">
        <v>1738.12</v>
      </c>
      <c r="T31" s="94">
        <v>1743.845</v>
      </c>
      <c r="U31" s="94">
        <v>1772.3030000000001</v>
      </c>
      <c r="V31" s="94">
        <v>1782.1949999999999</v>
      </c>
      <c r="W31" s="94">
        <v>1928.6569999999999</v>
      </c>
      <c r="X31" s="94">
        <v>1942.798</v>
      </c>
      <c r="Y31" s="94">
        <v>1901.297</v>
      </c>
      <c r="Z31" s="94">
        <v>1765.239</v>
      </c>
      <c r="AA31" s="94">
        <v>1868.683</v>
      </c>
      <c r="AB31" s="94">
        <v>1839.202</v>
      </c>
      <c r="AC31" s="94">
        <v>1921.6659999999999</v>
      </c>
      <c r="AD31" s="94">
        <v>2622.2330000000002</v>
      </c>
      <c r="AE31" s="94">
        <v>2604.5920000000001</v>
      </c>
      <c r="AF31" s="94">
        <v>2597.4839999999999</v>
      </c>
      <c r="AG31" s="94">
        <v>2858.8449999999998</v>
      </c>
      <c r="AH31" s="94">
        <v>3064.4409999999998</v>
      </c>
      <c r="AI31" s="94">
        <v>3297.5010000000002</v>
      </c>
      <c r="AJ31" s="94">
        <v>3439.614</v>
      </c>
      <c r="AK31" s="94">
        <v>3392.9250000000002</v>
      </c>
      <c r="AL31" s="94">
        <v>3666.5909999999999</v>
      </c>
      <c r="AM31" s="94">
        <v>3707.4140000000002</v>
      </c>
      <c r="AN31" s="94">
        <v>3661.009</v>
      </c>
      <c r="AO31" s="94">
        <v>3512.4319999999998</v>
      </c>
      <c r="AP31" s="94">
        <v>4247.7559999999994</v>
      </c>
      <c r="AQ31" s="94">
        <v>4218.8249999999998</v>
      </c>
      <c r="AR31" s="94">
        <v>4235.8119999999999</v>
      </c>
      <c r="AS31" s="94">
        <v>4210.701</v>
      </c>
      <c r="AT31" s="94">
        <v>4197.259</v>
      </c>
      <c r="AU31" s="94">
        <v>4185.8270000000002</v>
      </c>
      <c r="AV31" s="94">
        <v>4201.3149999999996</v>
      </c>
      <c r="AW31" s="94">
        <v>4190.9170000000004</v>
      </c>
      <c r="AX31" s="94">
        <v>4196.4790000000003</v>
      </c>
      <c r="AY31" s="94">
        <v>4175.4250000000002</v>
      </c>
      <c r="AZ31" s="94">
        <v>4154.1229999999996</v>
      </c>
      <c r="BA31" s="94">
        <v>4129.665</v>
      </c>
      <c r="BB31" s="94">
        <v>4067.681</v>
      </c>
      <c r="BC31" s="94">
        <v>4059.9560000000001</v>
      </c>
      <c r="BD31" s="94">
        <v>4052.098</v>
      </c>
      <c r="BE31" s="94">
        <v>4006.0540000000001</v>
      </c>
      <c r="BF31" s="94">
        <v>3779.8890000000001</v>
      </c>
      <c r="BG31" s="94">
        <v>3743.241</v>
      </c>
      <c r="BH31" s="94">
        <v>3774.0130000000004</v>
      </c>
      <c r="BI31" s="94">
        <v>3822.027</v>
      </c>
      <c r="BJ31" s="94">
        <v>2991.1590000000001</v>
      </c>
      <c r="BK31" s="94">
        <v>3026.6909999999998</v>
      </c>
      <c r="BL31" s="94">
        <v>3051.9749999999999</v>
      </c>
      <c r="BM31" s="94">
        <v>3184.7089999999998</v>
      </c>
      <c r="BN31" s="94">
        <v>3182.866</v>
      </c>
      <c r="BO31" s="94">
        <v>2974.59</v>
      </c>
      <c r="BP31" s="94">
        <v>2791.4430000000002</v>
      </c>
      <c r="BQ31" s="94">
        <v>2744.6860000000001</v>
      </c>
      <c r="BR31" s="94">
        <v>2175.7890000000002</v>
      </c>
      <c r="BS31" s="94">
        <v>1995.385</v>
      </c>
      <c r="BT31" s="94">
        <v>2042.3869999999999</v>
      </c>
      <c r="BU31" s="94">
        <v>2463.7600000000002</v>
      </c>
      <c r="BV31" s="94">
        <v>1559.4690000000001</v>
      </c>
      <c r="BW31" s="94">
        <v>1728.8520000000001</v>
      </c>
      <c r="BX31" s="94">
        <v>1562.1569999999999</v>
      </c>
      <c r="BY31" s="94">
        <v>1745.866</v>
      </c>
      <c r="BZ31" s="94">
        <v>1594.874</v>
      </c>
      <c r="CA31" s="94">
        <v>1567.19</v>
      </c>
      <c r="CB31" s="94">
        <v>1566.5820000000001</v>
      </c>
      <c r="CC31" s="94">
        <v>1552.4449999999999</v>
      </c>
      <c r="CD31" s="94">
        <v>1573.491</v>
      </c>
      <c r="CE31" s="94">
        <v>1572.2470000000001</v>
      </c>
      <c r="CF31" s="94">
        <v>1541.405</v>
      </c>
      <c r="CG31" s="94">
        <v>1442.1489999999999</v>
      </c>
      <c r="CH31" s="94">
        <v>1796.058</v>
      </c>
      <c r="CI31" s="94">
        <v>1920.0260000000001</v>
      </c>
      <c r="CJ31" s="94">
        <v>1728.348</v>
      </c>
      <c r="CK31" s="94">
        <v>1527.5260000000001</v>
      </c>
      <c r="CL31" s="94">
        <v>1703.873</v>
      </c>
      <c r="CM31" s="94">
        <v>1489.222</v>
      </c>
      <c r="CN31" s="94">
        <v>1427.817</v>
      </c>
      <c r="CO31" s="94">
        <v>1395.2650000000001</v>
      </c>
      <c r="CP31" s="94">
        <v>1536.8340000000001</v>
      </c>
      <c r="CQ31" s="94">
        <v>1552.2760000000001</v>
      </c>
      <c r="CR31" s="94">
        <v>1434.2239999999999</v>
      </c>
      <c r="CS31" s="94">
        <v>1406.741</v>
      </c>
      <c r="CT31" s="95"/>
      <c r="CU31" s="95"/>
      <c r="CV31" s="95"/>
      <c r="CW31" s="96"/>
      <c r="CX31" s="97">
        <f t="array" ref="CX31">SUMPRODUCT(B31:CW31*0.25)</f>
        <v>59730.591750000043</v>
      </c>
    </row>
    <row r="32" spans="1:102" ht="24.95" customHeight="1" x14ac:dyDescent="0.2">
      <c r="A32" s="101" t="s">
        <v>27</v>
      </c>
      <c r="B32" s="98">
        <v>2469</v>
      </c>
      <c r="C32" s="99">
        <v>2456.5</v>
      </c>
      <c r="D32" s="99">
        <v>2414</v>
      </c>
      <c r="E32" s="99">
        <v>2371.5</v>
      </c>
      <c r="F32" s="99">
        <v>2239</v>
      </c>
      <c r="G32" s="99">
        <v>2239</v>
      </c>
      <c r="H32" s="99">
        <v>2239</v>
      </c>
      <c r="I32" s="99">
        <v>2239</v>
      </c>
      <c r="J32" s="99">
        <v>2239</v>
      </c>
      <c r="K32" s="99">
        <v>2239</v>
      </c>
      <c r="L32" s="99">
        <v>2239</v>
      </c>
      <c r="M32" s="99">
        <v>2239</v>
      </c>
      <c r="N32" s="99">
        <v>2239</v>
      </c>
      <c r="O32" s="99">
        <v>2239</v>
      </c>
      <c r="P32" s="99">
        <v>2239</v>
      </c>
      <c r="Q32" s="99">
        <v>2239</v>
      </c>
      <c r="R32" s="99">
        <v>2239</v>
      </c>
      <c r="S32" s="99">
        <v>2239</v>
      </c>
      <c r="T32" s="99">
        <v>2239</v>
      </c>
      <c r="U32" s="99">
        <v>2239</v>
      </c>
      <c r="V32" s="99">
        <v>2039</v>
      </c>
      <c r="W32" s="99">
        <v>2039</v>
      </c>
      <c r="X32" s="99">
        <v>2039</v>
      </c>
      <c r="Y32" s="99">
        <v>2249</v>
      </c>
      <c r="Z32" s="99">
        <v>2559</v>
      </c>
      <c r="AA32" s="99">
        <v>2573</v>
      </c>
      <c r="AB32" s="99">
        <v>2753</v>
      </c>
      <c r="AC32" s="99">
        <v>2753</v>
      </c>
      <c r="AD32" s="99">
        <v>2752</v>
      </c>
      <c r="AE32" s="99">
        <v>2752</v>
      </c>
      <c r="AF32" s="99">
        <v>2752</v>
      </c>
      <c r="AG32" s="99">
        <v>2752</v>
      </c>
      <c r="AH32" s="99">
        <v>2575</v>
      </c>
      <c r="AI32" s="99">
        <v>2250</v>
      </c>
      <c r="AJ32" s="99">
        <v>2019</v>
      </c>
      <c r="AK32" s="99">
        <v>1979</v>
      </c>
      <c r="AL32" s="99">
        <v>1929</v>
      </c>
      <c r="AM32" s="99">
        <v>1929</v>
      </c>
      <c r="AN32" s="99">
        <v>1929</v>
      </c>
      <c r="AO32" s="99">
        <v>2019</v>
      </c>
      <c r="AP32" s="99">
        <v>1192</v>
      </c>
      <c r="AQ32" s="99">
        <v>1192</v>
      </c>
      <c r="AR32" s="99">
        <v>1192</v>
      </c>
      <c r="AS32" s="99">
        <v>1192</v>
      </c>
      <c r="AT32" s="99">
        <v>1192</v>
      </c>
      <c r="AU32" s="99">
        <v>1192</v>
      </c>
      <c r="AV32" s="99">
        <v>1192</v>
      </c>
      <c r="AW32" s="99">
        <v>1192</v>
      </c>
      <c r="AX32" s="99">
        <v>1192</v>
      </c>
      <c r="AY32" s="99">
        <v>1192</v>
      </c>
      <c r="AZ32" s="99">
        <v>1192</v>
      </c>
      <c r="BA32" s="99">
        <v>1192</v>
      </c>
      <c r="BB32" s="99">
        <v>1192</v>
      </c>
      <c r="BC32" s="99">
        <v>1192</v>
      </c>
      <c r="BD32" s="99">
        <v>1192</v>
      </c>
      <c r="BE32" s="99">
        <v>1192</v>
      </c>
      <c r="BF32" s="99">
        <v>1384</v>
      </c>
      <c r="BG32" s="99">
        <v>1384</v>
      </c>
      <c r="BH32" s="99">
        <v>1384</v>
      </c>
      <c r="BI32" s="99">
        <v>1384</v>
      </c>
      <c r="BJ32" s="99">
        <v>1929</v>
      </c>
      <c r="BK32" s="99">
        <v>1929</v>
      </c>
      <c r="BL32" s="99">
        <v>2006</v>
      </c>
      <c r="BM32" s="99">
        <v>2006</v>
      </c>
      <c r="BN32" s="99">
        <v>2216</v>
      </c>
      <c r="BO32" s="99">
        <v>2526</v>
      </c>
      <c r="BP32" s="99">
        <v>2872</v>
      </c>
      <c r="BQ32" s="99">
        <v>3014</v>
      </c>
      <c r="BR32" s="99">
        <v>3065</v>
      </c>
      <c r="BS32" s="99">
        <v>3065</v>
      </c>
      <c r="BT32" s="99">
        <v>3065</v>
      </c>
      <c r="BU32" s="99">
        <v>3065</v>
      </c>
      <c r="BV32" s="99">
        <v>3066</v>
      </c>
      <c r="BW32" s="99">
        <v>3066</v>
      </c>
      <c r="BX32" s="99">
        <v>3066</v>
      </c>
      <c r="BY32" s="99">
        <v>3066</v>
      </c>
      <c r="BZ32" s="99">
        <v>3068</v>
      </c>
      <c r="CA32" s="99">
        <v>3068</v>
      </c>
      <c r="CB32" s="99">
        <v>3068</v>
      </c>
      <c r="CC32" s="99">
        <v>3068</v>
      </c>
      <c r="CD32" s="99">
        <v>3070</v>
      </c>
      <c r="CE32" s="99">
        <v>3070</v>
      </c>
      <c r="CF32" s="99">
        <v>3070</v>
      </c>
      <c r="CG32" s="99">
        <v>3070</v>
      </c>
      <c r="CH32" s="99">
        <v>3072</v>
      </c>
      <c r="CI32" s="99">
        <v>3072</v>
      </c>
      <c r="CJ32" s="99">
        <v>3072</v>
      </c>
      <c r="CK32" s="99">
        <v>3072</v>
      </c>
      <c r="CL32" s="99">
        <v>3074</v>
      </c>
      <c r="CM32" s="99">
        <v>3074</v>
      </c>
      <c r="CN32" s="99">
        <v>2936</v>
      </c>
      <c r="CO32" s="99">
        <v>2776</v>
      </c>
      <c r="CP32" s="99">
        <v>2458</v>
      </c>
      <c r="CQ32" s="99">
        <v>2309</v>
      </c>
      <c r="CR32" s="99">
        <v>2309</v>
      </c>
      <c r="CS32" s="99">
        <v>2309</v>
      </c>
      <c r="CT32" s="100"/>
      <c r="CU32" s="100"/>
      <c r="CV32" s="100"/>
      <c r="CW32" s="102"/>
      <c r="CX32" s="103">
        <f t="array" ref="CX32">SUMPRODUCT(B32:CW32*0.25)</f>
        <v>54472.75</v>
      </c>
    </row>
    <row r="33" spans="1:102" ht="30" customHeight="1" thickBot="1" x14ac:dyDescent="0.25">
      <c r="A33" s="75" t="s">
        <v>28</v>
      </c>
      <c r="B33" s="76">
        <f>SUM(B30:B32)</f>
        <v>4710.741</v>
      </c>
      <c r="C33" s="77">
        <f t="shared" ref="C33:BN33" si="5">SUM(C30:C32)</f>
        <v>4683.83</v>
      </c>
      <c r="D33" s="77">
        <f t="shared" si="5"/>
        <v>4617.268</v>
      </c>
      <c r="E33" s="77">
        <f t="shared" si="5"/>
        <v>4563.8720000000003</v>
      </c>
      <c r="F33" s="77">
        <f t="shared" si="5"/>
        <v>4566.1509999999998</v>
      </c>
      <c r="G33" s="77">
        <f t="shared" si="5"/>
        <v>4569.058</v>
      </c>
      <c r="H33" s="77">
        <f t="shared" si="5"/>
        <v>4572.3580000000002</v>
      </c>
      <c r="I33" s="77">
        <f t="shared" si="5"/>
        <v>4570.9880000000003</v>
      </c>
      <c r="J33" s="77">
        <f t="shared" si="5"/>
        <v>4632.2739999999994</v>
      </c>
      <c r="K33" s="77">
        <f t="shared" si="5"/>
        <v>4627.058</v>
      </c>
      <c r="L33" s="77">
        <f t="shared" si="5"/>
        <v>4599.3810000000003</v>
      </c>
      <c r="M33" s="77">
        <f t="shared" si="5"/>
        <v>4575.8919999999998</v>
      </c>
      <c r="N33" s="77">
        <f t="shared" si="5"/>
        <v>4662.2070000000003</v>
      </c>
      <c r="O33" s="77">
        <f t="shared" si="5"/>
        <v>4672.1880000000001</v>
      </c>
      <c r="P33" s="77">
        <f t="shared" si="5"/>
        <v>4660.2709999999997</v>
      </c>
      <c r="Q33" s="77">
        <f t="shared" si="5"/>
        <v>4692.2160000000003</v>
      </c>
      <c r="R33" s="77">
        <f t="shared" si="5"/>
        <v>4675.0879999999997</v>
      </c>
      <c r="S33" s="77">
        <f t="shared" si="5"/>
        <v>4723.12</v>
      </c>
      <c r="T33" s="77">
        <f t="shared" si="5"/>
        <v>4731.8450000000003</v>
      </c>
      <c r="U33" s="77">
        <f t="shared" si="5"/>
        <v>4762.3029999999999</v>
      </c>
      <c r="V33" s="77">
        <f t="shared" si="5"/>
        <v>4607.1949999999997</v>
      </c>
      <c r="W33" s="77">
        <f t="shared" si="5"/>
        <v>4753.6570000000002</v>
      </c>
      <c r="X33" s="77">
        <f t="shared" si="5"/>
        <v>4767.7979999999998</v>
      </c>
      <c r="Y33" s="77">
        <f t="shared" si="5"/>
        <v>4936.2970000000005</v>
      </c>
      <c r="Z33" s="77">
        <f t="shared" si="5"/>
        <v>5155.2389999999996</v>
      </c>
      <c r="AA33" s="77">
        <f t="shared" si="5"/>
        <v>5278.683</v>
      </c>
      <c r="AB33" s="77">
        <f t="shared" si="5"/>
        <v>5448.2020000000002</v>
      </c>
      <c r="AC33" s="77">
        <f t="shared" si="5"/>
        <v>5566.6660000000002</v>
      </c>
      <c r="AD33" s="77">
        <f t="shared" si="5"/>
        <v>6394.5630000000001</v>
      </c>
      <c r="AE33" s="77">
        <f t="shared" si="5"/>
        <v>6452.9220000000005</v>
      </c>
      <c r="AF33" s="77">
        <f t="shared" si="5"/>
        <v>6547.8140000000003</v>
      </c>
      <c r="AG33" s="77">
        <f t="shared" si="5"/>
        <v>6937.1749999999993</v>
      </c>
      <c r="AH33" s="77">
        <f t="shared" si="5"/>
        <v>7127.8809999999994</v>
      </c>
      <c r="AI33" s="77">
        <f t="shared" si="5"/>
        <v>7178.9410000000007</v>
      </c>
      <c r="AJ33" s="77">
        <f t="shared" si="5"/>
        <v>7221.0540000000001</v>
      </c>
      <c r="AK33" s="77">
        <f t="shared" si="5"/>
        <v>7254.3649999999998</v>
      </c>
      <c r="AL33" s="77">
        <f t="shared" si="5"/>
        <v>7549.951</v>
      </c>
      <c r="AM33" s="77">
        <f t="shared" si="5"/>
        <v>7687.7739999999994</v>
      </c>
      <c r="AN33" s="77">
        <f t="shared" si="5"/>
        <v>7726.3690000000006</v>
      </c>
      <c r="AO33" s="77">
        <f t="shared" si="5"/>
        <v>7742.7919999999995</v>
      </c>
      <c r="AP33" s="77">
        <f t="shared" si="5"/>
        <v>7704.5259999999998</v>
      </c>
      <c r="AQ33" s="77">
        <f t="shared" si="5"/>
        <v>7730.5949999999993</v>
      </c>
      <c r="AR33" s="77">
        <f t="shared" si="5"/>
        <v>7792.5820000000003</v>
      </c>
      <c r="AS33" s="77">
        <f t="shared" si="5"/>
        <v>7804.4709999999995</v>
      </c>
      <c r="AT33" s="77">
        <f t="shared" si="5"/>
        <v>7790.4589999999998</v>
      </c>
      <c r="AU33" s="77">
        <f t="shared" si="5"/>
        <v>7799.027</v>
      </c>
      <c r="AV33" s="77">
        <f t="shared" si="5"/>
        <v>7826.5149999999994</v>
      </c>
      <c r="AW33" s="77">
        <f t="shared" si="5"/>
        <v>7816.1170000000002</v>
      </c>
      <c r="AX33" s="77">
        <f t="shared" si="5"/>
        <v>7803.4590000000007</v>
      </c>
      <c r="AY33" s="77">
        <f t="shared" si="5"/>
        <v>7773.4050000000007</v>
      </c>
      <c r="AZ33" s="77">
        <f t="shared" si="5"/>
        <v>7735.1029999999992</v>
      </c>
      <c r="BA33" s="77">
        <f t="shared" si="5"/>
        <v>7687.6450000000004</v>
      </c>
      <c r="BB33" s="77">
        <f t="shared" si="5"/>
        <v>7589.1309999999994</v>
      </c>
      <c r="BC33" s="77">
        <f t="shared" si="5"/>
        <v>7544.4059999999999</v>
      </c>
      <c r="BD33" s="77">
        <f t="shared" si="5"/>
        <v>7494.5479999999998</v>
      </c>
      <c r="BE33" s="77">
        <f t="shared" si="5"/>
        <v>7399.5039999999999</v>
      </c>
      <c r="BF33" s="77">
        <f t="shared" si="5"/>
        <v>7262.3590000000004</v>
      </c>
      <c r="BG33" s="77">
        <f t="shared" si="5"/>
        <v>7162.7110000000002</v>
      </c>
      <c r="BH33" s="77">
        <f t="shared" si="5"/>
        <v>7123.4830000000002</v>
      </c>
      <c r="BI33" s="77">
        <f t="shared" si="5"/>
        <v>7092.4970000000003</v>
      </c>
      <c r="BJ33" s="77">
        <f t="shared" si="5"/>
        <v>6708.3890000000001</v>
      </c>
      <c r="BK33" s="77">
        <f t="shared" si="5"/>
        <v>6644.9210000000003</v>
      </c>
      <c r="BL33" s="77">
        <f t="shared" si="5"/>
        <v>6639.2049999999999</v>
      </c>
      <c r="BM33" s="77">
        <f t="shared" si="5"/>
        <v>6651.9390000000003</v>
      </c>
      <c r="BN33" s="77">
        <f t="shared" si="5"/>
        <v>6727.2659999999996</v>
      </c>
      <c r="BO33" s="77">
        <f t="shared" ref="BO33:CW33" si="6">SUM(BO30:BO32)</f>
        <v>6700.99</v>
      </c>
      <c r="BP33" s="77">
        <f t="shared" si="6"/>
        <v>6741.8430000000008</v>
      </c>
      <c r="BQ33" s="77">
        <f t="shared" si="6"/>
        <v>6717.0860000000002</v>
      </c>
      <c r="BR33" s="77">
        <f t="shared" si="6"/>
        <v>6136.2290000000003</v>
      </c>
      <c r="BS33" s="77">
        <f t="shared" si="6"/>
        <v>6055.8249999999998</v>
      </c>
      <c r="BT33" s="77">
        <f t="shared" si="6"/>
        <v>6137.8270000000002</v>
      </c>
      <c r="BU33" s="77">
        <f t="shared" si="6"/>
        <v>6700.2000000000007</v>
      </c>
      <c r="BV33" s="77">
        <f t="shared" si="6"/>
        <v>6109.4690000000001</v>
      </c>
      <c r="BW33" s="77">
        <f t="shared" si="6"/>
        <v>6351.8519999999999</v>
      </c>
      <c r="BX33" s="77">
        <f t="shared" si="6"/>
        <v>6182.1570000000002</v>
      </c>
      <c r="BY33" s="77">
        <f t="shared" si="6"/>
        <v>6368.866</v>
      </c>
      <c r="BZ33" s="77">
        <f t="shared" si="6"/>
        <v>6347.8739999999998</v>
      </c>
      <c r="CA33" s="77">
        <f t="shared" si="6"/>
        <v>6325.1900000000005</v>
      </c>
      <c r="CB33" s="77">
        <f t="shared" si="6"/>
        <v>6241.5820000000003</v>
      </c>
      <c r="CC33" s="77">
        <f t="shared" si="6"/>
        <v>6230.4449999999997</v>
      </c>
      <c r="CD33" s="77">
        <f t="shared" si="6"/>
        <v>6034.491</v>
      </c>
      <c r="CE33" s="77">
        <f t="shared" si="6"/>
        <v>5926.2470000000003</v>
      </c>
      <c r="CF33" s="77">
        <f t="shared" si="6"/>
        <v>5814.4049999999997</v>
      </c>
      <c r="CG33" s="77">
        <f t="shared" si="6"/>
        <v>5714.1489999999994</v>
      </c>
      <c r="CH33" s="77">
        <f t="shared" si="6"/>
        <v>5912.058</v>
      </c>
      <c r="CI33" s="77">
        <f t="shared" si="6"/>
        <v>5755.0259999999998</v>
      </c>
      <c r="CJ33" s="77">
        <f t="shared" si="6"/>
        <v>5561.348</v>
      </c>
      <c r="CK33" s="77">
        <f t="shared" si="6"/>
        <v>5359.5259999999998</v>
      </c>
      <c r="CL33" s="77">
        <f t="shared" si="6"/>
        <v>5406.8729999999996</v>
      </c>
      <c r="CM33" s="77">
        <f t="shared" si="6"/>
        <v>5191.2219999999998</v>
      </c>
      <c r="CN33" s="77">
        <f t="shared" si="6"/>
        <v>4991.817</v>
      </c>
      <c r="CO33" s="77">
        <f t="shared" si="6"/>
        <v>4799.2650000000003</v>
      </c>
      <c r="CP33" s="77">
        <f t="shared" si="6"/>
        <v>4591.8339999999998</v>
      </c>
      <c r="CQ33" s="77">
        <f t="shared" si="6"/>
        <v>4458.2759999999998</v>
      </c>
      <c r="CR33" s="77">
        <f t="shared" si="6"/>
        <v>4340.2240000000002</v>
      </c>
      <c r="CS33" s="77">
        <f t="shared" si="6"/>
        <v>4312.741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146006.16175000003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10</v>
      </c>
      <c r="C37" s="120">
        <v>10</v>
      </c>
      <c r="D37" s="120">
        <v>10</v>
      </c>
      <c r="E37" s="120">
        <v>10</v>
      </c>
      <c r="F37" s="120">
        <v>10</v>
      </c>
      <c r="G37" s="120">
        <v>10</v>
      </c>
      <c r="H37" s="120">
        <v>10</v>
      </c>
      <c r="I37" s="120">
        <v>10</v>
      </c>
      <c r="J37" s="120">
        <v>53</v>
      </c>
      <c r="K37" s="120">
        <v>53</v>
      </c>
      <c r="L37" s="120">
        <v>53</v>
      </c>
      <c r="M37" s="120">
        <v>53</v>
      </c>
      <c r="N37" s="120">
        <v>53</v>
      </c>
      <c r="O37" s="120">
        <v>53</v>
      </c>
      <c r="P37" s="120">
        <v>53</v>
      </c>
      <c r="Q37" s="120">
        <v>53</v>
      </c>
      <c r="R37" s="120">
        <v>61</v>
      </c>
      <c r="S37" s="120">
        <v>61</v>
      </c>
      <c r="T37" s="120">
        <v>61</v>
      </c>
      <c r="U37" s="120">
        <v>61</v>
      </c>
      <c r="V37" s="120">
        <v>41</v>
      </c>
      <c r="W37" s="120">
        <v>41</v>
      </c>
      <c r="X37" s="120">
        <v>41</v>
      </c>
      <c r="Y37" s="120">
        <v>41</v>
      </c>
      <c r="Z37" s="120">
        <v>18</v>
      </c>
      <c r="AA37" s="120">
        <v>18</v>
      </c>
      <c r="AB37" s="120">
        <v>18</v>
      </c>
      <c r="AC37" s="120">
        <v>18</v>
      </c>
      <c r="AD37" s="120">
        <v>10</v>
      </c>
      <c r="AE37" s="120">
        <v>10</v>
      </c>
      <c r="AF37" s="120">
        <v>10</v>
      </c>
      <c r="AG37" s="120">
        <v>10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10</v>
      </c>
      <c r="BO37" s="120">
        <v>10</v>
      </c>
      <c r="BP37" s="120">
        <v>10</v>
      </c>
      <c r="BQ37" s="120">
        <v>10</v>
      </c>
      <c r="BR37" s="120">
        <v>71</v>
      </c>
      <c r="BS37" s="120">
        <v>71</v>
      </c>
      <c r="BT37" s="120">
        <v>71</v>
      </c>
      <c r="BU37" s="120">
        <v>71</v>
      </c>
      <c r="BV37" s="120">
        <v>56</v>
      </c>
      <c r="BW37" s="120">
        <v>56</v>
      </c>
      <c r="BX37" s="120">
        <v>56</v>
      </c>
      <c r="BY37" s="120">
        <v>56</v>
      </c>
      <c r="BZ37" s="120">
        <v>56</v>
      </c>
      <c r="CA37" s="120">
        <v>56</v>
      </c>
      <c r="CB37" s="120">
        <v>56</v>
      </c>
      <c r="CC37" s="120">
        <v>56</v>
      </c>
      <c r="CD37" s="120">
        <v>51</v>
      </c>
      <c r="CE37" s="120">
        <v>51</v>
      </c>
      <c r="CF37" s="120">
        <v>51</v>
      </c>
      <c r="CG37" s="120">
        <v>51</v>
      </c>
      <c r="CH37" s="120">
        <v>28</v>
      </c>
      <c r="CI37" s="120">
        <v>28</v>
      </c>
      <c r="CJ37" s="120">
        <v>28</v>
      </c>
      <c r="CK37" s="120">
        <v>28</v>
      </c>
      <c r="CL37" s="120">
        <v>33</v>
      </c>
      <c r="CM37" s="120">
        <v>33</v>
      </c>
      <c r="CN37" s="120">
        <v>33</v>
      </c>
      <c r="CO37" s="120">
        <v>33</v>
      </c>
      <c r="CP37" s="120">
        <v>11</v>
      </c>
      <c r="CQ37" s="120">
        <v>11</v>
      </c>
      <c r="CR37" s="120">
        <v>11</v>
      </c>
      <c r="CS37" s="120">
        <v>11</v>
      </c>
      <c r="CT37" s="120"/>
      <c r="CU37" s="120"/>
      <c r="CV37" s="120"/>
      <c r="CW37" s="121"/>
      <c r="CX37" s="97">
        <f t="array" ref="CX37">SUMPRODUCT(B37:CW37*0.25)</f>
        <v>572</v>
      </c>
    </row>
    <row r="38" spans="1:102" ht="24.95" customHeight="1" x14ac:dyDescent="0.2">
      <c r="A38" s="118" t="s">
        <v>32</v>
      </c>
      <c r="B38" s="119">
        <v>8.4</v>
      </c>
      <c r="C38" s="120">
        <v>8.1</v>
      </c>
      <c r="D38" s="120">
        <v>53.1</v>
      </c>
      <c r="E38" s="120">
        <v>76.3</v>
      </c>
      <c r="F38" s="120">
        <v>19.8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300.7</v>
      </c>
      <c r="W38" s="120">
        <v>247</v>
      </c>
      <c r="X38" s="120">
        <v>298.89999999999998</v>
      </c>
      <c r="Y38" s="120">
        <v>253.4</v>
      </c>
      <c r="Z38" s="120">
        <v>377.7</v>
      </c>
      <c r="AA38" s="120">
        <v>370.5</v>
      </c>
      <c r="AB38" s="120">
        <v>248.3</v>
      </c>
      <c r="AC38" s="120">
        <v>123.1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50.7</v>
      </c>
      <c r="BT38" s="120"/>
      <c r="BU38" s="120"/>
      <c r="BV38" s="120">
        <v>269.60000000000002</v>
      </c>
      <c r="BW38" s="120">
        <v>150</v>
      </c>
      <c r="BX38" s="120">
        <v>318.89999999999998</v>
      </c>
      <c r="BY38" s="120">
        <v>145</v>
      </c>
      <c r="BZ38" s="120">
        <v>156.69999999999999</v>
      </c>
      <c r="CA38" s="120">
        <v>246.2</v>
      </c>
      <c r="CB38" s="120">
        <v>266.39999999999998</v>
      </c>
      <c r="CC38" s="120">
        <v>322.39999999999998</v>
      </c>
      <c r="CD38" s="120">
        <v>200.3</v>
      </c>
      <c r="CE38" s="120">
        <v>338</v>
      </c>
      <c r="CF38" s="120">
        <v>478.2</v>
      </c>
      <c r="CG38" s="120">
        <v>484.3</v>
      </c>
      <c r="CH38" s="120"/>
      <c r="CI38" s="120">
        <v>125.4</v>
      </c>
      <c r="CJ38" s="120">
        <v>286.60000000000002</v>
      </c>
      <c r="CK38" s="120">
        <v>387.5</v>
      </c>
      <c r="CL38" s="120">
        <v>84.1</v>
      </c>
      <c r="CM38" s="120">
        <v>211.4</v>
      </c>
      <c r="CN38" s="120">
        <v>349.9</v>
      </c>
      <c r="CO38" s="120">
        <v>456.4</v>
      </c>
      <c r="CP38" s="120">
        <v>472.7</v>
      </c>
      <c r="CQ38" s="120">
        <v>509.9</v>
      </c>
      <c r="CR38" s="120">
        <v>592.9</v>
      </c>
      <c r="CS38" s="120">
        <v>577</v>
      </c>
      <c r="CT38" s="122"/>
      <c r="CU38" s="122"/>
      <c r="CV38" s="122"/>
      <c r="CW38" s="121"/>
      <c r="CX38" s="97">
        <f t="array" ref="CX38">SUMPRODUCT(B38:CW38*0.25)</f>
        <v>2466.4499999999998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46</v>
      </c>
      <c r="AM39" s="120">
        <v>46</v>
      </c>
      <c r="AN39" s="120">
        <v>46</v>
      </c>
      <c r="AO39" s="120">
        <v>46</v>
      </c>
      <c r="AP39" s="120">
        <v>22.824999999999999</v>
      </c>
      <c r="AQ39" s="120">
        <v>22.824999999999999</v>
      </c>
      <c r="AR39" s="120">
        <v>22.824999999999999</v>
      </c>
      <c r="AS39" s="120">
        <v>22.824999999999999</v>
      </c>
      <c r="AT39" s="120">
        <v>21</v>
      </c>
      <c r="AU39" s="120">
        <v>21</v>
      </c>
      <c r="AV39" s="120">
        <v>21</v>
      </c>
      <c r="AW39" s="120">
        <v>21</v>
      </c>
      <c r="AX39" s="120">
        <v>5</v>
      </c>
      <c r="AY39" s="120">
        <v>5</v>
      </c>
      <c r="AZ39" s="120">
        <v>5</v>
      </c>
      <c r="BA39" s="120">
        <v>5</v>
      </c>
      <c r="BB39" s="120">
        <v>3</v>
      </c>
      <c r="BC39" s="120">
        <v>3</v>
      </c>
      <c r="BD39" s="120">
        <v>3</v>
      </c>
      <c r="BE39" s="120">
        <v>3</v>
      </c>
      <c r="BF39" s="120">
        <v>35.003</v>
      </c>
      <c r="BG39" s="120">
        <v>35.003</v>
      </c>
      <c r="BH39" s="120">
        <v>35.003</v>
      </c>
      <c r="BI39" s="120">
        <v>35.003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1032.828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68.400000000000006</v>
      </c>
      <c r="C41" s="107">
        <f t="shared" ref="C41:BN41" si="7">SUM(C36:C40)</f>
        <v>68.099999999999994</v>
      </c>
      <c r="D41" s="107">
        <f t="shared" si="7"/>
        <v>113.1</v>
      </c>
      <c r="E41" s="107">
        <f t="shared" si="7"/>
        <v>136.30000000000001</v>
      </c>
      <c r="F41" s="107">
        <f t="shared" si="7"/>
        <v>79.8</v>
      </c>
      <c r="G41" s="107">
        <f t="shared" si="7"/>
        <v>60</v>
      </c>
      <c r="H41" s="107">
        <f t="shared" si="7"/>
        <v>60</v>
      </c>
      <c r="I41" s="107">
        <f t="shared" si="7"/>
        <v>60</v>
      </c>
      <c r="J41" s="107">
        <f t="shared" si="7"/>
        <v>103</v>
      </c>
      <c r="K41" s="107">
        <f t="shared" si="7"/>
        <v>103</v>
      </c>
      <c r="L41" s="107">
        <f t="shared" si="7"/>
        <v>103</v>
      </c>
      <c r="M41" s="107">
        <f t="shared" si="7"/>
        <v>103</v>
      </c>
      <c r="N41" s="107">
        <f t="shared" si="7"/>
        <v>103</v>
      </c>
      <c r="O41" s="107">
        <f t="shared" si="7"/>
        <v>103</v>
      </c>
      <c r="P41" s="107">
        <f t="shared" si="7"/>
        <v>103</v>
      </c>
      <c r="Q41" s="107">
        <f t="shared" si="7"/>
        <v>103</v>
      </c>
      <c r="R41" s="107">
        <f t="shared" si="7"/>
        <v>111</v>
      </c>
      <c r="S41" s="107">
        <f t="shared" si="7"/>
        <v>111</v>
      </c>
      <c r="T41" s="107">
        <f t="shared" si="7"/>
        <v>111</v>
      </c>
      <c r="U41" s="107">
        <f t="shared" si="7"/>
        <v>111</v>
      </c>
      <c r="V41" s="107">
        <f t="shared" si="7"/>
        <v>391.7</v>
      </c>
      <c r="W41" s="107">
        <f t="shared" si="7"/>
        <v>338</v>
      </c>
      <c r="X41" s="107">
        <f t="shared" si="7"/>
        <v>389.9</v>
      </c>
      <c r="Y41" s="107">
        <f t="shared" si="7"/>
        <v>344.4</v>
      </c>
      <c r="Z41" s="107">
        <f t="shared" si="7"/>
        <v>445.7</v>
      </c>
      <c r="AA41" s="107">
        <f t="shared" si="7"/>
        <v>438.5</v>
      </c>
      <c r="AB41" s="107">
        <f t="shared" si="7"/>
        <v>316.3</v>
      </c>
      <c r="AC41" s="107">
        <f t="shared" si="7"/>
        <v>191.1</v>
      </c>
      <c r="AD41" s="107">
        <f t="shared" si="7"/>
        <v>60</v>
      </c>
      <c r="AE41" s="107">
        <f t="shared" si="7"/>
        <v>60</v>
      </c>
      <c r="AF41" s="107">
        <f t="shared" si="7"/>
        <v>60</v>
      </c>
      <c r="AG41" s="107">
        <f t="shared" si="7"/>
        <v>60</v>
      </c>
      <c r="AH41" s="107">
        <f t="shared" si="7"/>
        <v>50</v>
      </c>
      <c r="AI41" s="107">
        <f t="shared" si="7"/>
        <v>50</v>
      </c>
      <c r="AJ41" s="107">
        <f t="shared" si="7"/>
        <v>50</v>
      </c>
      <c r="AK41" s="107">
        <f t="shared" si="7"/>
        <v>50</v>
      </c>
      <c r="AL41" s="107">
        <f t="shared" si="7"/>
        <v>46</v>
      </c>
      <c r="AM41" s="107">
        <f t="shared" si="7"/>
        <v>46</v>
      </c>
      <c r="AN41" s="107">
        <f t="shared" si="7"/>
        <v>46</v>
      </c>
      <c r="AO41" s="107">
        <f t="shared" si="7"/>
        <v>46</v>
      </c>
      <c r="AP41" s="107">
        <f t="shared" si="7"/>
        <v>22.824999999999999</v>
      </c>
      <c r="AQ41" s="107">
        <f t="shared" si="7"/>
        <v>22.824999999999999</v>
      </c>
      <c r="AR41" s="107">
        <f t="shared" si="7"/>
        <v>22.824999999999999</v>
      </c>
      <c r="AS41" s="107">
        <f t="shared" si="7"/>
        <v>22.824999999999999</v>
      </c>
      <c r="AT41" s="107">
        <f t="shared" si="7"/>
        <v>21</v>
      </c>
      <c r="AU41" s="107">
        <f t="shared" si="7"/>
        <v>21</v>
      </c>
      <c r="AV41" s="107">
        <f t="shared" si="7"/>
        <v>21</v>
      </c>
      <c r="AW41" s="107">
        <f t="shared" si="7"/>
        <v>21</v>
      </c>
      <c r="AX41" s="107">
        <f t="shared" si="7"/>
        <v>5</v>
      </c>
      <c r="AY41" s="107">
        <f t="shared" si="7"/>
        <v>5</v>
      </c>
      <c r="AZ41" s="107">
        <f t="shared" si="7"/>
        <v>5</v>
      </c>
      <c r="BA41" s="107">
        <f t="shared" si="7"/>
        <v>5</v>
      </c>
      <c r="BB41" s="107">
        <f t="shared" si="7"/>
        <v>3</v>
      </c>
      <c r="BC41" s="107">
        <f t="shared" si="7"/>
        <v>3</v>
      </c>
      <c r="BD41" s="107">
        <f t="shared" si="7"/>
        <v>3</v>
      </c>
      <c r="BE41" s="107">
        <f t="shared" si="7"/>
        <v>3</v>
      </c>
      <c r="BF41" s="107">
        <f t="shared" si="7"/>
        <v>35.003</v>
      </c>
      <c r="BG41" s="107">
        <f t="shared" si="7"/>
        <v>35.003</v>
      </c>
      <c r="BH41" s="107">
        <f t="shared" si="7"/>
        <v>35.003</v>
      </c>
      <c r="BI41" s="107">
        <f t="shared" si="7"/>
        <v>35.003</v>
      </c>
      <c r="BJ41" s="107">
        <f t="shared" si="7"/>
        <v>50</v>
      </c>
      <c r="BK41" s="107">
        <f t="shared" si="7"/>
        <v>50</v>
      </c>
      <c r="BL41" s="107">
        <f t="shared" si="7"/>
        <v>50</v>
      </c>
      <c r="BM41" s="107">
        <f t="shared" si="7"/>
        <v>50</v>
      </c>
      <c r="BN41" s="107">
        <f t="shared" si="7"/>
        <v>60</v>
      </c>
      <c r="BO41" s="107">
        <f t="shared" ref="BO41:CW41" si="8">SUM(BO36:BO40)</f>
        <v>60</v>
      </c>
      <c r="BP41" s="107">
        <f t="shared" si="8"/>
        <v>60</v>
      </c>
      <c r="BQ41" s="107">
        <f t="shared" si="8"/>
        <v>60</v>
      </c>
      <c r="BR41" s="107">
        <f t="shared" si="8"/>
        <v>121</v>
      </c>
      <c r="BS41" s="107">
        <f t="shared" si="8"/>
        <v>171.7</v>
      </c>
      <c r="BT41" s="107">
        <f t="shared" si="8"/>
        <v>121</v>
      </c>
      <c r="BU41" s="107">
        <f t="shared" si="8"/>
        <v>121</v>
      </c>
      <c r="BV41" s="107">
        <f t="shared" si="8"/>
        <v>375.6</v>
      </c>
      <c r="BW41" s="107">
        <f t="shared" si="8"/>
        <v>256</v>
      </c>
      <c r="BX41" s="107">
        <f t="shared" si="8"/>
        <v>424.9</v>
      </c>
      <c r="BY41" s="107">
        <f t="shared" si="8"/>
        <v>251</v>
      </c>
      <c r="BZ41" s="107">
        <f t="shared" si="8"/>
        <v>262.7</v>
      </c>
      <c r="CA41" s="107">
        <f t="shared" si="8"/>
        <v>352.2</v>
      </c>
      <c r="CB41" s="107">
        <f t="shared" si="8"/>
        <v>372.4</v>
      </c>
      <c r="CC41" s="107">
        <f t="shared" si="8"/>
        <v>428.4</v>
      </c>
      <c r="CD41" s="107">
        <f t="shared" si="8"/>
        <v>301.3</v>
      </c>
      <c r="CE41" s="107">
        <f t="shared" si="8"/>
        <v>439</v>
      </c>
      <c r="CF41" s="107">
        <f t="shared" si="8"/>
        <v>579.20000000000005</v>
      </c>
      <c r="CG41" s="107">
        <f t="shared" si="8"/>
        <v>585.29999999999995</v>
      </c>
      <c r="CH41" s="107">
        <f t="shared" si="8"/>
        <v>78</v>
      </c>
      <c r="CI41" s="107">
        <f t="shared" si="8"/>
        <v>203.4</v>
      </c>
      <c r="CJ41" s="107">
        <f t="shared" si="8"/>
        <v>364.6</v>
      </c>
      <c r="CK41" s="107">
        <f t="shared" si="8"/>
        <v>465.5</v>
      </c>
      <c r="CL41" s="107">
        <f t="shared" si="8"/>
        <v>167.1</v>
      </c>
      <c r="CM41" s="107">
        <f t="shared" si="8"/>
        <v>294.39999999999998</v>
      </c>
      <c r="CN41" s="107">
        <f t="shared" si="8"/>
        <v>432.9</v>
      </c>
      <c r="CO41" s="107">
        <f t="shared" si="8"/>
        <v>539.4</v>
      </c>
      <c r="CP41" s="107">
        <f t="shared" si="8"/>
        <v>533.70000000000005</v>
      </c>
      <c r="CQ41" s="107">
        <f t="shared" si="8"/>
        <v>570.9</v>
      </c>
      <c r="CR41" s="107">
        <f t="shared" si="8"/>
        <v>653.9</v>
      </c>
      <c r="CS41" s="107">
        <f t="shared" si="8"/>
        <v>638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4071.2779999999998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8.4</v>
      </c>
      <c r="C46" s="120">
        <v>8.1</v>
      </c>
      <c r="D46" s="120">
        <v>53.1</v>
      </c>
      <c r="E46" s="120">
        <v>76.3</v>
      </c>
      <c r="F46" s="120">
        <v>19.8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300.7</v>
      </c>
      <c r="W46" s="120">
        <v>247</v>
      </c>
      <c r="X46" s="120">
        <v>298.89999999999998</v>
      </c>
      <c r="Y46" s="120">
        <v>253.4</v>
      </c>
      <c r="Z46" s="120">
        <v>377.7</v>
      </c>
      <c r="AA46" s="120">
        <v>370.5</v>
      </c>
      <c r="AB46" s="120">
        <v>248.3</v>
      </c>
      <c r="AC46" s="120">
        <v>123.1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50.7</v>
      </c>
      <c r="BT46" s="120"/>
      <c r="BU46" s="120"/>
      <c r="BV46" s="120">
        <v>269.60000000000002</v>
      </c>
      <c r="BW46" s="120">
        <v>150</v>
      </c>
      <c r="BX46" s="120">
        <v>318.89999999999998</v>
      </c>
      <c r="BY46" s="120">
        <v>145</v>
      </c>
      <c r="BZ46" s="120">
        <v>156.69999999999999</v>
      </c>
      <c r="CA46" s="120">
        <v>246.2</v>
      </c>
      <c r="CB46" s="120">
        <v>266.39999999999998</v>
      </c>
      <c r="CC46" s="120">
        <v>322.39999999999998</v>
      </c>
      <c r="CD46" s="120">
        <v>200.3</v>
      </c>
      <c r="CE46" s="120">
        <v>338</v>
      </c>
      <c r="CF46" s="120">
        <v>478.2</v>
      </c>
      <c r="CG46" s="120">
        <v>484.3</v>
      </c>
      <c r="CH46" s="120"/>
      <c r="CI46" s="120">
        <v>125.4</v>
      </c>
      <c r="CJ46" s="120">
        <v>286.60000000000002</v>
      </c>
      <c r="CK46" s="120">
        <v>387.5</v>
      </c>
      <c r="CL46" s="120">
        <v>84.1</v>
      </c>
      <c r="CM46" s="120">
        <v>211.4</v>
      </c>
      <c r="CN46" s="120">
        <v>349.9</v>
      </c>
      <c r="CO46" s="120">
        <v>456.4</v>
      </c>
      <c r="CP46" s="120">
        <v>472.7</v>
      </c>
      <c r="CQ46" s="120">
        <v>509.9</v>
      </c>
      <c r="CR46" s="120">
        <v>592.9</v>
      </c>
      <c r="CS46" s="120">
        <v>577</v>
      </c>
      <c r="CT46" s="122"/>
      <c r="CU46" s="122"/>
      <c r="CV46" s="122"/>
      <c r="CW46" s="121"/>
      <c r="CX46" s="97">
        <f t="array" ref="CX46">SUMPRODUCT(B46:CW46*0.25)</f>
        <v>2466.4499999999998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8.4</v>
      </c>
      <c r="C50" s="107">
        <f t="shared" ref="C50:BN50" si="9">SUM(C44:C49)</f>
        <v>8.1</v>
      </c>
      <c r="D50" s="107">
        <f t="shared" si="9"/>
        <v>53.1</v>
      </c>
      <c r="E50" s="107">
        <f t="shared" si="9"/>
        <v>76.3</v>
      </c>
      <c r="F50" s="107">
        <f t="shared" si="9"/>
        <v>19.8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300.7</v>
      </c>
      <c r="W50" s="107">
        <f t="shared" si="9"/>
        <v>247</v>
      </c>
      <c r="X50" s="107">
        <f t="shared" si="9"/>
        <v>298.89999999999998</v>
      </c>
      <c r="Y50" s="107">
        <f t="shared" si="9"/>
        <v>253.4</v>
      </c>
      <c r="Z50" s="107">
        <f t="shared" si="9"/>
        <v>377.7</v>
      </c>
      <c r="AA50" s="107">
        <f t="shared" si="9"/>
        <v>370.5</v>
      </c>
      <c r="AB50" s="107">
        <f t="shared" si="9"/>
        <v>248.3</v>
      </c>
      <c r="AC50" s="107">
        <f t="shared" si="9"/>
        <v>123.1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50.7</v>
      </c>
      <c r="BT50" s="107">
        <f t="shared" si="10"/>
        <v>0</v>
      </c>
      <c r="BU50" s="107">
        <f t="shared" si="10"/>
        <v>0</v>
      </c>
      <c r="BV50" s="107">
        <f t="shared" si="10"/>
        <v>269.60000000000002</v>
      </c>
      <c r="BW50" s="107">
        <f t="shared" si="10"/>
        <v>150</v>
      </c>
      <c r="BX50" s="107">
        <f t="shared" si="10"/>
        <v>318.89999999999998</v>
      </c>
      <c r="BY50" s="107">
        <f t="shared" si="10"/>
        <v>145</v>
      </c>
      <c r="BZ50" s="107">
        <f t="shared" si="10"/>
        <v>156.69999999999999</v>
      </c>
      <c r="CA50" s="107">
        <f t="shared" si="10"/>
        <v>246.2</v>
      </c>
      <c r="CB50" s="107">
        <f t="shared" si="10"/>
        <v>266.39999999999998</v>
      </c>
      <c r="CC50" s="107">
        <f t="shared" si="10"/>
        <v>322.39999999999998</v>
      </c>
      <c r="CD50" s="107">
        <f t="shared" si="10"/>
        <v>200.3</v>
      </c>
      <c r="CE50" s="107">
        <f t="shared" si="10"/>
        <v>338</v>
      </c>
      <c r="CF50" s="107">
        <f t="shared" si="10"/>
        <v>478.2</v>
      </c>
      <c r="CG50" s="107">
        <f t="shared" si="10"/>
        <v>484.3</v>
      </c>
      <c r="CH50" s="107">
        <f t="shared" si="10"/>
        <v>0</v>
      </c>
      <c r="CI50" s="107">
        <f t="shared" si="10"/>
        <v>125.4</v>
      </c>
      <c r="CJ50" s="107">
        <f t="shared" si="10"/>
        <v>286.60000000000002</v>
      </c>
      <c r="CK50" s="107">
        <f t="shared" si="10"/>
        <v>387.5</v>
      </c>
      <c r="CL50" s="107">
        <f t="shared" si="10"/>
        <v>84.1</v>
      </c>
      <c r="CM50" s="107">
        <f t="shared" si="10"/>
        <v>211.4</v>
      </c>
      <c r="CN50" s="107">
        <f t="shared" si="10"/>
        <v>349.9</v>
      </c>
      <c r="CO50" s="107">
        <f t="shared" si="10"/>
        <v>456.4</v>
      </c>
      <c r="CP50" s="107">
        <f t="shared" si="10"/>
        <v>472.7</v>
      </c>
      <c r="CQ50" s="107">
        <f t="shared" si="10"/>
        <v>509.9</v>
      </c>
      <c r="CR50" s="107">
        <f t="shared" si="10"/>
        <v>592.9</v>
      </c>
      <c r="CS50" s="107">
        <f t="shared" si="10"/>
        <v>577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2466.4499999999998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4719.1409999999996</v>
      </c>
      <c r="C53" s="107">
        <f t="shared" ref="C53:BN53" si="13">C17+C27+C41</f>
        <v>4691.93</v>
      </c>
      <c r="D53" s="107">
        <f t="shared" si="13"/>
        <v>4670.3680000000004</v>
      </c>
      <c r="E53" s="107">
        <f t="shared" si="13"/>
        <v>4640.1720000000005</v>
      </c>
      <c r="F53" s="107">
        <f t="shared" si="13"/>
        <v>4585.951</v>
      </c>
      <c r="G53" s="107">
        <f t="shared" si="13"/>
        <v>4569.058</v>
      </c>
      <c r="H53" s="107">
        <f t="shared" si="13"/>
        <v>4572.3580000000002</v>
      </c>
      <c r="I53" s="107">
        <f t="shared" si="13"/>
        <v>4570.9879999999994</v>
      </c>
      <c r="J53" s="107">
        <f t="shared" si="13"/>
        <v>4632.2739999999994</v>
      </c>
      <c r="K53" s="107">
        <f t="shared" si="13"/>
        <v>4627.058</v>
      </c>
      <c r="L53" s="107">
        <f t="shared" si="13"/>
        <v>4599.3810000000003</v>
      </c>
      <c r="M53" s="107">
        <f t="shared" si="13"/>
        <v>4575.8919999999998</v>
      </c>
      <c r="N53" s="107">
        <f t="shared" si="13"/>
        <v>4662.2070000000003</v>
      </c>
      <c r="O53" s="107">
        <f t="shared" si="13"/>
        <v>4672.1880000000001</v>
      </c>
      <c r="P53" s="107">
        <f t="shared" si="13"/>
        <v>4660.2709999999997</v>
      </c>
      <c r="Q53" s="107">
        <f t="shared" si="13"/>
        <v>4692.2160000000003</v>
      </c>
      <c r="R53" s="107">
        <f t="shared" si="13"/>
        <v>4675.0879999999997</v>
      </c>
      <c r="S53" s="107">
        <f t="shared" si="13"/>
        <v>4723.12</v>
      </c>
      <c r="T53" s="107">
        <f t="shared" si="13"/>
        <v>4731.8449999999993</v>
      </c>
      <c r="U53" s="107">
        <f t="shared" si="13"/>
        <v>4762.3029999999999</v>
      </c>
      <c r="V53" s="107">
        <f t="shared" si="13"/>
        <v>4907.8949999999995</v>
      </c>
      <c r="W53" s="107">
        <f t="shared" si="13"/>
        <v>5000.6570000000002</v>
      </c>
      <c r="X53" s="107">
        <f t="shared" si="13"/>
        <v>5066.6979999999994</v>
      </c>
      <c r="Y53" s="107">
        <f t="shared" si="13"/>
        <v>5189.6970000000001</v>
      </c>
      <c r="Z53" s="107">
        <f t="shared" si="13"/>
        <v>5532.9389999999994</v>
      </c>
      <c r="AA53" s="107">
        <f t="shared" si="13"/>
        <v>5649.1830000000009</v>
      </c>
      <c r="AB53" s="107">
        <f t="shared" si="13"/>
        <v>5696.5020000000004</v>
      </c>
      <c r="AC53" s="107">
        <f t="shared" si="13"/>
        <v>5689.7660000000005</v>
      </c>
      <c r="AD53" s="107">
        <f t="shared" si="13"/>
        <v>6394.5630000000001</v>
      </c>
      <c r="AE53" s="107">
        <f t="shared" si="13"/>
        <v>6452.9220000000005</v>
      </c>
      <c r="AF53" s="107">
        <f t="shared" si="13"/>
        <v>6547.8140000000003</v>
      </c>
      <c r="AG53" s="107">
        <f t="shared" si="13"/>
        <v>6937.1749999999993</v>
      </c>
      <c r="AH53" s="107">
        <f t="shared" si="13"/>
        <v>7127.8809999999994</v>
      </c>
      <c r="AI53" s="107">
        <f t="shared" si="13"/>
        <v>7178.9410000000007</v>
      </c>
      <c r="AJ53" s="107">
        <f t="shared" si="13"/>
        <v>7221.0540000000001</v>
      </c>
      <c r="AK53" s="107">
        <f t="shared" si="13"/>
        <v>7254.3649999999998</v>
      </c>
      <c r="AL53" s="107">
        <f t="shared" si="13"/>
        <v>7549.9510000000009</v>
      </c>
      <c r="AM53" s="107">
        <f t="shared" si="13"/>
        <v>7687.7740000000003</v>
      </c>
      <c r="AN53" s="107">
        <f t="shared" si="13"/>
        <v>7726.3689999999997</v>
      </c>
      <c r="AO53" s="107">
        <f t="shared" si="13"/>
        <v>7742.7919999999995</v>
      </c>
      <c r="AP53" s="107">
        <f t="shared" si="13"/>
        <v>7704.5259999999998</v>
      </c>
      <c r="AQ53" s="107">
        <f t="shared" si="13"/>
        <v>7730.5950000000003</v>
      </c>
      <c r="AR53" s="107">
        <f t="shared" si="13"/>
        <v>7792.5819999999994</v>
      </c>
      <c r="AS53" s="107">
        <f t="shared" si="13"/>
        <v>7804.4709999999995</v>
      </c>
      <c r="AT53" s="107">
        <f t="shared" si="13"/>
        <v>7790.4589999999998</v>
      </c>
      <c r="AU53" s="107">
        <f t="shared" si="13"/>
        <v>7799.027</v>
      </c>
      <c r="AV53" s="107">
        <f t="shared" si="13"/>
        <v>7826.5150000000003</v>
      </c>
      <c r="AW53" s="107">
        <f t="shared" si="13"/>
        <v>7816.1169999999993</v>
      </c>
      <c r="AX53" s="107">
        <f t="shared" si="13"/>
        <v>7803.4589999999998</v>
      </c>
      <c r="AY53" s="107">
        <f t="shared" si="13"/>
        <v>7773.4050000000007</v>
      </c>
      <c r="AZ53" s="107">
        <f t="shared" si="13"/>
        <v>7735.1030000000001</v>
      </c>
      <c r="BA53" s="107">
        <f t="shared" si="13"/>
        <v>7687.6450000000004</v>
      </c>
      <c r="BB53" s="107">
        <f t="shared" si="13"/>
        <v>7589.1310000000003</v>
      </c>
      <c r="BC53" s="107">
        <f t="shared" si="13"/>
        <v>7544.4059999999999</v>
      </c>
      <c r="BD53" s="107">
        <f t="shared" si="13"/>
        <v>7494.5479999999998</v>
      </c>
      <c r="BE53" s="107">
        <f t="shared" si="13"/>
        <v>7399.5039999999999</v>
      </c>
      <c r="BF53" s="107">
        <f t="shared" si="13"/>
        <v>7262.3589999999995</v>
      </c>
      <c r="BG53" s="107">
        <f t="shared" si="13"/>
        <v>7162.7110000000002</v>
      </c>
      <c r="BH53" s="107">
        <f t="shared" si="13"/>
        <v>7123.4830000000002</v>
      </c>
      <c r="BI53" s="107">
        <f t="shared" si="13"/>
        <v>7092.4970000000003</v>
      </c>
      <c r="BJ53" s="107">
        <f t="shared" si="13"/>
        <v>6708.3889999999992</v>
      </c>
      <c r="BK53" s="107">
        <f t="shared" si="13"/>
        <v>6644.9210000000003</v>
      </c>
      <c r="BL53" s="107">
        <f t="shared" si="13"/>
        <v>6639.2049999999999</v>
      </c>
      <c r="BM53" s="107">
        <f t="shared" si="13"/>
        <v>6651.9390000000003</v>
      </c>
      <c r="BN53" s="107">
        <f t="shared" si="13"/>
        <v>6727.2659999999996</v>
      </c>
      <c r="BO53" s="107">
        <f t="shared" ref="BO53:CX53" si="14">BO17+BO27+BO41</f>
        <v>6700.99</v>
      </c>
      <c r="BP53" s="107">
        <f t="shared" si="14"/>
        <v>6741.8430000000008</v>
      </c>
      <c r="BQ53" s="107">
        <f t="shared" si="14"/>
        <v>6717.0859999999993</v>
      </c>
      <c r="BR53" s="107">
        <f t="shared" si="14"/>
        <v>6136.2289999999994</v>
      </c>
      <c r="BS53" s="107">
        <f t="shared" si="14"/>
        <v>6106.5249999999996</v>
      </c>
      <c r="BT53" s="107">
        <f t="shared" si="14"/>
        <v>6137.8270000000002</v>
      </c>
      <c r="BU53" s="107">
        <f t="shared" si="14"/>
        <v>6700.2000000000007</v>
      </c>
      <c r="BV53" s="107">
        <f t="shared" si="14"/>
        <v>6379.0690000000004</v>
      </c>
      <c r="BW53" s="107">
        <f t="shared" si="14"/>
        <v>6501.8519999999999</v>
      </c>
      <c r="BX53" s="107">
        <f t="shared" si="14"/>
        <v>6501.0569999999998</v>
      </c>
      <c r="BY53" s="107">
        <f t="shared" si="14"/>
        <v>6513.8660000000009</v>
      </c>
      <c r="BZ53" s="107">
        <f t="shared" si="14"/>
        <v>6504.5739999999996</v>
      </c>
      <c r="CA53" s="107">
        <f t="shared" si="14"/>
        <v>6571.3899999999994</v>
      </c>
      <c r="CB53" s="107">
        <f t="shared" si="14"/>
        <v>6507.982</v>
      </c>
      <c r="CC53" s="107">
        <f t="shared" si="14"/>
        <v>6552.8449999999993</v>
      </c>
      <c r="CD53" s="107">
        <f t="shared" si="14"/>
        <v>6234.7910000000002</v>
      </c>
      <c r="CE53" s="107">
        <f t="shared" si="14"/>
        <v>6264.2469999999994</v>
      </c>
      <c r="CF53" s="107">
        <f t="shared" si="14"/>
        <v>6292.6049999999996</v>
      </c>
      <c r="CG53" s="107">
        <f t="shared" si="14"/>
        <v>6198.4490000000005</v>
      </c>
      <c r="CH53" s="107">
        <f t="shared" si="14"/>
        <v>5912.058</v>
      </c>
      <c r="CI53" s="107">
        <f t="shared" si="14"/>
        <v>5880.4259999999995</v>
      </c>
      <c r="CJ53" s="107">
        <f t="shared" si="14"/>
        <v>5847.9480000000003</v>
      </c>
      <c r="CK53" s="107">
        <f t="shared" si="14"/>
        <v>5747.0259999999998</v>
      </c>
      <c r="CL53" s="107">
        <f t="shared" si="14"/>
        <v>5490.973</v>
      </c>
      <c r="CM53" s="107">
        <f t="shared" si="14"/>
        <v>5402.6219999999994</v>
      </c>
      <c r="CN53" s="107">
        <f t="shared" si="14"/>
        <v>5341.7169999999996</v>
      </c>
      <c r="CO53" s="107">
        <f t="shared" si="14"/>
        <v>5255.665</v>
      </c>
      <c r="CP53" s="107">
        <f t="shared" si="14"/>
        <v>5064.5339999999997</v>
      </c>
      <c r="CQ53" s="107">
        <f t="shared" si="14"/>
        <v>4968.1759999999995</v>
      </c>
      <c r="CR53" s="107">
        <f t="shared" si="14"/>
        <v>4933.1239999999998</v>
      </c>
      <c r="CS53" s="107">
        <f t="shared" si="14"/>
        <v>4889.741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148472.61174999998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4719.1509999999998</v>
      </c>
      <c r="C5" s="25">
        <v>4691.9629999999997</v>
      </c>
      <c r="D5" s="25">
        <v>4670.4120000000003</v>
      </c>
      <c r="E5" s="25">
        <v>4640.1729999999998</v>
      </c>
      <c r="F5" s="25">
        <v>4585.9279999999999</v>
      </c>
      <c r="G5" s="25">
        <v>4569.0590000000002</v>
      </c>
      <c r="H5" s="25">
        <v>4572.3819999999996</v>
      </c>
      <c r="I5" s="25">
        <v>4570.9610000000002</v>
      </c>
      <c r="J5" s="25">
        <v>4632.2719999999999</v>
      </c>
      <c r="K5" s="25">
        <v>4627.0119999999997</v>
      </c>
      <c r="L5" s="25">
        <v>4599.3459999999995</v>
      </c>
      <c r="M5" s="25">
        <v>4575.9160000000002</v>
      </c>
      <c r="N5" s="25">
        <v>4662.1880000000001</v>
      </c>
      <c r="O5" s="25">
        <v>4672.21</v>
      </c>
      <c r="P5" s="25">
        <v>4660.2479999999996</v>
      </c>
      <c r="Q5" s="25">
        <v>4692.1970000000001</v>
      </c>
      <c r="R5" s="25">
        <v>4675.1220000000003</v>
      </c>
      <c r="S5" s="25">
        <v>4723.12</v>
      </c>
      <c r="T5" s="25">
        <v>4731.8549999999996</v>
      </c>
      <c r="U5" s="25">
        <v>4762.3429999999998</v>
      </c>
      <c r="V5" s="25">
        <v>4907.8530000000001</v>
      </c>
      <c r="W5" s="25">
        <v>5000.6850000000004</v>
      </c>
      <c r="X5" s="25">
        <v>5066.66</v>
      </c>
      <c r="Y5" s="25">
        <v>5189.6940000000004</v>
      </c>
      <c r="Z5" s="25">
        <v>5532.8950000000004</v>
      </c>
      <c r="AA5" s="25">
        <v>5649.1459999999997</v>
      </c>
      <c r="AB5" s="25">
        <v>5696.4530000000004</v>
      </c>
      <c r="AC5" s="25">
        <v>5689.7839999999997</v>
      </c>
      <c r="AD5" s="25">
        <v>6394.5360000000001</v>
      </c>
      <c r="AE5" s="25">
        <v>6452.9160000000002</v>
      </c>
      <c r="AF5" s="25">
        <v>6547.7780000000002</v>
      </c>
      <c r="AG5" s="25">
        <v>6937.1750000000002</v>
      </c>
      <c r="AH5" s="25">
        <v>7127.8810000000003</v>
      </c>
      <c r="AI5" s="25">
        <v>7178.9409999999998</v>
      </c>
      <c r="AJ5" s="25">
        <v>7221.0540000000001</v>
      </c>
      <c r="AK5" s="25">
        <v>7254.3649999999998</v>
      </c>
      <c r="AL5" s="25">
        <v>7549.951</v>
      </c>
      <c r="AM5" s="25">
        <v>7687.7740000000003</v>
      </c>
      <c r="AN5" s="25">
        <v>7726.3689999999997</v>
      </c>
      <c r="AO5" s="25">
        <v>7742.7920000000004</v>
      </c>
      <c r="AP5" s="25">
        <v>7704.5259999999998</v>
      </c>
      <c r="AQ5" s="25">
        <v>7730.5950000000003</v>
      </c>
      <c r="AR5" s="25">
        <v>7792.5820000000003</v>
      </c>
      <c r="AS5" s="25">
        <v>7804.4709999999995</v>
      </c>
      <c r="AT5" s="25">
        <v>7790.4589999999998</v>
      </c>
      <c r="AU5" s="25">
        <v>7799.027</v>
      </c>
      <c r="AV5" s="25">
        <v>7826.5150000000003</v>
      </c>
      <c r="AW5" s="25">
        <v>7816.1170000000002</v>
      </c>
      <c r="AX5" s="25">
        <v>7803.4589999999998</v>
      </c>
      <c r="AY5" s="25">
        <v>7773.4049999999997</v>
      </c>
      <c r="AZ5" s="25">
        <v>7735.1030000000001</v>
      </c>
      <c r="BA5" s="25">
        <v>7687.6450000000004</v>
      </c>
      <c r="BB5" s="25">
        <v>7589.1310000000003</v>
      </c>
      <c r="BC5" s="25">
        <v>7544.4059999999999</v>
      </c>
      <c r="BD5" s="25">
        <v>7494.5479999999998</v>
      </c>
      <c r="BE5" s="25">
        <v>7399.5039999999999</v>
      </c>
      <c r="BF5" s="25">
        <v>7262.3590000000004</v>
      </c>
      <c r="BG5" s="25">
        <v>7162.7110000000002</v>
      </c>
      <c r="BH5" s="25">
        <v>7123.4830000000002</v>
      </c>
      <c r="BI5" s="25">
        <v>7092.4970000000003</v>
      </c>
      <c r="BJ5" s="25">
        <v>6708.3890000000001</v>
      </c>
      <c r="BK5" s="25">
        <v>6644.9210000000003</v>
      </c>
      <c r="BL5" s="25">
        <v>6639.2049999999999</v>
      </c>
      <c r="BM5" s="25">
        <v>6651.9390000000003</v>
      </c>
      <c r="BN5" s="25">
        <v>6727.2659999999996</v>
      </c>
      <c r="BO5" s="25">
        <v>6701.0259999999998</v>
      </c>
      <c r="BP5" s="25">
        <v>6741.8429999999998</v>
      </c>
      <c r="BQ5" s="25">
        <v>6717.0860000000002</v>
      </c>
      <c r="BR5" s="25">
        <v>6136.2510000000002</v>
      </c>
      <c r="BS5" s="25">
        <v>6106.5590000000002</v>
      </c>
      <c r="BT5" s="25">
        <v>6137.86</v>
      </c>
      <c r="BU5" s="25">
        <v>6700.1719999999996</v>
      </c>
      <c r="BV5" s="25">
        <v>6379.07</v>
      </c>
      <c r="BW5" s="25">
        <v>6501.8249999999998</v>
      </c>
      <c r="BX5" s="25">
        <v>6501.0879999999997</v>
      </c>
      <c r="BY5" s="25">
        <v>6513.8720000000003</v>
      </c>
      <c r="BZ5" s="25">
        <v>6504.5940000000001</v>
      </c>
      <c r="CA5" s="25">
        <v>6571.3590000000004</v>
      </c>
      <c r="CB5" s="25">
        <v>6507.9589999999998</v>
      </c>
      <c r="CC5" s="25">
        <v>6552.8379999999997</v>
      </c>
      <c r="CD5" s="25">
        <v>6234.7749999999996</v>
      </c>
      <c r="CE5" s="25">
        <v>6264.2730000000001</v>
      </c>
      <c r="CF5" s="25">
        <v>6292.5789999999997</v>
      </c>
      <c r="CG5" s="25">
        <v>6198.4880000000003</v>
      </c>
      <c r="CH5" s="25">
        <v>5912.0870000000004</v>
      </c>
      <c r="CI5" s="25">
        <v>5880.4210000000003</v>
      </c>
      <c r="CJ5" s="25">
        <v>5847.9319999999998</v>
      </c>
      <c r="CK5" s="25">
        <v>5746.982</v>
      </c>
      <c r="CL5" s="25">
        <v>5490.94</v>
      </c>
      <c r="CM5" s="25">
        <v>5402.61</v>
      </c>
      <c r="CN5" s="25">
        <v>5341.7089999999998</v>
      </c>
      <c r="CO5" s="25">
        <v>5255.6580000000004</v>
      </c>
      <c r="CP5" s="25">
        <v>5064.5439999999999</v>
      </c>
      <c r="CQ5" s="25">
        <v>4968.1959999999999</v>
      </c>
      <c r="CR5" s="25">
        <v>4933.0860000000002</v>
      </c>
      <c r="CS5" s="25">
        <v>4889.6959999999999</v>
      </c>
      <c r="CT5" s="26"/>
      <c r="CU5" s="26"/>
      <c r="CV5" s="26"/>
      <c r="CW5" s="27"/>
      <c r="CX5" s="28">
        <f t="array" ref="CX5">SUMPRODUCT(B5:CW5*0.25)</f>
        <v>148472.55025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114.93</v>
      </c>
      <c r="C8" s="37">
        <v>116.53</v>
      </c>
      <c r="D8" s="37">
        <v>107.85</v>
      </c>
      <c r="E8" s="37">
        <v>102.75</v>
      </c>
      <c r="F8" s="37">
        <v>107.57</v>
      </c>
      <c r="G8" s="37">
        <v>105.64</v>
      </c>
      <c r="H8" s="37">
        <v>104.19</v>
      </c>
      <c r="I8" s="37">
        <v>102.05</v>
      </c>
      <c r="J8" s="37">
        <v>104.85</v>
      </c>
      <c r="K8" s="37">
        <v>101.52</v>
      </c>
      <c r="L8" s="37">
        <v>100.23</v>
      </c>
      <c r="M8" s="37">
        <v>98.47</v>
      </c>
      <c r="N8" s="37">
        <v>102.21</v>
      </c>
      <c r="O8" s="37">
        <v>101.63</v>
      </c>
      <c r="P8" s="37">
        <v>100.74</v>
      </c>
      <c r="Q8" s="37">
        <v>102.31</v>
      </c>
      <c r="R8" s="37">
        <v>100.3</v>
      </c>
      <c r="S8" s="37">
        <v>102.29</v>
      </c>
      <c r="T8" s="37">
        <v>102.58</v>
      </c>
      <c r="U8" s="37">
        <v>108.78</v>
      </c>
      <c r="V8" s="37">
        <v>103.58</v>
      </c>
      <c r="W8" s="37">
        <v>110.71</v>
      </c>
      <c r="X8" s="37">
        <v>113.14</v>
      </c>
      <c r="Y8" s="37">
        <v>131.16</v>
      </c>
      <c r="Z8" s="37">
        <v>128.5</v>
      </c>
      <c r="AA8" s="37">
        <v>164.62</v>
      </c>
      <c r="AB8" s="37">
        <v>242.08</v>
      </c>
      <c r="AC8" s="37">
        <v>291.02999999999997</v>
      </c>
      <c r="AD8" s="37">
        <v>352.5</v>
      </c>
      <c r="AE8" s="37">
        <v>353.58</v>
      </c>
      <c r="AF8" s="37">
        <v>290.10000000000002</v>
      </c>
      <c r="AG8" s="37">
        <v>151.24</v>
      </c>
      <c r="AH8" s="37">
        <v>124.74</v>
      </c>
      <c r="AI8" s="37">
        <v>113.42</v>
      </c>
      <c r="AJ8" s="37">
        <v>97.96</v>
      </c>
      <c r="AK8" s="37">
        <v>87.58</v>
      </c>
      <c r="AL8" s="37">
        <v>87.39</v>
      </c>
      <c r="AM8" s="37">
        <v>84.31</v>
      </c>
      <c r="AN8" s="37">
        <v>0.2</v>
      </c>
      <c r="AO8" s="37">
        <v>0</v>
      </c>
      <c r="AP8" s="37">
        <v>80.180000000000007</v>
      </c>
      <c r="AQ8" s="37">
        <v>74.52</v>
      </c>
      <c r="AR8" s="37">
        <v>0.1</v>
      </c>
      <c r="AS8" s="37">
        <v>0.01</v>
      </c>
      <c r="AT8" s="37">
        <v>0.01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71.430000000000007</v>
      </c>
      <c r="BF8" s="37">
        <v>0</v>
      </c>
      <c r="BG8" s="37">
        <v>58.39</v>
      </c>
      <c r="BH8" s="37">
        <v>78.73</v>
      </c>
      <c r="BI8" s="37">
        <v>82.91</v>
      </c>
      <c r="BJ8" s="37">
        <v>0</v>
      </c>
      <c r="BK8" s="37">
        <v>76</v>
      </c>
      <c r="BL8" s="37">
        <v>82.37</v>
      </c>
      <c r="BM8" s="37">
        <v>88.77</v>
      </c>
      <c r="BN8" s="37">
        <v>109.08</v>
      </c>
      <c r="BO8" s="37">
        <v>132.61000000000001</v>
      </c>
      <c r="BP8" s="37">
        <v>211.7</v>
      </c>
      <c r="BQ8" s="37">
        <v>258.16000000000003</v>
      </c>
      <c r="BR8" s="37">
        <v>133.37</v>
      </c>
      <c r="BS8" s="37">
        <v>255.32</v>
      </c>
      <c r="BT8" s="37">
        <v>371.12</v>
      </c>
      <c r="BU8" s="37">
        <v>440.21</v>
      </c>
      <c r="BV8" s="37">
        <v>355.57</v>
      </c>
      <c r="BW8" s="37">
        <v>403.9</v>
      </c>
      <c r="BX8" s="37">
        <v>530.16999999999996</v>
      </c>
      <c r="BY8" s="37">
        <v>561.15</v>
      </c>
      <c r="BZ8" s="37">
        <v>547.58000000000004</v>
      </c>
      <c r="CA8" s="37">
        <v>519.44000000000005</v>
      </c>
      <c r="CB8" s="37">
        <v>469.1</v>
      </c>
      <c r="CC8" s="37">
        <v>379.53</v>
      </c>
      <c r="CD8" s="37">
        <v>406.12</v>
      </c>
      <c r="CE8" s="37">
        <v>320.91000000000003</v>
      </c>
      <c r="CF8" s="37">
        <v>251.25</v>
      </c>
      <c r="CG8" s="37">
        <v>182.83</v>
      </c>
      <c r="CH8" s="37">
        <v>308.77</v>
      </c>
      <c r="CI8" s="37">
        <v>251.97</v>
      </c>
      <c r="CJ8" s="37">
        <v>221.22</v>
      </c>
      <c r="CK8" s="37">
        <v>188.5</v>
      </c>
      <c r="CL8" s="37">
        <v>193.83</v>
      </c>
      <c r="CM8" s="37">
        <v>156.94</v>
      </c>
      <c r="CN8" s="37">
        <v>132.19999999999999</v>
      </c>
      <c r="CO8" s="37">
        <v>128.11000000000001</v>
      </c>
      <c r="CP8" s="37">
        <v>142</v>
      </c>
      <c r="CQ8" s="37">
        <v>131.87</v>
      </c>
      <c r="CR8" s="37">
        <v>121.04</v>
      </c>
      <c r="CS8" s="37">
        <v>117.2</v>
      </c>
      <c r="CT8" s="38"/>
      <c r="CU8" s="38"/>
      <c r="CV8" s="38"/>
      <c r="CW8" s="39"/>
      <c r="CX8" s="40">
        <f>IF(SUM(B8:CW8)&lt;&gt;0,AVERAGEIF(B8:CW8,"&lt;&gt;"""),"")</f>
        <v>153.55729166666674</v>
      </c>
    </row>
    <row r="9" spans="1:102" ht="24.95" customHeight="1" thickBot="1" x14ac:dyDescent="0.25">
      <c r="A9" s="41" t="s">
        <v>6</v>
      </c>
      <c r="B9" s="42">
        <v>110.515</v>
      </c>
      <c r="C9" s="43">
        <v>110.515</v>
      </c>
      <c r="D9" s="43">
        <v>110.515</v>
      </c>
      <c r="E9" s="43">
        <v>110.515</v>
      </c>
      <c r="F9" s="43">
        <v>104.8625</v>
      </c>
      <c r="G9" s="43">
        <v>104.8625</v>
      </c>
      <c r="H9" s="43">
        <v>104.8625</v>
      </c>
      <c r="I9" s="43">
        <v>104.8625</v>
      </c>
      <c r="J9" s="43">
        <v>101.2675</v>
      </c>
      <c r="K9" s="43">
        <v>101.2675</v>
      </c>
      <c r="L9" s="43">
        <v>101.2675</v>
      </c>
      <c r="M9" s="43">
        <v>101.2675</v>
      </c>
      <c r="N9" s="43">
        <v>101.7225</v>
      </c>
      <c r="O9" s="43">
        <v>101.7225</v>
      </c>
      <c r="P9" s="43">
        <v>101.7225</v>
      </c>
      <c r="Q9" s="43">
        <v>101.7225</v>
      </c>
      <c r="R9" s="43">
        <v>103.4875</v>
      </c>
      <c r="S9" s="43">
        <v>103.4875</v>
      </c>
      <c r="T9" s="43">
        <v>103.4875</v>
      </c>
      <c r="U9" s="43">
        <v>103.4875</v>
      </c>
      <c r="V9" s="43">
        <v>114.64749999999999</v>
      </c>
      <c r="W9" s="43">
        <v>114.64749999999999</v>
      </c>
      <c r="X9" s="43">
        <v>114.64749999999999</v>
      </c>
      <c r="Y9" s="43">
        <v>114.64749999999999</v>
      </c>
      <c r="Z9" s="43">
        <v>206.5575</v>
      </c>
      <c r="AA9" s="43">
        <v>206.5575</v>
      </c>
      <c r="AB9" s="43">
        <v>206.5575</v>
      </c>
      <c r="AC9" s="43">
        <v>206.5575</v>
      </c>
      <c r="AD9" s="43">
        <v>286.85500000000002</v>
      </c>
      <c r="AE9" s="43">
        <v>286.85500000000002</v>
      </c>
      <c r="AF9" s="43">
        <v>286.85500000000002</v>
      </c>
      <c r="AG9" s="43">
        <v>286.85500000000002</v>
      </c>
      <c r="AH9" s="43">
        <v>105.925</v>
      </c>
      <c r="AI9" s="43">
        <v>105.925</v>
      </c>
      <c r="AJ9" s="43">
        <v>105.925</v>
      </c>
      <c r="AK9" s="43">
        <v>105.925</v>
      </c>
      <c r="AL9" s="43">
        <v>42.975000000000001</v>
      </c>
      <c r="AM9" s="43">
        <v>42.975000000000001</v>
      </c>
      <c r="AN9" s="43">
        <v>42.975000000000001</v>
      </c>
      <c r="AO9" s="43">
        <v>42.975000000000001</v>
      </c>
      <c r="AP9" s="43">
        <v>38.702500000000001</v>
      </c>
      <c r="AQ9" s="43">
        <v>38.702500000000001</v>
      </c>
      <c r="AR9" s="43">
        <v>38.702500000000001</v>
      </c>
      <c r="AS9" s="43">
        <v>38.702500000000001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5.0000000000000001E-3</v>
      </c>
      <c r="AY9" s="43">
        <v>5.0000000000000001E-3</v>
      </c>
      <c r="AZ9" s="43">
        <v>5.0000000000000001E-3</v>
      </c>
      <c r="BA9" s="43">
        <v>5.0000000000000001E-3</v>
      </c>
      <c r="BB9" s="43">
        <v>17.864999999999998</v>
      </c>
      <c r="BC9" s="43">
        <v>17.864999999999998</v>
      </c>
      <c r="BD9" s="43">
        <v>17.864999999999998</v>
      </c>
      <c r="BE9" s="43">
        <v>17.864999999999998</v>
      </c>
      <c r="BF9" s="43">
        <v>55.0075</v>
      </c>
      <c r="BG9" s="43">
        <v>55.0075</v>
      </c>
      <c r="BH9" s="43">
        <v>55.0075</v>
      </c>
      <c r="BI9" s="43">
        <v>55.0075</v>
      </c>
      <c r="BJ9" s="43">
        <v>61.784999999999997</v>
      </c>
      <c r="BK9" s="43">
        <v>61.784999999999997</v>
      </c>
      <c r="BL9" s="43">
        <v>61.784999999999997</v>
      </c>
      <c r="BM9" s="43">
        <v>61.784999999999997</v>
      </c>
      <c r="BN9" s="43">
        <v>177.88749999999999</v>
      </c>
      <c r="BO9" s="43">
        <v>177.88749999999999</v>
      </c>
      <c r="BP9" s="43">
        <v>177.88749999999999</v>
      </c>
      <c r="BQ9" s="43">
        <v>177.88749999999999</v>
      </c>
      <c r="BR9" s="43">
        <v>300.005</v>
      </c>
      <c r="BS9" s="43">
        <v>300.005</v>
      </c>
      <c r="BT9" s="43">
        <v>300.005</v>
      </c>
      <c r="BU9" s="43">
        <v>300.005</v>
      </c>
      <c r="BV9" s="43">
        <v>462.69749999999999</v>
      </c>
      <c r="BW9" s="43">
        <v>462.69749999999999</v>
      </c>
      <c r="BX9" s="43">
        <v>462.69749999999999</v>
      </c>
      <c r="BY9" s="43">
        <v>462.69749999999999</v>
      </c>
      <c r="BZ9" s="43">
        <v>478.91250000000002</v>
      </c>
      <c r="CA9" s="43">
        <v>478.91250000000002</v>
      </c>
      <c r="CB9" s="43">
        <v>478.91250000000002</v>
      </c>
      <c r="CC9" s="43">
        <v>478.91250000000002</v>
      </c>
      <c r="CD9" s="43">
        <v>290.27749999999997</v>
      </c>
      <c r="CE9" s="43">
        <v>290.27749999999997</v>
      </c>
      <c r="CF9" s="43">
        <v>290.27749999999997</v>
      </c>
      <c r="CG9" s="43">
        <v>290.27749999999997</v>
      </c>
      <c r="CH9" s="43">
        <v>242.61500000000001</v>
      </c>
      <c r="CI9" s="43">
        <v>242.61500000000001</v>
      </c>
      <c r="CJ9" s="43">
        <v>242.61500000000001</v>
      </c>
      <c r="CK9" s="43">
        <v>242.61500000000001</v>
      </c>
      <c r="CL9" s="43">
        <v>152.77000000000001</v>
      </c>
      <c r="CM9" s="43">
        <v>152.77000000000001</v>
      </c>
      <c r="CN9" s="43">
        <v>152.77000000000001</v>
      </c>
      <c r="CO9" s="43">
        <v>152.77000000000001</v>
      </c>
      <c r="CP9" s="43">
        <v>128.0275</v>
      </c>
      <c r="CQ9" s="43">
        <v>128.0275</v>
      </c>
      <c r="CR9" s="43">
        <v>128.0275</v>
      </c>
      <c r="CS9" s="43">
        <v>128.0275</v>
      </c>
      <c r="CT9" s="44"/>
      <c r="CU9" s="44"/>
      <c r="CV9" s="44"/>
      <c r="CW9" s="45"/>
      <c r="CX9" s="46">
        <f>IF(SUM(B9:CW9)&lt;&gt;0,AVERAGEIF(B9:CW9,"&lt;&gt;"""),"")</f>
        <v>153.55729166666671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56.451999999999998</v>
      </c>
      <c r="AC15" s="71">
        <v>55.048000000000002</v>
      </c>
      <c r="AD15" s="71">
        <v>52.54</v>
      </c>
      <c r="AE15" s="71">
        <v>49.436</v>
      </c>
      <c r="AF15" s="71">
        <v>45.411999999999999</v>
      </c>
      <c r="AG15" s="71">
        <v>39.716000000000001</v>
      </c>
      <c r="AH15" s="71">
        <v>32.572000000000003</v>
      </c>
      <c r="AI15" s="71">
        <v>25.888000000000002</v>
      </c>
      <c r="AJ15" s="71">
        <v>20.059999999999999</v>
      </c>
      <c r="AK15" s="71">
        <v>14.236000000000001</v>
      </c>
      <c r="AL15" s="71">
        <v>8.016</v>
      </c>
      <c r="AM15" s="71">
        <v>2.3959999999999999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5.8360000000000003</v>
      </c>
      <c r="BG15" s="71">
        <v>11.712</v>
      </c>
      <c r="BH15" s="71">
        <v>15.488</v>
      </c>
      <c r="BI15" s="71">
        <v>18.312000000000001</v>
      </c>
      <c r="BJ15" s="71">
        <v>21.32</v>
      </c>
      <c r="BK15" s="71">
        <v>24.56</v>
      </c>
      <c r="BL15" s="71">
        <v>28.184000000000001</v>
      </c>
      <c r="BM15" s="71">
        <v>32.283999999999999</v>
      </c>
      <c r="BN15" s="71">
        <v>36.628</v>
      </c>
      <c r="BO15" s="71">
        <v>40.68</v>
      </c>
      <c r="BP15" s="71">
        <v>44.484000000000002</v>
      </c>
      <c r="BQ15" s="71">
        <v>48.276000000000003</v>
      </c>
      <c r="BR15" s="71">
        <v>51.887999999999998</v>
      </c>
      <c r="BS15" s="71">
        <v>54.572000000000003</v>
      </c>
      <c r="BT15" s="71">
        <v>56.112000000000002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949.77699999999993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56.451999999999998</v>
      </c>
      <c r="AC17" s="77">
        <f t="shared" si="0"/>
        <v>55.048000000000002</v>
      </c>
      <c r="AD17" s="77">
        <f t="shared" si="0"/>
        <v>52.54</v>
      </c>
      <c r="AE17" s="77">
        <f t="shared" si="0"/>
        <v>49.436</v>
      </c>
      <c r="AF17" s="77">
        <f t="shared" si="0"/>
        <v>45.411999999999999</v>
      </c>
      <c r="AG17" s="77">
        <f t="shared" si="0"/>
        <v>39.716000000000001</v>
      </c>
      <c r="AH17" s="77">
        <f t="shared" si="0"/>
        <v>32.572000000000003</v>
      </c>
      <c r="AI17" s="77">
        <f t="shared" si="0"/>
        <v>25.888000000000002</v>
      </c>
      <c r="AJ17" s="77">
        <f t="shared" si="0"/>
        <v>20.059999999999999</v>
      </c>
      <c r="AK17" s="77">
        <f t="shared" si="0"/>
        <v>14.236000000000001</v>
      </c>
      <c r="AL17" s="77">
        <f t="shared" si="0"/>
        <v>8.016</v>
      </c>
      <c r="AM17" s="77">
        <f t="shared" si="0"/>
        <v>2.3959999999999999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5.8360000000000003</v>
      </c>
      <c r="BG17" s="77">
        <f t="shared" si="0"/>
        <v>11.712</v>
      </c>
      <c r="BH17" s="77">
        <f t="shared" si="0"/>
        <v>15.488</v>
      </c>
      <c r="BI17" s="77">
        <f t="shared" si="0"/>
        <v>18.312000000000001</v>
      </c>
      <c r="BJ17" s="77">
        <f t="shared" si="0"/>
        <v>21.32</v>
      </c>
      <c r="BK17" s="77">
        <f t="shared" si="0"/>
        <v>24.56</v>
      </c>
      <c r="BL17" s="77">
        <f t="shared" si="0"/>
        <v>28.184000000000001</v>
      </c>
      <c r="BM17" s="77">
        <f t="shared" si="0"/>
        <v>32.283999999999999</v>
      </c>
      <c r="BN17" s="77">
        <f t="shared" si="0"/>
        <v>36.628</v>
      </c>
      <c r="BO17" s="77">
        <f t="shared" ref="BO17:CW17" si="1">SUM(BO11:BO16)</f>
        <v>40.68</v>
      </c>
      <c r="BP17" s="77">
        <f t="shared" si="1"/>
        <v>44.484000000000002</v>
      </c>
      <c r="BQ17" s="77">
        <f t="shared" si="1"/>
        <v>48.276000000000003</v>
      </c>
      <c r="BR17" s="77">
        <f t="shared" si="1"/>
        <v>51.887999999999998</v>
      </c>
      <c r="BS17" s="77">
        <f t="shared" si="1"/>
        <v>54.572000000000003</v>
      </c>
      <c r="BT17" s="77">
        <f t="shared" si="1"/>
        <v>56.112000000000002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949.77699999999993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799.75699999999995</v>
      </c>
      <c r="C20" s="88">
        <v>799.81200000000001</v>
      </c>
      <c r="D20" s="88">
        <v>799.96499999999992</v>
      </c>
      <c r="E20" s="88">
        <v>799.53899999999999</v>
      </c>
      <c r="F20" s="88">
        <v>805.10899999999992</v>
      </c>
      <c r="G20" s="88">
        <v>805.48199999999997</v>
      </c>
      <c r="H20" s="88">
        <v>804.88700000000006</v>
      </c>
      <c r="I20" s="88">
        <v>804.39800000000002</v>
      </c>
      <c r="J20" s="88">
        <v>800.90699999999993</v>
      </c>
      <c r="K20" s="88">
        <v>800.87600000000009</v>
      </c>
      <c r="L20" s="88">
        <v>801.88400000000001</v>
      </c>
      <c r="M20" s="88">
        <v>802.8889999999999</v>
      </c>
      <c r="N20" s="88">
        <v>802.5089999999999</v>
      </c>
      <c r="O20" s="88">
        <v>802.18899999999985</v>
      </c>
      <c r="P20" s="88">
        <v>802.28099999999995</v>
      </c>
      <c r="Q20" s="88">
        <v>801.64400000000001</v>
      </c>
      <c r="R20" s="88">
        <v>806.77299999999991</v>
      </c>
      <c r="S20" s="88">
        <v>806.64300000000003</v>
      </c>
      <c r="T20" s="88">
        <v>805.36599999999999</v>
      </c>
      <c r="U20" s="88">
        <v>805.23299999999995</v>
      </c>
      <c r="V20" s="88">
        <v>805.47799999999995</v>
      </c>
      <c r="W20" s="88">
        <v>804.23099999999999</v>
      </c>
      <c r="X20" s="88">
        <v>802.82699999999988</v>
      </c>
      <c r="Y20" s="88">
        <v>797.25400000000002</v>
      </c>
      <c r="Z20" s="88">
        <v>795.10299999999995</v>
      </c>
      <c r="AA20" s="88">
        <v>793.37400000000002</v>
      </c>
      <c r="AB20" s="88">
        <v>789.4849999999999</v>
      </c>
      <c r="AC20" s="88">
        <v>788.49799999999993</v>
      </c>
      <c r="AD20" s="88">
        <v>711.99699999999996</v>
      </c>
      <c r="AE20" s="88">
        <v>712.02700000000004</v>
      </c>
      <c r="AF20" s="88">
        <v>711.64</v>
      </c>
      <c r="AG20" s="88">
        <v>719.00700000000006</v>
      </c>
      <c r="AH20" s="88">
        <v>768</v>
      </c>
      <c r="AI20" s="88">
        <v>767.46899999999994</v>
      </c>
      <c r="AJ20" s="88">
        <v>775.36300000000006</v>
      </c>
      <c r="AK20" s="88">
        <v>774.81700000000012</v>
      </c>
      <c r="AL20" s="88">
        <v>681.48899999999992</v>
      </c>
      <c r="AM20" s="88">
        <v>680.88699999999994</v>
      </c>
      <c r="AN20" s="88">
        <v>680.36800000000005</v>
      </c>
      <c r="AO20" s="88">
        <v>680.72800000000007</v>
      </c>
      <c r="AP20" s="88">
        <v>700.91100000000006</v>
      </c>
      <c r="AQ20" s="88">
        <v>701.58</v>
      </c>
      <c r="AR20" s="88">
        <v>701.86</v>
      </c>
      <c r="AS20" s="88">
        <v>701.93900000000008</v>
      </c>
      <c r="AT20" s="88">
        <v>683.87700000000007</v>
      </c>
      <c r="AU20" s="88">
        <v>683.8359999999999</v>
      </c>
      <c r="AV20" s="88">
        <v>683.93599999999992</v>
      </c>
      <c r="AW20" s="88">
        <v>684.01199999999994</v>
      </c>
      <c r="AX20" s="88">
        <v>682.11800000000005</v>
      </c>
      <c r="AY20" s="88">
        <v>682.32299999999998</v>
      </c>
      <c r="AZ20" s="88">
        <v>681.47599999999989</v>
      </c>
      <c r="BA20" s="88">
        <v>681.34899999999993</v>
      </c>
      <c r="BB20" s="88">
        <v>677.43499999999995</v>
      </c>
      <c r="BC20" s="88">
        <v>677.22399999999993</v>
      </c>
      <c r="BD20" s="88">
        <v>677.35199999999998</v>
      </c>
      <c r="BE20" s="88">
        <v>666.73799999999994</v>
      </c>
      <c r="BF20" s="88">
        <v>672.46500000000003</v>
      </c>
      <c r="BG20" s="88">
        <v>665.2170000000001</v>
      </c>
      <c r="BH20" s="88">
        <v>665.66600000000005</v>
      </c>
      <c r="BI20" s="88">
        <v>666.21799999999996</v>
      </c>
      <c r="BJ20" s="88">
        <v>676.10699999999986</v>
      </c>
      <c r="BK20" s="88">
        <v>668.85899999999992</v>
      </c>
      <c r="BL20" s="88">
        <v>669.08400000000006</v>
      </c>
      <c r="BM20" s="88">
        <v>669.86400000000003</v>
      </c>
      <c r="BN20" s="88">
        <v>679.39499999999998</v>
      </c>
      <c r="BO20" s="88">
        <v>679.68100000000004</v>
      </c>
      <c r="BP20" s="88">
        <v>672.72500000000002</v>
      </c>
      <c r="BQ20" s="88">
        <v>672.66499999999996</v>
      </c>
      <c r="BR20" s="88">
        <v>677.87400000000002</v>
      </c>
      <c r="BS20" s="88">
        <v>679.45099999999991</v>
      </c>
      <c r="BT20" s="88">
        <v>670.51099999999997</v>
      </c>
      <c r="BU20" s="88">
        <v>673.1049999999999</v>
      </c>
      <c r="BV20" s="88">
        <v>685.61</v>
      </c>
      <c r="BW20" s="88">
        <v>688.23099999999988</v>
      </c>
      <c r="BX20" s="88">
        <v>690.3</v>
      </c>
      <c r="BY20" s="88">
        <v>690.875</v>
      </c>
      <c r="BZ20" s="88">
        <v>704.91699999999992</v>
      </c>
      <c r="CA20" s="88">
        <v>705.10599999999999</v>
      </c>
      <c r="CB20" s="88">
        <v>705.57400000000007</v>
      </c>
      <c r="CC20" s="88">
        <v>705.57300000000009</v>
      </c>
      <c r="CD20" s="88">
        <v>703.31299999999999</v>
      </c>
      <c r="CE20" s="88">
        <v>704.24099999999999</v>
      </c>
      <c r="CF20" s="88">
        <v>714.92899999999997</v>
      </c>
      <c r="CG20" s="88">
        <v>714.654</v>
      </c>
      <c r="CH20" s="88">
        <v>813.09100000000001</v>
      </c>
      <c r="CI20" s="88">
        <v>812.38000000000011</v>
      </c>
      <c r="CJ20" s="88">
        <v>812.22300000000007</v>
      </c>
      <c r="CK20" s="88">
        <v>810.553</v>
      </c>
      <c r="CL20" s="88">
        <v>811.86500000000012</v>
      </c>
      <c r="CM20" s="88">
        <v>811.4</v>
      </c>
      <c r="CN20" s="88">
        <v>814.779</v>
      </c>
      <c r="CO20" s="88">
        <v>814.68100000000004</v>
      </c>
      <c r="CP20" s="88">
        <v>847.76499999999999</v>
      </c>
      <c r="CQ20" s="88">
        <v>848.37699999999995</v>
      </c>
      <c r="CR20" s="88">
        <v>852.19200000000001</v>
      </c>
      <c r="CS20" s="88">
        <v>852.10200000000009</v>
      </c>
      <c r="CT20" s="89"/>
      <c r="CU20" s="89"/>
      <c r="CV20" s="89"/>
      <c r="CW20" s="90"/>
      <c r="CX20" s="91">
        <f t="array" ref="CX20">SUMPRODUCT(B20:CW20*0.25)</f>
        <v>17784.942249999989</v>
      </c>
    </row>
    <row r="21" spans="1:102" ht="24.95" customHeight="1" x14ac:dyDescent="0.2">
      <c r="A21" s="92" t="s">
        <v>17</v>
      </c>
      <c r="B21" s="93">
        <v>1105.3839999999998</v>
      </c>
      <c r="C21" s="94">
        <v>1103.797</v>
      </c>
      <c r="D21" s="94">
        <v>1104.1289999999999</v>
      </c>
      <c r="E21" s="94">
        <v>1101.2719999999999</v>
      </c>
      <c r="F21" s="94">
        <v>1092.05</v>
      </c>
      <c r="G21" s="94">
        <v>1091.9029999999998</v>
      </c>
      <c r="H21" s="94">
        <v>1089.819</v>
      </c>
      <c r="I21" s="94">
        <v>1091.8650000000002</v>
      </c>
      <c r="J21" s="94">
        <v>1086.202</v>
      </c>
      <c r="K21" s="94">
        <v>1085.0839999999998</v>
      </c>
      <c r="L21" s="94">
        <v>1085.0680000000002</v>
      </c>
      <c r="M21" s="94">
        <v>1084.799</v>
      </c>
      <c r="N21" s="94">
        <v>1090.5639999999999</v>
      </c>
      <c r="O21" s="94">
        <v>1088.0650000000001</v>
      </c>
      <c r="P21" s="94">
        <v>1090.2760000000001</v>
      </c>
      <c r="Q21" s="94">
        <v>1090.0360000000003</v>
      </c>
      <c r="R21" s="94">
        <v>1118.3410000000001</v>
      </c>
      <c r="S21" s="94">
        <v>1121.473</v>
      </c>
      <c r="T21" s="94">
        <v>1124.585</v>
      </c>
      <c r="U21" s="94">
        <v>1133.376</v>
      </c>
      <c r="V21" s="94">
        <v>1256.144</v>
      </c>
      <c r="W21" s="94">
        <v>1273.116</v>
      </c>
      <c r="X21" s="94">
        <v>1286.6589999999999</v>
      </c>
      <c r="Y21" s="94">
        <v>1305.99</v>
      </c>
      <c r="Z21" s="94">
        <v>1468.2529999999999</v>
      </c>
      <c r="AA21" s="94">
        <v>1487.6999999999998</v>
      </c>
      <c r="AB21" s="94">
        <v>1490.5809999999999</v>
      </c>
      <c r="AC21" s="94">
        <v>1451.0380000000002</v>
      </c>
      <c r="AD21" s="94">
        <v>1543.4839999999999</v>
      </c>
      <c r="AE21" s="94">
        <v>1548.6860000000001</v>
      </c>
      <c r="AF21" s="94">
        <v>1574.0550000000001</v>
      </c>
      <c r="AG21" s="94">
        <v>1634.1760000000002</v>
      </c>
      <c r="AH21" s="94">
        <v>1663.1869999999999</v>
      </c>
      <c r="AI21" s="94">
        <v>1661.7589999999998</v>
      </c>
      <c r="AJ21" s="94">
        <v>1658.6350000000002</v>
      </c>
      <c r="AK21" s="94">
        <v>1662.6040000000003</v>
      </c>
      <c r="AL21" s="94">
        <v>1669.1480000000001</v>
      </c>
      <c r="AM21" s="94">
        <v>1665.7930000000001</v>
      </c>
      <c r="AN21" s="94">
        <v>1673.989</v>
      </c>
      <c r="AO21" s="94">
        <v>1671.0750000000003</v>
      </c>
      <c r="AP21" s="94">
        <v>1643.3510000000003</v>
      </c>
      <c r="AQ21" s="94">
        <v>1642.587</v>
      </c>
      <c r="AR21" s="94">
        <v>1659.2439999999999</v>
      </c>
      <c r="AS21" s="94">
        <v>1654.3890000000001</v>
      </c>
      <c r="AT21" s="94">
        <v>1622.4290000000001</v>
      </c>
      <c r="AU21" s="94">
        <v>1621.2970000000003</v>
      </c>
      <c r="AV21" s="94">
        <v>1639.5069999999998</v>
      </c>
      <c r="AW21" s="94">
        <v>1641.3970000000002</v>
      </c>
      <c r="AX21" s="94">
        <v>1635.4130000000002</v>
      </c>
      <c r="AY21" s="94">
        <v>1626.5419999999999</v>
      </c>
      <c r="AZ21" s="94">
        <v>1627.037</v>
      </c>
      <c r="BA21" s="94">
        <v>1623.77</v>
      </c>
      <c r="BB21" s="94">
        <v>1584.837</v>
      </c>
      <c r="BC21" s="94">
        <v>1589.4549999999999</v>
      </c>
      <c r="BD21" s="94">
        <v>1586.925</v>
      </c>
      <c r="BE21" s="94">
        <v>1565.6979999999999</v>
      </c>
      <c r="BF21" s="94">
        <v>1541.6869999999999</v>
      </c>
      <c r="BG21" s="94">
        <v>1518.0550000000001</v>
      </c>
      <c r="BH21" s="94">
        <v>1513.9139999999998</v>
      </c>
      <c r="BI21" s="94">
        <v>1508.2940000000001</v>
      </c>
      <c r="BJ21" s="94">
        <v>1480.3219999999999</v>
      </c>
      <c r="BK21" s="94">
        <v>1462.6379999999999</v>
      </c>
      <c r="BL21" s="94">
        <v>1458.2459999999999</v>
      </c>
      <c r="BM21" s="94">
        <v>1455.3630000000001</v>
      </c>
      <c r="BN21" s="94">
        <v>1437.6210000000001</v>
      </c>
      <c r="BO21" s="94">
        <v>1441.068</v>
      </c>
      <c r="BP21" s="94">
        <v>1432.078</v>
      </c>
      <c r="BQ21" s="94">
        <v>1424.7939999999996</v>
      </c>
      <c r="BR21" s="94">
        <v>1458.902</v>
      </c>
      <c r="BS21" s="94">
        <v>1457.5320000000002</v>
      </c>
      <c r="BT21" s="94">
        <v>1383.509</v>
      </c>
      <c r="BU21" s="94">
        <v>1376.66</v>
      </c>
      <c r="BV21" s="94">
        <v>1376.2070000000001</v>
      </c>
      <c r="BW21" s="94">
        <v>1374.7350000000001</v>
      </c>
      <c r="BX21" s="94">
        <v>1337.7670000000001</v>
      </c>
      <c r="BY21" s="94">
        <v>1309.5340000000001</v>
      </c>
      <c r="BZ21" s="94">
        <v>1291.2089999999998</v>
      </c>
      <c r="CA21" s="94">
        <v>1301.5870000000002</v>
      </c>
      <c r="CB21" s="94">
        <v>1317.982</v>
      </c>
      <c r="CC21" s="94">
        <v>1334.3129999999999</v>
      </c>
      <c r="CD21" s="94">
        <v>1237.0479999999998</v>
      </c>
      <c r="CE21" s="94">
        <v>1247.2830000000004</v>
      </c>
      <c r="CF21" s="94">
        <v>1299.0960000000002</v>
      </c>
      <c r="CG21" s="94">
        <v>1281.0709999999999</v>
      </c>
      <c r="CH21" s="94">
        <v>1138.76</v>
      </c>
      <c r="CI21" s="94">
        <v>1197.125</v>
      </c>
      <c r="CJ21" s="94">
        <v>1190.7080000000003</v>
      </c>
      <c r="CK21" s="94">
        <v>1182.8640000000003</v>
      </c>
      <c r="CL21" s="94">
        <v>1138.7829999999999</v>
      </c>
      <c r="CM21" s="94">
        <v>1145.8060000000003</v>
      </c>
      <c r="CN21" s="94">
        <v>1146.5640000000001</v>
      </c>
      <c r="CO21" s="94">
        <v>1147.825</v>
      </c>
      <c r="CP21" s="94">
        <v>1117.9370000000001</v>
      </c>
      <c r="CQ21" s="94">
        <v>1114.8699999999999</v>
      </c>
      <c r="CR21" s="94">
        <v>1117.4939999999999</v>
      </c>
      <c r="CS21" s="94">
        <v>1117.222</v>
      </c>
      <c r="CT21" s="95"/>
      <c r="CU21" s="95"/>
      <c r="CV21" s="95"/>
      <c r="CW21" s="96"/>
      <c r="CX21" s="97">
        <f t="array" ref="CX21">SUMPRODUCT(B21:CW21*0.25)</f>
        <v>32850.62775</v>
      </c>
    </row>
    <row r="22" spans="1:102" ht="24.95" customHeight="1" x14ac:dyDescent="0.2">
      <c r="A22" s="92" t="s">
        <v>18</v>
      </c>
      <c r="B22" s="98">
        <v>2106.0099999999998</v>
      </c>
      <c r="C22" s="99">
        <v>2082.3539999999998</v>
      </c>
      <c r="D22" s="99">
        <v>2061.3180000000002</v>
      </c>
      <c r="E22" s="99">
        <v>2035.3620000000003</v>
      </c>
      <c r="F22" s="99">
        <v>1998.769</v>
      </c>
      <c r="G22" s="99">
        <v>1982.2740000000001</v>
      </c>
      <c r="H22" s="99">
        <v>1962.5759999999998</v>
      </c>
      <c r="I22" s="99">
        <v>1945.098</v>
      </c>
      <c r="J22" s="99">
        <v>1934.9629999999997</v>
      </c>
      <c r="K22" s="99">
        <v>1920.752</v>
      </c>
      <c r="L22" s="99">
        <v>1914.7940000000001</v>
      </c>
      <c r="M22" s="99">
        <v>1917.8280000000004</v>
      </c>
      <c r="N22" s="99">
        <v>1905.5149999999999</v>
      </c>
      <c r="O22" s="99">
        <v>1903.6559999999999</v>
      </c>
      <c r="P22" s="99">
        <v>1912.491</v>
      </c>
      <c r="Q22" s="99">
        <v>1928.9169999999999</v>
      </c>
      <c r="R22" s="99">
        <v>1941.008</v>
      </c>
      <c r="S22" s="99">
        <v>1969.904</v>
      </c>
      <c r="T22" s="99">
        <v>2020.604</v>
      </c>
      <c r="U22" s="99">
        <v>2085.5339999999997</v>
      </c>
      <c r="V22" s="99">
        <v>2138.2309999999998</v>
      </c>
      <c r="W22" s="99">
        <v>2212.3379999999997</v>
      </c>
      <c r="X22" s="99">
        <v>2262.174</v>
      </c>
      <c r="Y22" s="99">
        <v>2367.4499999999998</v>
      </c>
      <c r="Z22" s="99">
        <v>2445.5389999999998</v>
      </c>
      <c r="AA22" s="99">
        <v>2541.0720000000001</v>
      </c>
      <c r="AB22" s="99">
        <v>2587.9349999999999</v>
      </c>
      <c r="AC22" s="99">
        <v>2623.2</v>
      </c>
      <c r="AD22" s="99">
        <v>2627.1149999999998</v>
      </c>
      <c r="AE22" s="99">
        <v>2703.1670000000004</v>
      </c>
      <c r="AF22" s="99">
        <v>2874.0710000000004</v>
      </c>
      <c r="AG22" s="99">
        <v>2965.2760000000003</v>
      </c>
      <c r="AH22" s="99">
        <v>3061.1219999999994</v>
      </c>
      <c r="AI22" s="99">
        <v>3126.8250000000003</v>
      </c>
      <c r="AJ22" s="99">
        <v>3176.9960000000001</v>
      </c>
      <c r="AK22" s="99">
        <v>3218.7079999999996</v>
      </c>
      <c r="AL22" s="99">
        <v>3243.2980000000002</v>
      </c>
      <c r="AM22" s="99">
        <v>3270.6979999999999</v>
      </c>
      <c r="AN22" s="99">
        <v>3309.0120000000002</v>
      </c>
      <c r="AO22" s="99">
        <v>3331.989</v>
      </c>
      <c r="AP22" s="99">
        <v>3327.2640000000001</v>
      </c>
      <c r="AQ22" s="99">
        <v>3356.4280000000003</v>
      </c>
      <c r="AR22" s="99">
        <v>3404.4779999999996</v>
      </c>
      <c r="AS22" s="99">
        <v>3422.143</v>
      </c>
      <c r="AT22" s="99">
        <v>3424.1529999999993</v>
      </c>
      <c r="AU22" s="99">
        <v>3434.8939999999993</v>
      </c>
      <c r="AV22" s="99">
        <v>3445.0719999999997</v>
      </c>
      <c r="AW22" s="99">
        <v>3432.7079999999996</v>
      </c>
      <c r="AX22" s="99">
        <v>3434.9279999999999</v>
      </c>
      <c r="AY22" s="99">
        <v>3413.54</v>
      </c>
      <c r="AZ22" s="99">
        <v>3375.5899999999997</v>
      </c>
      <c r="BA22" s="99">
        <v>3331.5259999999998</v>
      </c>
      <c r="BB22" s="99">
        <v>3295.8589999999999</v>
      </c>
      <c r="BC22" s="99">
        <v>3246.7270000000003</v>
      </c>
      <c r="BD22" s="99">
        <v>3199.2709999999997</v>
      </c>
      <c r="BE22" s="99">
        <v>3135.0679999999993</v>
      </c>
      <c r="BF22" s="99">
        <v>3131.3709999999996</v>
      </c>
      <c r="BG22" s="99">
        <v>3055.7269999999999</v>
      </c>
      <c r="BH22" s="99">
        <v>3013.415</v>
      </c>
      <c r="BI22" s="99">
        <v>2981.6730000000002</v>
      </c>
      <c r="BJ22" s="99">
        <v>3002.6399999999994</v>
      </c>
      <c r="BK22" s="99">
        <v>2955.864</v>
      </c>
      <c r="BL22" s="99">
        <v>2944.6909999999998</v>
      </c>
      <c r="BM22" s="99">
        <v>2949.4279999999999</v>
      </c>
      <c r="BN22" s="99">
        <v>2996.6219999999998</v>
      </c>
      <c r="BO22" s="99">
        <v>3000.0969999999998</v>
      </c>
      <c r="BP22" s="99">
        <v>2999.5559999999996</v>
      </c>
      <c r="BQ22" s="99">
        <v>2971.3510000000001</v>
      </c>
      <c r="BR22" s="99">
        <v>3145.4869999999996</v>
      </c>
      <c r="BS22" s="99">
        <v>3139.0039999999995</v>
      </c>
      <c r="BT22" s="99">
        <v>3112.4279999999994</v>
      </c>
      <c r="BU22" s="99">
        <v>3144.9069999999997</v>
      </c>
      <c r="BV22" s="99">
        <v>3401.2529999999997</v>
      </c>
      <c r="BW22" s="99">
        <v>3518.8589999999999</v>
      </c>
      <c r="BX22" s="99">
        <v>3551.0209999999997</v>
      </c>
      <c r="BY22" s="99">
        <v>3590.4630000000002</v>
      </c>
      <c r="BZ22" s="99">
        <v>3595.4679999999998</v>
      </c>
      <c r="CA22" s="99">
        <v>3651.6659999999997</v>
      </c>
      <c r="CB22" s="99">
        <v>3573.4029999999993</v>
      </c>
      <c r="CC22" s="99">
        <v>3604.9519999999998</v>
      </c>
      <c r="CD22" s="99">
        <v>3438.4139999999998</v>
      </c>
      <c r="CE22" s="99">
        <v>3458.7489999999998</v>
      </c>
      <c r="CF22" s="99">
        <v>3427.5540000000001</v>
      </c>
      <c r="CG22" s="99">
        <v>3354.7629999999995</v>
      </c>
      <c r="CH22" s="99">
        <v>3100.636</v>
      </c>
      <c r="CI22" s="99">
        <v>3065.9159999999997</v>
      </c>
      <c r="CJ22" s="99">
        <v>3043.0009999999997</v>
      </c>
      <c r="CK22" s="99">
        <v>2954.5650000000001</v>
      </c>
      <c r="CL22" s="99">
        <v>2811.2919999999999</v>
      </c>
      <c r="CM22" s="99">
        <v>2719.4039999999995</v>
      </c>
      <c r="CN22" s="99">
        <v>2656.3659999999995</v>
      </c>
      <c r="CO22" s="99">
        <v>2571.1519999999996</v>
      </c>
      <c r="CP22" s="99">
        <v>2457.8419999999996</v>
      </c>
      <c r="CQ22" s="99">
        <v>2365.9489999999996</v>
      </c>
      <c r="CR22" s="99">
        <v>2326.3999999999996</v>
      </c>
      <c r="CS22" s="99">
        <v>2285.3719999999998</v>
      </c>
      <c r="CT22" s="100"/>
      <c r="CU22" s="100"/>
      <c r="CV22" s="100"/>
      <c r="CW22" s="96"/>
      <c r="CX22" s="97">
        <f t="array" ref="CX22">SUMPRODUCT(B22:CW22*0.25)</f>
        <v>68091.078250000006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220</v>
      </c>
      <c r="AM23" s="99">
        <v>345</v>
      </c>
      <c r="AN23" s="99">
        <v>345</v>
      </c>
      <c r="AO23" s="99">
        <v>345</v>
      </c>
      <c r="AP23" s="99">
        <v>345</v>
      </c>
      <c r="AQ23" s="99">
        <v>345</v>
      </c>
      <c r="AR23" s="99">
        <v>345</v>
      </c>
      <c r="AS23" s="99">
        <v>345</v>
      </c>
      <c r="AT23" s="99">
        <v>345</v>
      </c>
      <c r="AU23" s="99">
        <v>345</v>
      </c>
      <c r="AV23" s="99">
        <v>345</v>
      </c>
      <c r="AW23" s="99">
        <v>345</v>
      </c>
      <c r="AX23" s="99">
        <v>345</v>
      </c>
      <c r="AY23" s="99">
        <v>345</v>
      </c>
      <c r="AZ23" s="99">
        <v>345</v>
      </c>
      <c r="BA23" s="99">
        <v>345</v>
      </c>
      <c r="BB23" s="99">
        <v>345</v>
      </c>
      <c r="BC23" s="99">
        <v>345</v>
      </c>
      <c r="BD23" s="99">
        <v>345</v>
      </c>
      <c r="BE23" s="99">
        <v>345</v>
      </c>
      <c r="BF23" s="99">
        <v>345</v>
      </c>
      <c r="BG23" s="99">
        <v>345</v>
      </c>
      <c r="BH23" s="99">
        <v>345</v>
      </c>
      <c r="BI23" s="99">
        <v>345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2038.75</v>
      </c>
    </row>
    <row r="24" spans="1:102" ht="24.95" customHeight="1" x14ac:dyDescent="0.2">
      <c r="A24" s="104" t="s">
        <v>20</v>
      </c>
      <c r="B24" s="94">
        <v>102</v>
      </c>
      <c r="C24" s="94">
        <v>100</v>
      </c>
      <c r="D24" s="94">
        <v>99</v>
      </c>
      <c r="E24" s="94">
        <v>98</v>
      </c>
      <c r="F24" s="94">
        <v>98</v>
      </c>
      <c r="G24" s="94">
        <v>97</v>
      </c>
      <c r="H24" s="94">
        <v>97</v>
      </c>
      <c r="I24" s="94">
        <v>97</v>
      </c>
      <c r="J24" s="94">
        <v>96</v>
      </c>
      <c r="K24" s="94">
        <v>96</v>
      </c>
      <c r="L24" s="94">
        <v>96</v>
      </c>
      <c r="M24" s="94">
        <v>95</v>
      </c>
      <c r="N24" s="94">
        <v>95</v>
      </c>
      <c r="O24" s="94">
        <v>96</v>
      </c>
      <c r="P24" s="94">
        <v>96</v>
      </c>
      <c r="Q24" s="94">
        <v>96</v>
      </c>
      <c r="R24" s="94">
        <v>97</v>
      </c>
      <c r="S24" s="94">
        <v>98</v>
      </c>
      <c r="T24" s="94">
        <v>99</v>
      </c>
      <c r="U24" s="94">
        <v>101</v>
      </c>
      <c r="V24" s="94">
        <v>103</v>
      </c>
      <c r="W24" s="94">
        <v>106</v>
      </c>
      <c r="X24" s="94">
        <v>110</v>
      </c>
      <c r="Y24" s="94">
        <v>114</v>
      </c>
      <c r="Z24" s="94">
        <v>119</v>
      </c>
      <c r="AA24" s="94">
        <v>122</v>
      </c>
      <c r="AB24" s="94">
        <v>124</v>
      </c>
      <c r="AC24" s="94">
        <v>124</v>
      </c>
      <c r="AD24" s="94">
        <v>122</v>
      </c>
      <c r="AE24" s="94">
        <v>119</v>
      </c>
      <c r="AF24" s="94">
        <v>116</v>
      </c>
      <c r="AG24" s="94">
        <v>111</v>
      </c>
      <c r="AH24" s="94">
        <v>105</v>
      </c>
      <c r="AI24" s="94">
        <v>99</v>
      </c>
      <c r="AJ24" s="94">
        <v>92</v>
      </c>
      <c r="AK24" s="94">
        <v>86</v>
      </c>
      <c r="AL24" s="94">
        <v>80</v>
      </c>
      <c r="AM24" s="94">
        <v>75</v>
      </c>
      <c r="AN24" s="94">
        <v>70</v>
      </c>
      <c r="AO24" s="94">
        <v>66</v>
      </c>
      <c r="AP24" s="94">
        <v>62</v>
      </c>
      <c r="AQ24" s="94">
        <v>59</v>
      </c>
      <c r="AR24" s="94">
        <v>56</v>
      </c>
      <c r="AS24" s="94">
        <v>55</v>
      </c>
      <c r="AT24" s="94">
        <v>53</v>
      </c>
      <c r="AU24" s="94">
        <v>52</v>
      </c>
      <c r="AV24" s="94">
        <v>51</v>
      </c>
      <c r="AW24" s="94">
        <v>51</v>
      </c>
      <c r="AX24" s="94">
        <v>50</v>
      </c>
      <c r="AY24" s="94">
        <v>50</v>
      </c>
      <c r="AZ24" s="94">
        <v>50</v>
      </c>
      <c r="BA24" s="94">
        <v>50</v>
      </c>
      <c r="BB24" s="94">
        <v>50</v>
      </c>
      <c r="BC24" s="94">
        <v>50</v>
      </c>
      <c r="BD24" s="94">
        <v>50</v>
      </c>
      <c r="BE24" s="94">
        <v>51</v>
      </c>
      <c r="BF24" s="94">
        <v>53</v>
      </c>
      <c r="BG24" s="94">
        <v>54</v>
      </c>
      <c r="BH24" s="94">
        <v>57</v>
      </c>
      <c r="BI24" s="94">
        <v>60</v>
      </c>
      <c r="BJ24" s="94">
        <v>64</v>
      </c>
      <c r="BK24" s="94">
        <v>69</v>
      </c>
      <c r="BL24" s="94">
        <v>75</v>
      </c>
      <c r="BM24" s="94">
        <v>81</v>
      </c>
      <c r="BN24" s="94">
        <v>89</v>
      </c>
      <c r="BO24" s="94">
        <v>97</v>
      </c>
      <c r="BP24" s="94">
        <v>105</v>
      </c>
      <c r="BQ24" s="94">
        <v>112</v>
      </c>
      <c r="BR24" s="94">
        <v>120</v>
      </c>
      <c r="BS24" s="94">
        <v>127</v>
      </c>
      <c r="BT24" s="94">
        <v>133</v>
      </c>
      <c r="BU24" s="94">
        <v>139</v>
      </c>
      <c r="BV24" s="94">
        <v>144</v>
      </c>
      <c r="BW24" s="94">
        <v>148</v>
      </c>
      <c r="BX24" s="94">
        <v>150</v>
      </c>
      <c r="BY24" s="94">
        <v>151</v>
      </c>
      <c r="BZ24" s="94">
        <v>151</v>
      </c>
      <c r="CA24" s="94">
        <v>151</v>
      </c>
      <c r="CB24" s="94">
        <v>149</v>
      </c>
      <c r="CC24" s="94">
        <v>146</v>
      </c>
      <c r="CD24" s="94">
        <v>143</v>
      </c>
      <c r="CE24" s="94">
        <v>141</v>
      </c>
      <c r="CF24" s="94">
        <v>138</v>
      </c>
      <c r="CG24" s="94">
        <v>135</v>
      </c>
      <c r="CH24" s="94">
        <v>132</v>
      </c>
      <c r="CI24" s="94">
        <v>130</v>
      </c>
      <c r="CJ24" s="94">
        <v>127</v>
      </c>
      <c r="CK24" s="94">
        <v>124</v>
      </c>
      <c r="CL24" s="94">
        <v>122</v>
      </c>
      <c r="CM24" s="94">
        <v>119</v>
      </c>
      <c r="CN24" s="94">
        <v>117</v>
      </c>
      <c r="CO24" s="94">
        <v>115</v>
      </c>
      <c r="CP24" s="94">
        <v>112</v>
      </c>
      <c r="CQ24" s="94">
        <v>110</v>
      </c>
      <c r="CR24" s="94">
        <v>108</v>
      </c>
      <c r="CS24" s="94">
        <v>106</v>
      </c>
      <c r="CT24" s="94"/>
      <c r="CU24" s="94"/>
      <c r="CV24" s="94"/>
      <c r="CW24" s="94"/>
      <c r="CX24" s="97">
        <f t="array" ref="CX24">SUMPRODUCT(B24:CW24*0.25)</f>
        <v>2364</v>
      </c>
    </row>
    <row r="25" spans="1:102" ht="24.95" customHeight="1" x14ac:dyDescent="0.2">
      <c r="A25" s="104" t="s">
        <v>21</v>
      </c>
      <c r="B25" s="94">
        <v>274</v>
      </c>
      <c r="C25" s="94">
        <v>274</v>
      </c>
      <c r="D25" s="94">
        <v>274</v>
      </c>
      <c r="E25" s="94">
        <v>274</v>
      </c>
      <c r="F25" s="94">
        <v>261.99999999999994</v>
      </c>
      <c r="G25" s="94">
        <v>261.99999999999994</v>
      </c>
      <c r="H25" s="94">
        <v>261.99999999999994</v>
      </c>
      <c r="I25" s="94">
        <v>261.99999999999994</v>
      </c>
      <c r="J25" s="94">
        <v>254</v>
      </c>
      <c r="K25" s="94">
        <v>254</v>
      </c>
      <c r="L25" s="94">
        <v>254</v>
      </c>
      <c r="M25" s="94">
        <v>254</v>
      </c>
      <c r="N25" s="94">
        <v>253</v>
      </c>
      <c r="O25" s="94">
        <v>253</v>
      </c>
      <c r="P25" s="94">
        <v>253</v>
      </c>
      <c r="Q25" s="94">
        <v>253</v>
      </c>
      <c r="R25" s="94">
        <v>266</v>
      </c>
      <c r="S25" s="94">
        <v>266</v>
      </c>
      <c r="T25" s="94">
        <v>266</v>
      </c>
      <c r="U25" s="94">
        <v>266</v>
      </c>
      <c r="V25" s="94">
        <v>297</v>
      </c>
      <c r="W25" s="94">
        <v>297</v>
      </c>
      <c r="X25" s="94">
        <v>297</v>
      </c>
      <c r="Y25" s="94">
        <v>297</v>
      </c>
      <c r="Z25" s="94">
        <v>350</v>
      </c>
      <c r="AA25" s="94">
        <v>350</v>
      </c>
      <c r="AB25" s="94">
        <v>350</v>
      </c>
      <c r="AC25" s="94">
        <v>350</v>
      </c>
      <c r="AD25" s="94">
        <v>390.99999999999994</v>
      </c>
      <c r="AE25" s="94">
        <v>390.99999999999994</v>
      </c>
      <c r="AF25" s="94">
        <v>390.99999999999994</v>
      </c>
      <c r="AG25" s="94">
        <v>390.99999999999994</v>
      </c>
      <c r="AH25" s="94">
        <v>407.00000000000006</v>
      </c>
      <c r="AI25" s="94">
        <v>407.00000000000006</v>
      </c>
      <c r="AJ25" s="94">
        <v>407.00000000000006</v>
      </c>
      <c r="AK25" s="94">
        <v>407.00000000000006</v>
      </c>
      <c r="AL25" s="94">
        <v>411</v>
      </c>
      <c r="AM25" s="94">
        <v>411</v>
      </c>
      <c r="AN25" s="94">
        <v>411</v>
      </c>
      <c r="AO25" s="94">
        <v>411</v>
      </c>
      <c r="AP25" s="94">
        <v>408</v>
      </c>
      <c r="AQ25" s="94">
        <v>408</v>
      </c>
      <c r="AR25" s="94">
        <v>408</v>
      </c>
      <c r="AS25" s="94">
        <v>408</v>
      </c>
      <c r="AT25" s="94">
        <v>407.00000000000006</v>
      </c>
      <c r="AU25" s="94">
        <v>407.00000000000006</v>
      </c>
      <c r="AV25" s="94">
        <v>407.00000000000006</v>
      </c>
      <c r="AW25" s="94">
        <v>407.00000000000006</v>
      </c>
      <c r="AX25" s="94">
        <v>403.99999999999994</v>
      </c>
      <c r="AY25" s="94">
        <v>403.99999999999994</v>
      </c>
      <c r="AZ25" s="94">
        <v>403.99999999999994</v>
      </c>
      <c r="BA25" s="94">
        <v>403.99999999999994</v>
      </c>
      <c r="BB25" s="94">
        <v>390.99999999999994</v>
      </c>
      <c r="BC25" s="94">
        <v>390.99999999999994</v>
      </c>
      <c r="BD25" s="94">
        <v>390.99999999999994</v>
      </c>
      <c r="BE25" s="94">
        <v>390.99999999999994</v>
      </c>
      <c r="BF25" s="94">
        <v>369</v>
      </c>
      <c r="BG25" s="94">
        <v>369</v>
      </c>
      <c r="BH25" s="94">
        <v>369</v>
      </c>
      <c r="BI25" s="94">
        <v>369</v>
      </c>
      <c r="BJ25" s="94">
        <v>363.99999999999994</v>
      </c>
      <c r="BK25" s="94">
        <v>363.99999999999994</v>
      </c>
      <c r="BL25" s="94">
        <v>363.99999999999994</v>
      </c>
      <c r="BM25" s="94">
        <v>363.99999999999994</v>
      </c>
      <c r="BN25" s="94">
        <v>378</v>
      </c>
      <c r="BO25" s="94">
        <v>378</v>
      </c>
      <c r="BP25" s="94">
        <v>378</v>
      </c>
      <c r="BQ25" s="94">
        <v>378</v>
      </c>
      <c r="BR25" s="94">
        <v>402</v>
      </c>
      <c r="BS25" s="94">
        <v>402</v>
      </c>
      <c r="BT25" s="94">
        <v>402</v>
      </c>
      <c r="BU25" s="94">
        <v>402</v>
      </c>
      <c r="BV25" s="94">
        <v>437</v>
      </c>
      <c r="BW25" s="94">
        <v>437</v>
      </c>
      <c r="BX25" s="94">
        <v>437</v>
      </c>
      <c r="BY25" s="94">
        <v>437</v>
      </c>
      <c r="BZ25" s="94">
        <v>432</v>
      </c>
      <c r="CA25" s="94">
        <v>432</v>
      </c>
      <c r="CB25" s="94">
        <v>432</v>
      </c>
      <c r="CC25" s="94">
        <v>432</v>
      </c>
      <c r="CD25" s="94">
        <v>400.00000000000006</v>
      </c>
      <c r="CE25" s="94">
        <v>400.00000000000006</v>
      </c>
      <c r="CF25" s="94">
        <v>400.00000000000006</v>
      </c>
      <c r="CG25" s="94">
        <v>400.00000000000006</v>
      </c>
      <c r="CH25" s="94">
        <v>354</v>
      </c>
      <c r="CI25" s="94">
        <v>354</v>
      </c>
      <c r="CJ25" s="94">
        <v>354</v>
      </c>
      <c r="CK25" s="94">
        <v>354</v>
      </c>
      <c r="CL25" s="94">
        <v>315</v>
      </c>
      <c r="CM25" s="94">
        <v>315</v>
      </c>
      <c r="CN25" s="94">
        <v>315</v>
      </c>
      <c r="CO25" s="94">
        <v>315</v>
      </c>
      <c r="CP25" s="94">
        <v>280</v>
      </c>
      <c r="CQ25" s="94">
        <v>280</v>
      </c>
      <c r="CR25" s="94">
        <v>280</v>
      </c>
      <c r="CS25" s="94">
        <v>280</v>
      </c>
      <c r="CT25" s="94"/>
      <c r="CU25" s="94"/>
      <c r="CV25" s="94"/>
      <c r="CW25" s="94"/>
      <c r="CX25" s="97">
        <f t="array" ref="CX25">SUMPRODUCT(B25:CW25*0.25)</f>
        <v>8506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4387.1509999999998</v>
      </c>
      <c r="C27" s="107">
        <f t="shared" ref="C27:BN27" si="2">SUM(C20:C26)</f>
        <v>4359.9629999999997</v>
      </c>
      <c r="D27" s="107">
        <f t="shared" si="2"/>
        <v>4338.4120000000003</v>
      </c>
      <c r="E27" s="107">
        <f t="shared" si="2"/>
        <v>4308.1730000000007</v>
      </c>
      <c r="F27" s="107">
        <f t="shared" si="2"/>
        <v>4255.9279999999999</v>
      </c>
      <c r="G27" s="107">
        <f t="shared" si="2"/>
        <v>4238.6589999999997</v>
      </c>
      <c r="H27" s="107">
        <f t="shared" si="2"/>
        <v>4216.2820000000002</v>
      </c>
      <c r="I27" s="107">
        <f t="shared" si="2"/>
        <v>4200.3609999999999</v>
      </c>
      <c r="J27" s="107">
        <f t="shared" si="2"/>
        <v>4172.0720000000001</v>
      </c>
      <c r="K27" s="107">
        <f t="shared" si="2"/>
        <v>4156.7119999999995</v>
      </c>
      <c r="L27" s="107">
        <f t="shared" si="2"/>
        <v>4151.7460000000001</v>
      </c>
      <c r="M27" s="107">
        <f t="shared" si="2"/>
        <v>4154.5160000000005</v>
      </c>
      <c r="N27" s="107">
        <f t="shared" si="2"/>
        <v>4146.5879999999997</v>
      </c>
      <c r="O27" s="107">
        <f t="shared" si="2"/>
        <v>4142.91</v>
      </c>
      <c r="P27" s="107">
        <f t="shared" si="2"/>
        <v>4154.0479999999998</v>
      </c>
      <c r="Q27" s="107">
        <f t="shared" si="2"/>
        <v>4169.5969999999998</v>
      </c>
      <c r="R27" s="107">
        <f t="shared" si="2"/>
        <v>4229.1220000000003</v>
      </c>
      <c r="S27" s="107">
        <f t="shared" si="2"/>
        <v>4262.0200000000004</v>
      </c>
      <c r="T27" s="107">
        <f t="shared" si="2"/>
        <v>4315.5550000000003</v>
      </c>
      <c r="U27" s="107">
        <f t="shared" si="2"/>
        <v>4391.143</v>
      </c>
      <c r="V27" s="107">
        <f t="shared" si="2"/>
        <v>4599.8529999999992</v>
      </c>
      <c r="W27" s="107">
        <f t="shared" si="2"/>
        <v>4692.6849999999995</v>
      </c>
      <c r="X27" s="107">
        <f t="shared" si="2"/>
        <v>4758.66</v>
      </c>
      <c r="Y27" s="107">
        <f t="shared" si="2"/>
        <v>4881.6939999999995</v>
      </c>
      <c r="Z27" s="107">
        <f t="shared" si="2"/>
        <v>5177.8949999999995</v>
      </c>
      <c r="AA27" s="107">
        <f t="shared" si="2"/>
        <v>5294.1459999999997</v>
      </c>
      <c r="AB27" s="107">
        <f t="shared" si="2"/>
        <v>5342.0010000000002</v>
      </c>
      <c r="AC27" s="107">
        <f t="shared" si="2"/>
        <v>5336.7359999999999</v>
      </c>
      <c r="AD27" s="107">
        <f t="shared" si="2"/>
        <v>5395.5959999999995</v>
      </c>
      <c r="AE27" s="107">
        <f t="shared" si="2"/>
        <v>5473.880000000001</v>
      </c>
      <c r="AF27" s="107">
        <f t="shared" si="2"/>
        <v>5666.7660000000005</v>
      </c>
      <c r="AG27" s="107">
        <f t="shared" si="2"/>
        <v>5820.4590000000007</v>
      </c>
      <c r="AH27" s="107">
        <f t="shared" si="2"/>
        <v>6004.3089999999993</v>
      </c>
      <c r="AI27" s="107">
        <f t="shared" si="2"/>
        <v>6062.0529999999999</v>
      </c>
      <c r="AJ27" s="107">
        <f t="shared" si="2"/>
        <v>6109.9940000000006</v>
      </c>
      <c r="AK27" s="107">
        <f t="shared" si="2"/>
        <v>6149.1289999999999</v>
      </c>
      <c r="AL27" s="107">
        <f t="shared" si="2"/>
        <v>6304.9350000000004</v>
      </c>
      <c r="AM27" s="107">
        <f t="shared" si="2"/>
        <v>6448.3780000000006</v>
      </c>
      <c r="AN27" s="107">
        <f t="shared" si="2"/>
        <v>6489.3690000000006</v>
      </c>
      <c r="AO27" s="107">
        <f t="shared" si="2"/>
        <v>6505.7920000000004</v>
      </c>
      <c r="AP27" s="107">
        <f t="shared" si="2"/>
        <v>6486.5260000000007</v>
      </c>
      <c r="AQ27" s="107">
        <f t="shared" si="2"/>
        <v>6512.5950000000003</v>
      </c>
      <c r="AR27" s="107">
        <f t="shared" si="2"/>
        <v>6574.5819999999994</v>
      </c>
      <c r="AS27" s="107">
        <f t="shared" si="2"/>
        <v>6586.4710000000005</v>
      </c>
      <c r="AT27" s="107">
        <f t="shared" si="2"/>
        <v>6535.4589999999989</v>
      </c>
      <c r="AU27" s="107">
        <f t="shared" si="2"/>
        <v>6544.027</v>
      </c>
      <c r="AV27" s="107">
        <f t="shared" si="2"/>
        <v>6571.5149999999994</v>
      </c>
      <c r="AW27" s="107">
        <f t="shared" si="2"/>
        <v>6561.1170000000002</v>
      </c>
      <c r="AX27" s="107">
        <f t="shared" si="2"/>
        <v>6551.4590000000007</v>
      </c>
      <c r="AY27" s="107">
        <f t="shared" si="2"/>
        <v>6521.4049999999997</v>
      </c>
      <c r="AZ27" s="107">
        <f t="shared" si="2"/>
        <v>6483.1029999999992</v>
      </c>
      <c r="BA27" s="107">
        <f t="shared" si="2"/>
        <v>6435.6449999999995</v>
      </c>
      <c r="BB27" s="107">
        <f t="shared" si="2"/>
        <v>6344.1309999999994</v>
      </c>
      <c r="BC27" s="107">
        <f t="shared" si="2"/>
        <v>6299.4060000000009</v>
      </c>
      <c r="BD27" s="107">
        <f t="shared" si="2"/>
        <v>6249.5479999999998</v>
      </c>
      <c r="BE27" s="107">
        <f t="shared" si="2"/>
        <v>6154.503999999999</v>
      </c>
      <c r="BF27" s="107">
        <f t="shared" si="2"/>
        <v>6112.5229999999992</v>
      </c>
      <c r="BG27" s="107">
        <f t="shared" si="2"/>
        <v>6006.9989999999998</v>
      </c>
      <c r="BH27" s="107">
        <f t="shared" si="2"/>
        <v>5963.9949999999999</v>
      </c>
      <c r="BI27" s="107">
        <f t="shared" si="2"/>
        <v>5930.1850000000004</v>
      </c>
      <c r="BJ27" s="107">
        <f t="shared" si="2"/>
        <v>5587.0689999999995</v>
      </c>
      <c r="BK27" s="107">
        <f t="shared" si="2"/>
        <v>5520.3609999999999</v>
      </c>
      <c r="BL27" s="107">
        <f t="shared" si="2"/>
        <v>5511.0209999999997</v>
      </c>
      <c r="BM27" s="107">
        <f t="shared" si="2"/>
        <v>5519.6549999999997</v>
      </c>
      <c r="BN27" s="107">
        <f t="shared" si="2"/>
        <v>5580.6379999999999</v>
      </c>
      <c r="BO27" s="107">
        <f t="shared" ref="BO27:CW27" si="3">SUM(BO20:BO26)</f>
        <v>5595.8459999999995</v>
      </c>
      <c r="BP27" s="107">
        <f t="shared" si="3"/>
        <v>5587.3589999999995</v>
      </c>
      <c r="BQ27" s="107">
        <f t="shared" si="3"/>
        <v>5558.8099999999995</v>
      </c>
      <c r="BR27" s="107">
        <f t="shared" si="3"/>
        <v>5804.262999999999</v>
      </c>
      <c r="BS27" s="107">
        <f t="shared" si="3"/>
        <v>5804.9869999999992</v>
      </c>
      <c r="BT27" s="107">
        <f t="shared" si="3"/>
        <v>5701.4479999999994</v>
      </c>
      <c r="BU27" s="107">
        <f t="shared" si="3"/>
        <v>5735.6719999999996</v>
      </c>
      <c r="BV27" s="107">
        <f t="shared" si="3"/>
        <v>6044.07</v>
      </c>
      <c r="BW27" s="107">
        <f t="shared" si="3"/>
        <v>6166.8249999999998</v>
      </c>
      <c r="BX27" s="107">
        <f t="shared" si="3"/>
        <v>6166.0879999999997</v>
      </c>
      <c r="BY27" s="107">
        <f t="shared" si="3"/>
        <v>6178.8720000000003</v>
      </c>
      <c r="BZ27" s="107">
        <f t="shared" si="3"/>
        <v>6174.5939999999991</v>
      </c>
      <c r="CA27" s="107">
        <f t="shared" si="3"/>
        <v>6241.3590000000004</v>
      </c>
      <c r="CB27" s="107">
        <f t="shared" si="3"/>
        <v>6177.9589999999989</v>
      </c>
      <c r="CC27" s="107">
        <f t="shared" si="3"/>
        <v>6222.8379999999997</v>
      </c>
      <c r="CD27" s="107">
        <f t="shared" si="3"/>
        <v>5921.7749999999996</v>
      </c>
      <c r="CE27" s="107">
        <f t="shared" si="3"/>
        <v>5951.2730000000001</v>
      </c>
      <c r="CF27" s="107">
        <f t="shared" si="3"/>
        <v>5979.5789999999997</v>
      </c>
      <c r="CG27" s="107">
        <f t="shared" si="3"/>
        <v>5885.4879999999994</v>
      </c>
      <c r="CH27" s="107">
        <f t="shared" si="3"/>
        <v>5538.4870000000001</v>
      </c>
      <c r="CI27" s="107">
        <f t="shared" si="3"/>
        <v>5559.4210000000003</v>
      </c>
      <c r="CJ27" s="107">
        <f t="shared" si="3"/>
        <v>5526.9320000000007</v>
      </c>
      <c r="CK27" s="107">
        <f t="shared" si="3"/>
        <v>5425.982</v>
      </c>
      <c r="CL27" s="107">
        <f t="shared" si="3"/>
        <v>5198.9400000000005</v>
      </c>
      <c r="CM27" s="107">
        <f t="shared" si="3"/>
        <v>5110.6099999999997</v>
      </c>
      <c r="CN27" s="107">
        <f t="shared" si="3"/>
        <v>5049.7089999999998</v>
      </c>
      <c r="CO27" s="107">
        <f t="shared" si="3"/>
        <v>4963.6579999999994</v>
      </c>
      <c r="CP27" s="107">
        <f t="shared" si="3"/>
        <v>4815.5439999999999</v>
      </c>
      <c r="CQ27" s="107">
        <f t="shared" si="3"/>
        <v>4719.1959999999999</v>
      </c>
      <c r="CR27" s="107">
        <f t="shared" si="3"/>
        <v>4684.0859999999993</v>
      </c>
      <c r="CS27" s="107">
        <f t="shared" si="3"/>
        <v>4640.6959999999999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131635.39825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485</v>
      </c>
      <c r="C30" s="88">
        <v>483</v>
      </c>
      <c r="D30" s="88">
        <v>482</v>
      </c>
      <c r="E30" s="88">
        <v>481</v>
      </c>
      <c r="F30" s="88">
        <v>470</v>
      </c>
      <c r="G30" s="88">
        <v>469</v>
      </c>
      <c r="H30" s="88">
        <v>469</v>
      </c>
      <c r="I30" s="88">
        <v>469</v>
      </c>
      <c r="J30" s="88">
        <v>459</v>
      </c>
      <c r="K30" s="88">
        <v>459</v>
      </c>
      <c r="L30" s="88">
        <v>459</v>
      </c>
      <c r="M30" s="88">
        <v>458</v>
      </c>
      <c r="N30" s="88">
        <v>451</v>
      </c>
      <c r="O30" s="88">
        <v>452</v>
      </c>
      <c r="P30" s="88">
        <v>452</v>
      </c>
      <c r="Q30" s="88">
        <v>452</v>
      </c>
      <c r="R30" s="88">
        <v>466</v>
      </c>
      <c r="S30" s="88">
        <v>467</v>
      </c>
      <c r="T30" s="88">
        <v>468</v>
      </c>
      <c r="U30" s="88">
        <v>470</v>
      </c>
      <c r="V30" s="88">
        <v>503</v>
      </c>
      <c r="W30" s="88">
        <v>506</v>
      </c>
      <c r="X30" s="88">
        <v>510</v>
      </c>
      <c r="Y30" s="88">
        <v>514</v>
      </c>
      <c r="Z30" s="88">
        <v>579</v>
      </c>
      <c r="AA30" s="88">
        <v>582</v>
      </c>
      <c r="AB30" s="88">
        <v>584</v>
      </c>
      <c r="AC30" s="88">
        <v>584</v>
      </c>
      <c r="AD30" s="88">
        <v>659.33</v>
      </c>
      <c r="AE30" s="88">
        <v>656.33</v>
      </c>
      <c r="AF30" s="88">
        <v>653.33000000000004</v>
      </c>
      <c r="AG30" s="88">
        <v>648.33000000000004</v>
      </c>
      <c r="AH30" s="88">
        <v>759.44</v>
      </c>
      <c r="AI30" s="88">
        <v>753.44</v>
      </c>
      <c r="AJ30" s="88">
        <v>746.44</v>
      </c>
      <c r="AK30" s="88">
        <v>740.44</v>
      </c>
      <c r="AL30" s="88">
        <v>802.36</v>
      </c>
      <c r="AM30" s="88">
        <v>797.36</v>
      </c>
      <c r="AN30" s="88">
        <v>792.36</v>
      </c>
      <c r="AO30" s="88">
        <v>788.36</v>
      </c>
      <c r="AP30" s="88">
        <v>792.77</v>
      </c>
      <c r="AQ30" s="88">
        <v>789.77</v>
      </c>
      <c r="AR30" s="88">
        <v>786.77</v>
      </c>
      <c r="AS30" s="88">
        <v>785.77</v>
      </c>
      <c r="AT30" s="88">
        <v>783.2</v>
      </c>
      <c r="AU30" s="88">
        <v>782.2</v>
      </c>
      <c r="AV30" s="88">
        <v>781.2</v>
      </c>
      <c r="AW30" s="88">
        <v>781.2</v>
      </c>
      <c r="AX30" s="88">
        <v>776.98</v>
      </c>
      <c r="AY30" s="88">
        <v>776.98</v>
      </c>
      <c r="AZ30" s="88">
        <v>776.98</v>
      </c>
      <c r="BA30" s="88">
        <v>776.98</v>
      </c>
      <c r="BB30" s="88">
        <v>763.45</v>
      </c>
      <c r="BC30" s="88">
        <v>763.45</v>
      </c>
      <c r="BD30" s="88">
        <v>763.45</v>
      </c>
      <c r="BE30" s="88">
        <v>764.45</v>
      </c>
      <c r="BF30" s="88">
        <v>713.47</v>
      </c>
      <c r="BG30" s="88">
        <v>714.47</v>
      </c>
      <c r="BH30" s="88">
        <v>717.47</v>
      </c>
      <c r="BI30" s="88">
        <v>720.47</v>
      </c>
      <c r="BJ30" s="88">
        <v>718.23</v>
      </c>
      <c r="BK30" s="88">
        <v>723.23</v>
      </c>
      <c r="BL30" s="88">
        <v>729.23</v>
      </c>
      <c r="BM30" s="88">
        <v>735.23</v>
      </c>
      <c r="BN30" s="88">
        <v>674.4</v>
      </c>
      <c r="BO30" s="88">
        <v>682.4</v>
      </c>
      <c r="BP30" s="88">
        <v>690.4</v>
      </c>
      <c r="BQ30" s="88">
        <v>697.4</v>
      </c>
      <c r="BR30" s="88">
        <v>679.44</v>
      </c>
      <c r="BS30" s="88">
        <v>686.44</v>
      </c>
      <c r="BT30" s="88">
        <v>692.44</v>
      </c>
      <c r="BU30" s="88">
        <v>698.44</v>
      </c>
      <c r="BV30" s="88">
        <v>740</v>
      </c>
      <c r="BW30" s="88">
        <v>744</v>
      </c>
      <c r="BX30" s="88">
        <v>746</v>
      </c>
      <c r="BY30" s="88">
        <v>747</v>
      </c>
      <c r="BZ30" s="88">
        <v>742</v>
      </c>
      <c r="CA30" s="88">
        <v>742</v>
      </c>
      <c r="CB30" s="88">
        <v>740</v>
      </c>
      <c r="CC30" s="88">
        <v>737</v>
      </c>
      <c r="CD30" s="88">
        <v>700</v>
      </c>
      <c r="CE30" s="88">
        <v>698</v>
      </c>
      <c r="CF30" s="88">
        <v>695</v>
      </c>
      <c r="CG30" s="88">
        <v>692</v>
      </c>
      <c r="CH30" s="88">
        <v>641</v>
      </c>
      <c r="CI30" s="88">
        <v>639</v>
      </c>
      <c r="CJ30" s="88">
        <v>636</v>
      </c>
      <c r="CK30" s="88">
        <v>633</v>
      </c>
      <c r="CL30" s="88">
        <v>571</v>
      </c>
      <c r="CM30" s="88">
        <v>568</v>
      </c>
      <c r="CN30" s="88">
        <v>566</v>
      </c>
      <c r="CO30" s="88">
        <v>564</v>
      </c>
      <c r="CP30" s="88">
        <v>533</v>
      </c>
      <c r="CQ30" s="88">
        <v>531</v>
      </c>
      <c r="CR30" s="88">
        <v>529</v>
      </c>
      <c r="CS30" s="88">
        <v>527</v>
      </c>
      <c r="CT30" s="89"/>
      <c r="CU30" s="89"/>
      <c r="CV30" s="89"/>
      <c r="CW30" s="90"/>
      <c r="CX30" s="91">
        <f t="array" ref="CX30">SUMPRODUCT(B30:CW30*0.25)</f>
        <v>15465.070000000007</v>
      </c>
    </row>
    <row r="31" spans="1:102" ht="24.95" customHeight="1" x14ac:dyDescent="0.2">
      <c r="A31" s="92" t="s">
        <v>26</v>
      </c>
      <c r="B31" s="93">
        <v>4234.1509999999998</v>
      </c>
      <c r="C31" s="94">
        <v>4208.9629999999997</v>
      </c>
      <c r="D31" s="94">
        <v>4188.4120000000003</v>
      </c>
      <c r="E31" s="94">
        <v>4159.1729999999998</v>
      </c>
      <c r="F31" s="94">
        <v>4115.9279999999999</v>
      </c>
      <c r="G31" s="94">
        <v>4099.6589999999997</v>
      </c>
      <c r="H31" s="94">
        <v>4077.2820000000002</v>
      </c>
      <c r="I31" s="94">
        <v>4061.3609999999999</v>
      </c>
      <c r="J31" s="94">
        <v>4035.0720000000001</v>
      </c>
      <c r="K31" s="94">
        <v>4019.712</v>
      </c>
      <c r="L31" s="94">
        <v>4014.7460000000001</v>
      </c>
      <c r="M31" s="94">
        <v>4018.5160000000001</v>
      </c>
      <c r="N31" s="94">
        <v>3998.5880000000002</v>
      </c>
      <c r="O31" s="94">
        <v>3993.91</v>
      </c>
      <c r="P31" s="94">
        <v>4005.0479999999998</v>
      </c>
      <c r="Q31" s="94">
        <v>4020.5970000000002</v>
      </c>
      <c r="R31" s="94">
        <v>4093.1219999999998</v>
      </c>
      <c r="S31" s="94">
        <v>4125.0200000000004</v>
      </c>
      <c r="T31" s="94">
        <v>4177.5550000000003</v>
      </c>
      <c r="U31" s="94">
        <v>4251.143</v>
      </c>
      <c r="V31" s="94">
        <v>4404.8530000000001</v>
      </c>
      <c r="W31" s="94">
        <v>4494.6850000000004</v>
      </c>
      <c r="X31" s="94">
        <v>4556.66</v>
      </c>
      <c r="Y31" s="94">
        <v>4675.6940000000004</v>
      </c>
      <c r="Z31" s="94">
        <v>4953.8950000000004</v>
      </c>
      <c r="AA31" s="94">
        <v>5067.1459999999997</v>
      </c>
      <c r="AB31" s="94">
        <v>5112.4530000000004</v>
      </c>
      <c r="AC31" s="94">
        <v>5105.7839999999997</v>
      </c>
      <c r="AD31" s="94">
        <v>5065.8059999999996</v>
      </c>
      <c r="AE31" s="94">
        <v>5143.9859999999999</v>
      </c>
      <c r="AF31" s="94">
        <v>5335.848</v>
      </c>
      <c r="AG31" s="94">
        <v>5488.8450000000003</v>
      </c>
      <c r="AH31" s="94">
        <v>5577.4409999999998</v>
      </c>
      <c r="AI31" s="94">
        <v>5634.5010000000002</v>
      </c>
      <c r="AJ31" s="94">
        <v>5683.6139999999996</v>
      </c>
      <c r="AK31" s="94">
        <v>5722.9250000000002</v>
      </c>
      <c r="AL31" s="94">
        <v>5998.5910000000003</v>
      </c>
      <c r="AM31" s="94">
        <v>6141.4139999999998</v>
      </c>
      <c r="AN31" s="94">
        <v>6185.009</v>
      </c>
      <c r="AO31" s="94">
        <v>6205.4319999999998</v>
      </c>
      <c r="AP31" s="94">
        <v>6173.7560000000003</v>
      </c>
      <c r="AQ31" s="94">
        <v>6202.8249999999998</v>
      </c>
      <c r="AR31" s="94">
        <v>6267.8119999999999</v>
      </c>
      <c r="AS31" s="94">
        <v>6280.701</v>
      </c>
      <c r="AT31" s="94">
        <v>6232.259</v>
      </c>
      <c r="AU31" s="94">
        <v>6241.8270000000002</v>
      </c>
      <c r="AV31" s="94">
        <v>6270.3149999999996</v>
      </c>
      <c r="AW31" s="94">
        <v>6259.9170000000004</v>
      </c>
      <c r="AX31" s="94">
        <v>6243.4790000000003</v>
      </c>
      <c r="AY31" s="94">
        <v>6213.4250000000002</v>
      </c>
      <c r="AZ31" s="94">
        <v>6175.1229999999996</v>
      </c>
      <c r="BA31" s="94">
        <v>6127.665</v>
      </c>
      <c r="BB31" s="94">
        <v>6049.6809999999996</v>
      </c>
      <c r="BC31" s="94">
        <v>6004.9560000000001</v>
      </c>
      <c r="BD31" s="94">
        <v>5955.098</v>
      </c>
      <c r="BE31" s="94">
        <v>5859.0540000000001</v>
      </c>
      <c r="BF31" s="94">
        <v>5764.8890000000001</v>
      </c>
      <c r="BG31" s="94">
        <v>5664.241</v>
      </c>
      <c r="BH31" s="94">
        <v>5622.0129999999999</v>
      </c>
      <c r="BI31" s="94">
        <v>5588.027</v>
      </c>
      <c r="BJ31" s="94">
        <v>5190.1589999999997</v>
      </c>
      <c r="BK31" s="94">
        <v>5121.6909999999998</v>
      </c>
      <c r="BL31" s="94">
        <v>5109.9750000000004</v>
      </c>
      <c r="BM31" s="94">
        <v>5116.7089999999998</v>
      </c>
      <c r="BN31" s="94">
        <v>5252.866</v>
      </c>
      <c r="BO31" s="94">
        <v>5264.1260000000002</v>
      </c>
      <c r="BP31" s="94">
        <v>5251.4430000000002</v>
      </c>
      <c r="BQ31" s="94">
        <v>5219.6859999999997</v>
      </c>
      <c r="BR31" s="94">
        <v>5423.7110000000002</v>
      </c>
      <c r="BS31" s="94">
        <v>5420.1189999999997</v>
      </c>
      <c r="BT31" s="94">
        <v>5312.12</v>
      </c>
      <c r="BU31" s="94">
        <v>5341.232</v>
      </c>
      <c r="BV31" s="94">
        <v>5639.07</v>
      </c>
      <c r="BW31" s="94">
        <v>5757.8249999999998</v>
      </c>
      <c r="BX31" s="94">
        <v>5755.0879999999997</v>
      </c>
      <c r="BY31" s="94">
        <v>5766.8720000000003</v>
      </c>
      <c r="BZ31" s="94">
        <v>5762.5940000000001</v>
      </c>
      <c r="CA31" s="94">
        <v>5829.3590000000004</v>
      </c>
      <c r="CB31" s="94">
        <v>5767.9589999999998</v>
      </c>
      <c r="CC31" s="94">
        <v>5815.8379999999997</v>
      </c>
      <c r="CD31" s="94">
        <v>5534.7749999999996</v>
      </c>
      <c r="CE31" s="94">
        <v>5566.2730000000001</v>
      </c>
      <c r="CF31" s="94">
        <v>5597.5789999999997</v>
      </c>
      <c r="CG31" s="94">
        <v>5506.4880000000003</v>
      </c>
      <c r="CH31" s="94">
        <v>5218.4870000000001</v>
      </c>
      <c r="CI31" s="94">
        <v>5241.4210000000003</v>
      </c>
      <c r="CJ31" s="94">
        <v>5211.9319999999998</v>
      </c>
      <c r="CK31" s="94">
        <v>5113.982</v>
      </c>
      <c r="CL31" s="94">
        <v>4919.9399999999996</v>
      </c>
      <c r="CM31" s="94">
        <v>4834.6099999999997</v>
      </c>
      <c r="CN31" s="94">
        <v>4775.7089999999998</v>
      </c>
      <c r="CO31" s="94">
        <v>4691.6580000000004</v>
      </c>
      <c r="CP31" s="94">
        <v>4531.5439999999999</v>
      </c>
      <c r="CQ31" s="94">
        <v>4437.1959999999999</v>
      </c>
      <c r="CR31" s="94">
        <v>4404.0860000000002</v>
      </c>
      <c r="CS31" s="94">
        <v>4362.6959999999999</v>
      </c>
      <c r="CT31" s="95"/>
      <c r="CU31" s="95"/>
      <c r="CV31" s="95"/>
      <c r="CW31" s="96"/>
      <c r="CX31" s="97">
        <f t="array" ref="CX31">SUMPRODUCT(B31:CW31*0.25)</f>
        <v>124679.10524999994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4719.1509999999998</v>
      </c>
      <c r="C33" s="77">
        <f t="shared" ref="C33:BN33" si="4">SUM(C30:C32)</f>
        <v>4691.9629999999997</v>
      </c>
      <c r="D33" s="77">
        <f t="shared" si="4"/>
        <v>4670.4120000000003</v>
      </c>
      <c r="E33" s="77">
        <f t="shared" si="4"/>
        <v>4640.1729999999998</v>
      </c>
      <c r="F33" s="77">
        <f t="shared" si="4"/>
        <v>4585.9279999999999</v>
      </c>
      <c r="G33" s="77">
        <f t="shared" si="4"/>
        <v>4568.6589999999997</v>
      </c>
      <c r="H33" s="77">
        <f t="shared" si="4"/>
        <v>4546.2820000000002</v>
      </c>
      <c r="I33" s="77">
        <f t="shared" si="4"/>
        <v>4530.3609999999999</v>
      </c>
      <c r="J33" s="77">
        <f t="shared" si="4"/>
        <v>4494.0720000000001</v>
      </c>
      <c r="K33" s="77">
        <f t="shared" si="4"/>
        <v>4478.7119999999995</v>
      </c>
      <c r="L33" s="77">
        <f t="shared" si="4"/>
        <v>4473.7460000000001</v>
      </c>
      <c r="M33" s="77">
        <f t="shared" si="4"/>
        <v>4476.5159999999996</v>
      </c>
      <c r="N33" s="77">
        <f t="shared" si="4"/>
        <v>4449.5879999999997</v>
      </c>
      <c r="O33" s="77">
        <f t="shared" si="4"/>
        <v>4445.91</v>
      </c>
      <c r="P33" s="77">
        <f t="shared" si="4"/>
        <v>4457.0479999999998</v>
      </c>
      <c r="Q33" s="77">
        <f t="shared" si="4"/>
        <v>4472.5969999999998</v>
      </c>
      <c r="R33" s="77">
        <f t="shared" si="4"/>
        <v>4559.1219999999994</v>
      </c>
      <c r="S33" s="77">
        <f t="shared" si="4"/>
        <v>4592.0200000000004</v>
      </c>
      <c r="T33" s="77">
        <f t="shared" si="4"/>
        <v>4645.5550000000003</v>
      </c>
      <c r="U33" s="77">
        <f t="shared" si="4"/>
        <v>4721.143</v>
      </c>
      <c r="V33" s="77">
        <f t="shared" si="4"/>
        <v>4907.8530000000001</v>
      </c>
      <c r="W33" s="77">
        <f t="shared" si="4"/>
        <v>5000.6850000000004</v>
      </c>
      <c r="X33" s="77">
        <f t="shared" si="4"/>
        <v>5066.66</v>
      </c>
      <c r="Y33" s="77">
        <f t="shared" si="4"/>
        <v>5189.6940000000004</v>
      </c>
      <c r="Z33" s="77">
        <f t="shared" si="4"/>
        <v>5532.8950000000004</v>
      </c>
      <c r="AA33" s="77">
        <f t="shared" si="4"/>
        <v>5649.1459999999997</v>
      </c>
      <c r="AB33" s="77">
        <f t="shared" si="4"/>
        <v>5696.4530000000004</v>
      </c>
      <c r="AC33" s="77">
        <f t="shared" si="4"/>
        <v>5689.7839999999997</v>
      </c>
      <c r="AD33" s="77">
        <f t="shared" si="4"/>
        <v>5725.1359999999995</v>
      </c>
      <c r="AE33" s="77">
        <f t="shared" si="4"/>
        <v>5800.3159999999998</v>
      </c>
      <c r="AF33" s="77">
        <f t="shared" si="4"/>
        <v>5989.1779999999999</v>
      </c>
      <c r="AG33" s="77">
        <f t="shared" si="4"/>
        <v>6137.1750000000002</v>
      </c>
      <c r="AH33" s="77">
        <f t="shared" si="4"/>
        <v>6336.8809999999994</v>
      </c>
      <c r="AI33" s="77">
        <f t="shared" si="4"/>
        <v>6387.9410000000007</v>
      </c>
      <c r="AJ33" s="77">
        <f t="shared" si="4"/>
        <v>6430.0540000000001</v>
      </c>
      <c r="AK33" s="77">
        <f t="shared" si="4"/>
        <v>6463.3649999999998</v>
      </c>
      <c r="AL33" s="77">
        <f t="shared" si="4"/>
        <v>6800.951</v>
      </c>
      <c r="AM33" s="77">
        <f t="shared" si="4"/>
        <v>6938.7739999999994</v>
      </c>
      <c r="AN33" s="77">
        <f t="shared" si="4"/>
        <v>6977.3689999999997</v>
      </c>
      <c r="AO33" s="77">
        <f t="shared" si="4"/>
        <v>6993.7919999999995</v>
      </c>
      <c r="AP33" s="77">
        <f t="shared" si="4"/>
        <v>6966.5259999999998</v>
      </c>
      <c r="AQ33" s="77">
        <f t="shared" si="4"/>
        <v>6992.5949999999993</v>
      </c>
      <c r="AR33" s="77">
        <f t="shared" si="4"/>
        <v>7054.5820000000003</v>
      </c>
      <c r="AS33" s="77">
        <f t="shared" si="4"/>
        <v>7066.4709999999995</v>
      </c>
      <c r="AT33" s="77">
        <f t="shared" si="4"/>
        <v>7015.4589999999998</v>
      </c>
      <c r="AU33" s="77">
        <f t="shared" si="4"/>
        <v>7024.027</v>
      </c>
      <c r="AV33" s="77">
        <f t="shared" si="4"/>
        <v>7051.5149999999994</v>
      </c>
      <c r="AW33" s="77">
        <f t="shared" si="4"/>
        <v>7041.1170000000002</v>
      </c>
      <c r="AX33" s="77">
        <f t="shared" si="4"/>
        <v>7020.4590000000007</v>
      </c>
      <c r="AY33" s="77">
        <f t="shared" si="4"/>
        <v>6990.4050000000007</v>
      </c>
      <c r="AZ33" s="77">
        <f t="shared" si="4"/>
        <v>6952.1029999999992</v>
      </c>
      <c r="BA33" s="77">
        <f t="shared" si="4"/>
        <v>6904.6450000000004</v>
      </c>
      <c r="BB33" s="77">
        <f t="shared" si="4"/>
        <v>6813.1309999999994</v>
      </c>
      <c r="BC33" s="77">
        <f t="shared" si="4"/>
        <v>6768.4059999999999</v>
      </c>
      <c r="BD33" s="77">
        <f t="shared" si="4"/>
        <v>6718.5479999999998</v>
      </c>
      <c r="BE33" s="77">
        <f t="shared" si="4"/>
        <v>6623.5039999999999</v>
      </c>
      <c r="BF33" s="77">
        <f t="shared" si="4"/>
        <v>6478.3590000000004</v>
      </c>
      <c r="BG33" s="77">
        <f t="shared" si="4"/>
        <v>6378.7110000000002</v>
      </c>
      <c r="BH33" s="77">
        <f t="shared" si="4"/>
        <v>6339.4830000000002</v>
      </c>
      <c r="BI33" s="77">
        <f t="shared" si="4"/>
        <v>6308.4970000000003</v>
      </c>
      <c r="BJ33" s="77">
        <f t="shared" si="4"/>
        <v>5908.3889999999992</v>
      </c>
      <c r="BK33" s="77">
        <f t="shared" si="4"/>
        <v>5844.9210000000003</v>
      </c>
      <c r="BL33" s="77">
        <f t="shared" si="4"/>
        <v>5839.2049999999999</v>
      </c>
      <c r="BM33" s="77">
        <f t="shared" si="4"/>
        <v>5851.9390000000003</v>
      </c>
      <c r="BN33" s="77">
        <f t="shared" si="4"/>
        <v>5927.2659999999996</v>
      </c>
      <c r="BO33" s="77">
        <f t="shared" ref="BO33:CW33" si="5">SUM(BO30:BO32)</f>
        <v>5946.5259999999998</v>
      </c>
      <c r="BP33" s="77">
        <f t="shared" si="5"/>
        <v>5941.8429999999998</v>
      </c>
      <c r="BQ33" s="77">
        <f t="shared" si="5"/>
        <v>5917.0859999999993</v>
      </c>
      <c r="BR33" s="77">
        <f t="shared" si="5"/>
        <v>6103.1509999999998</v>
      </c>
      <c r="BS33" s="77">
        <f t="shared" si="5"/>
        <v>6106.5589999999993</v>
      </c>
      <c r="BT33" s="77">
        <f t="shared" si="5"/>
        <v>6004.5599999999995</v>
      </c>
      <c r="BU33" s="77">
        <f t="shared" si="5"/>
        <v>6039.6720000000005</v>
      </c>
      <c r="BV33" s="77">
        <f t="shared" si="5"/>
        <v>6379.07</v>
      </c>
      <c r="BW33" s="77">
        <f t="shared" si="5"/>
        <v>6501.8249999999998</v>
      </c>
      <c r="BX33" s="77">
        <f t="shared" si="5"/>
        <v>6501.0879999999997</v>
      </c>
      <c r="BY33" s="77">
        <f t="shared" si="5"/>
        <v>6513.8720000000003</v>
      </c>
      <c r="BZ33" s="77">
        <f t="shared" si="5"/>
        <v>6504.5940000000001</v>
      </c>
      <c r="CA33" s="77">
        <f t="shared" si="5"/>
        <v>6571.3590000000004</v>
      </c>
      <c r="CB33" s="77">
        <f t="shared" si="5"/>
        <v>6507.9589999999998</v>
      </c>
      <c r="CC33" s="77">
        <f t="shared" si="5"/>
        <v>6552.8379999999997</v>
      </c>
      <c r="CD33" s="77">
        <f t="shared" si="5"/>
        <v>6234.7749999999996</v>
      </c>
      <c r="CE33" s="77">
        <f t="shared" si="5"/>
        <v>6264.2730000000001</v>
      </c>
      <c r="CF33" s="77">
        <f t="shared" si="5"/>
        <v>6292.5789999999997</v>
      </c>
      <c r="CG33" s="77">
        <f t="shared" si="5"/>
        <v>6198.4880000000003</v>
      </c>
      <c r="CH33" s="77">
        <f t="shared" si="5"/>
        <v>5859.4870000000001</v>
      </c>
      <c r="CI33" s="77">
        <f t="shared" si="5"/>
        <v>5880.4210000000003</v>
      </c>
      <c r="CJ33" s="77">
        <f t="shared" si="5"/>
        <v>5847.9319999999998</v>
      </c>
      <c r="CK33" s="77">
        <f t="shared" si="5"/>
        <v>5746.982</v>
      </c>
      <c r="CL33" s="77">
        <f t="shared" si="5"/>
        <v>5490.94</v>
      </c>
      <c r="CM33" s="77">
        <f t="shared" si="5"/>
        <v>5402.61</v>
      </c>
      <c r="CN33" s="77">
        <f t="shared" si="5"/>
        <v>5341.7089999999998</v>
      </c>
      <c r="CO33" s="77">
        <f t="shared" si="5"/>
        <v>5255.6580000000004</v>
      </c>
      <c r="CP33" s="77">
        <f t="shared" si="5"/>
        <v>5064.5439999999999</v>
      </c>
      <c r="CQ33" s="77">
        <f t="shared" si="5"/>
        <v>4968.1959999999999</v>
      </c>
      <c r="CR33" s="77">
        <f t="shared" si="5"/>
        <v>4933.0860000000002</v>
      </c>
      <c r="CS33" s="77">
        <f t="shared" si="5"/>
        <v>4889.6959999999999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140144.17524999994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275</v>
      </c>
      <c r="C37" s="120">
        <v>275</v>
      </c>
      <c r="D37" s="120">
        <v>275</v>
      </c>
      <c r="E37" s="120">
        <v>275</v>
      </c>
      <c r="F37" s="120">
        <v>273</v>
      </c>
      <c r="G37" s="120">
        <v>273</v>
      </c>
      <c r="H37" s="120">
        <v>273</v>
      </c>
      <c r="I37" s="120">
        <v>273</v>
      </c>
      <c r="J37" s="120">
        <v>265</v>
      </c>
      <c r="K37" s="120">
        <v>265</v>
      </c>
      <c r="L37" s="120">
        <v>265</v>
      </c>
      <c r="M37" s="120">
        <v>265</v>
      </c>
      <c r="N37" s="120">
        <v>246</v>
      </c>
      <c r="O37" s="120">
        <v>246</v>
      </c>
      <c r="P37" s="120">
        <v>246</v>
      </c>
      <c r="Q37" s="120">
        <v>246</v>
      </c>
      <c r="R37" s="120">
        <v>273</v>
      </c>
      <c r="S37" s="120">
        <v>273</v>
      </c>
      <c r="T37" s="120">
        <v>273</v>
      </c>
      <c r="U37" s="120">
        <v>273</v>
      </c>
      <c r="V37" s="120">
        <v>251</v>
      </c>
      <c r="W37" s="120">
        <v>251</v>
      </c>
      <c r="X37" s="120">
        <v>251</v>
      </c>
      <c r="Y37" s="120">
        <v>251</v>
      </c>
      <c r="Z37" s="120">
        <v>298</v>
      </c>
      <c r="AA37" s="120">
        <v>298</v>
      </c>
      <c r="AB37" s="120">
        <v>298</v>
      </c>
      <c r="AC37" s="120">
        <v>298</v>
      </c>
      <c r="AD37" s="120">
        <v>277</v>
      </c>
      <c r="AE37" s="120">
        <v>277</v>
      </c>
      <c r="AF37" s="120">
        <v>277</v>
      </c>
      <c r="AG37" s="120">
        <v>277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310</v>
      </c>
      <c r="BO37" s="120">
        <v>310</v>
      </c>
      <c r="BP37" s="120">
        <v>310</v>
      </c>
      <c r="BQ37" s="120">
        <v>310</v>
      </c>
      <c r="BR37" s="120">
        <v>247</v>
      </c>
      <c r="BS37" s="120">
        <v>247</v>
      </c>
      <c r="BT37" s="120">
        <v>247</v>
      </c>
      <c r="BU37" s="120">
        <v>247</v>
      </c>
      <c r="BV37" s="120">
        <v>278</v>
      </c>
      <c r="BW37" s="120">
        <v>278</v>
      </c>
      <c r="BX37" s="120">
        <v>278</v>
      </c>
      <c r="BY37" s="120">
        <v>278</v>
      </c>
      <c r="BZ37" s="120">
        <v>273</v>
      </c>
      <c r="CA37" s="120">
        <v>273</v>
      </c>
      <c r="CB37" s="120">
        <v>273</v>
      </c>
      <c r="CC37" s="120">
        <v>273</v>
      </c>
      <c r="CD37" s="120">
        <v>256</v>
      </c>
      <c r="CE37" s="120">
        <v>256</v>
      </c>
      <c r="CF37" s="120">
        <v>256</v>
      </c>
      <c r="CG37" s="120">
        <v>256</v>
      </c>
      <c r="CH37" s="120">
        <v>264</v>
      </c>
      <c r="CI37" s="120">
        <v>264</v>
      </c>
      <c r="CJ37" s="120">
        <v>264</v>
      </c>
      <c r="CK37" s="120">
        <v>264</v>
      </c>
      <c r="CL37" s="120">
        <v>235</v>
      </c>
      <c r="CM37" s="120">
        <v>235</v>
      </c>
      <c r="CN37" s="120">
        <v>235</v>
      </c>
      <c r="CO37" s="120">
        <v>235</v>
      </c>
      <c r="CP37" s="120">
        <v>192</v>
      </c>
      <c r="CQ37" s="120">
        <v>192</v>
      </c>
      <c r="CR37" s="120">
        <v>192</v>
      </c>
      <c r="CS37" s="120">
        <v>192</v>
      </c>
      <c r="CT37" s="120"/>
      <c r="CU37" s="120"/>
      <c r="CV37" s="120"/>
      <c r="CW37" s="121"/>
      <c r="CX37" s="97">
        <f t="array" ref="CX37">SUMPRODUCT(B37:CW37*0.25)</f>
        <v>6613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>
        <v>0.4</v>
      </c>
      <c r="H38" s="120">
        <v>26.1</v>
      </c>
      <c r="I38" s="120">
        <v>40.6</v>
      </c>
      <c r="J38" s="120">
        <v>138.19999999999999</v>
      </c>
      <c r="K38" s="120">
        <v>148.30000000000001</v>
      </c>
      <c r="L38" s="120">
        <v>125.6</v>
      </c>
      <c r="M38" s="120">
        <v>99.4</v>
      </c>
      <c r="N38" s="120">
        <v>212.6</v>
      </c>
      <c r="O38" s="120">
        <v>226.3</v>
      </c>
      <c r="P38" s="120">
        <v>203.2</v>
      </c>
      <c r="Q38" s="120">
        <v>219.6</v>
      </c>
      <c r="R38" s="120">
        <v>116</v>
      </c>
      <c r="S38" s="120">
        <v>131.1</v>
      </c>
      <c r="T38" s="120">
        <v>86.3</v>
      </c>
      <c r="U38" s="120">
        <v>41.2</v>
      </c>
      <c r="V38" s="120"/>
      <c r="W38" s="120"/>
      <c r="X38" s="120"/>
      <c r="Y38" s="120"/>
      <c r="Z38" s="120"/>
      <c r="AA38" s="120"/>
      <c r="AB38" s="120"/>
      <c r="AC38" s="120"/>
      <c r="AD38" s="120">
        <v>669.4</v>
      </c>
      <c r="AE38" s="120">
        <v>652.6</v>
      </c>
      <c r="AF38" s="120">
        <v>558.6</v>
      </c>
      <c r="AG38" s="120">
        <v>800</v>
      </c>
      <c r="AH38" s="120">
        <v>791</v>
      </c>
      <c r="AI38" s="120">
        <v>791</v>
      </c>
      <c r="AJ38" s="120">
        <v>791</v>
      </c>
      <c r="AK38" s="120">
        <v>791</v>
      </c>
      <c r="AL38" s="120">
        <v>749</v>
      </c>
      <c r="AM38" s="120">
        <v>749</v>
      </c>
      <c r="AN38" s="120">
        <v>749</v>
      </c>
      <c r="AO38" s="120">
        <v>749</v>
      </c>
      <c r="AP38" s="120">
        <v>738</v>
      </c>
      <c r="AQ38" s="120">
        <v>738</v>
      </c>
      <c r="AR38" s="120">
        <v>738</v>
      </c>
      <c r="AS38" s="120">
        <v>738</v>
      </c>
      <c r="AT38" s="120">
        <v>775</v>
      </c>
      <c r="AU38" s="120">
        <v>775</v>
      </c>
      <c r="AV38" s="120">
        <v>775</v>
      </c>
      <c r="AW38" s="120">
        <v>775</v>
      </c>
      <c r="AX38" s="120">
        <v>783</v>
      </c>
      <c r="AY38" s="120">
        <v>783</v>
      </c>
      <c r="AZ38" s="120">
        <v>783</v>
      </c>
      <c r="BA38" s="120">
        <v>783</v>
      </c>
      <c r="BB38" s="120">
        <v>776</v>
      </c>
      <c r="BC38" s="120">
        <v>776</v>
      </c>
      <c r="BD38" s="120">
        <v>776</v>
      </c>
      <c r="BE38" s="120">
        <v>776</v>
      </c>
      <c r="BF38" s="120">
        <v>784</v>
      </c>
      <c r="BG38" s="120">
        <v>784</v>
      </c>
      <c r="BH38" s="120">
        <v>784</v>
      </c>
      <c r="BI38" s="120">
        <v>784</v>
      </c>
      <c r="BJ38" s="120">
        <v>800</v>
      </c>
      <c r="BK38" s="120">
        <v>800</v>
      </c>
      <c r="BL38" s="120">
        <v>800</v>
      </c>
      <c r="BM38" s="120">
        <v>800</v>
      </c>
      <c r="BN38" s="120">
        <v>800</v>
      </c>
      <c r="BO38" s="120">
        <v>754.5</v>
      </c>
      <c r="BP38" s="120">
        <v>800</v>
      </c>
      <c r="BQ38" s="120">
        <v>800</v>
      </c>
      <c r="BR38" s="120">
        <v>33.1</v>
      </c>
      <c r="BS38" s="120"/>
      <c r="BT38" s="120">
        <v>133.30000000000001</v>
      </c>
      <c r="BU38" s="120">
        <v>660.5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52.6</v>
      </c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8328.3749999999982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188</v>
      </c>
      <c r="AM39" s="120">
        <v>188</v>
      </c>
      <c r="AN39" s="120">
        <v>188</v>
      </c>
      <c r="AO39" s="120">
        <v>188</v>
      </c>
      <c r="AP39" s="120">
        <v>180</v>
      </c>
      <c r="AQ39" s="120">
        <v>180</v>
      </c>
      <c r="AR39" s="120">
        <v>180</v>
      </c>
      <c r="AS39" s="120">
        <v>180</v>
      </c>
      <c r="AT39" s="120">
        <v>180</v>
      </c>
      <c r="AU39" s="120">
        <v>180</v>
      </c>
      <c r="AV39" s="120">
        <v>180</v>
      </c>
      <c r="AW39" s="120">
        <v>180</v>
      </c>
      <c r="AX39" s="120">
        <v>169</v>
      </c>
      <c r="AY39" s="120">
        <v>169</v>
      </c>
      <c r="AZ39" s="120">
        <v>169</v>
      </c>
      <c r="BA39" s="120">
        <v>169</v>
      </c>
      <c r="BB39" s="120">
        <v>169</v>
      </c>
      <c r="BC39" s="120">
        <v>169</v>
      </c>
      <c r="BD39" s="120">
        <v>169</v>
      </c>
      <c r="BE39" s="120">
        <v>169</v>
      </c>
      <c r="BF39" s="120">
        <v>60</v>
      </c>
      <c r="BG39" s="120">
        <v>60</v>
      </c>
      <c r="BH39" s="120">
        <v>60</v>
      </c>
      <c r="BI39" s="120">
        <v>60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946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275</v>
      </c>
      <c r="C41" s="107">
        <f t="shared" ref="C41:BN41" si="6">SUM(C36:C40)</f>
        <v>275</v>
      </c>
      <c r="D41" s="107">
        <f t="shared" si="6"/>
        <v>275</v>
      </c>
      <c r="E41" s="107">
        <f t="shared" si="6"/>
        <v>275</v>
      </c>
      <c r="F41" s="107">
        <f t="shared" si="6"/>
        <v>273</v>
      </c>
      <c r="G41" s="107">
        <f t="shared" si="6"/>
        <v>273.39999999999998</v>
      </c>
      <c r="H41" s="107">
        <f t="shared" si="6"/>
        <v>299.10000000000002</v>
      </c>
      <c r="I41" s="107">
        <f t="shared" si="6"/>
        <v>313.60000000000002</v>
      </c>
      <c r="J41" s="107">
        <f t="shared" si="6"/>
        <v>403.2</v>
      </c>
      <c r="K41" s="107">
        <f t="shared" si="6"/>
        <v>413.3</v>
      </c>
      <c r="L41" s="107">
        <f t="shared" si="6"/>
        <v>390.6</v>
      </c>
      <c r="M41" s="107">
        <f t="shared" si="6"/>
        <v>364.4</v>
      </c>
      <c r="N41" s="107">
        <f t="shared" si="6"/>
        <v>458.6</v>
      </c>
      <c r="O41" s="107">
        <f t="shared" si="6"/>
        <v>472.3</v>
      </c>
      <c r="P41" s="107">
        <f t="shared" si="6"/>
        <v>449.2</v>
      </c>
      <c r="Q41" s="107">
        <f t="shared" si="6"/>
        <v>465.6</v>
      </c>
      <c r="R41" s="107">
        <f t="shared" si="6"/>
        <v>389</v>
      </c>
      <c r="S41" s="107">
        <f t="shared" si="6"/>
        <v>404.1</v>
      </c>
      <c r="T41" s="107">
        <f t="shared" si="6"/>
        <v>359.3</v>
      </c>
      <c r="U41" s="107">
        <f t="shared" si="6"/>
        <v>314.2</v>
      </c>
      <c r="V41" s="107">
        <f t="shared" si="6"/>
        <v>251</v>
      </c>
      <c r="W41" s="107">
        <f t="shared" si="6"/>
        <v>251</v>
      </c>
      <c r="X41" s="107">
        <f t="shared" si="6"/>
        <v>251</v>
      </c>
      <c r="Y41" s="107">
        <f t="shared" si="6"/>
        <v>251</v>
      </c>
      <c r="Z41" s="107">
        <f t="shared" si="6"/>
        <v>298</v>
      </c>
      <c r="AA41" s="107">
        <f t="shared" si="6"/>
        <v>298</v>
      </c>
      <c r="AB41" s="107">
        <f t="shared" si="6"/>
        <v>298</v>
      </c>
      <c r="AC41" s="107">
        <f t="shared" si="6"/>
        <v>298</v>
      </c>
      <c r="AD41" s="107">
        <f t="shared" si="6"/>
        <v>946.4</v>
      </c>
      <c r="AE41" s="107">
        <f t="shared" si="6"/>
        <v>929.6</v>
      </c>
      <c r="AF41" s="107">
        <f t="shared" si="6"/>
        <v>835.6</v>
      </c>
      <c r="AG41" s="107">
        <f t="shared" si="6"/>
        <v>1077</v>
      </c>
      <c r="AH41" s="107">
        <f t="shared" si="6"/>
        <v>1091</v>
      </c>
      <c r="AI41" s="107">
        <f t="shared" si="6"/>
        <v>1091</v>
      </c>
      <c r="AJ41" s="107">
        <f t="shared" si="6"/>
        <v>1091</v>
      </c>
      <c r="AK41" s="107">
        <f t="shared" si="6"/>
        <v>1091</v>
      </c>
      <c r="AL41" s="107">
        <f t="shared" si="6"/>
        <v>1237</v>
      </c>
      <c r="AM41" s="107">
        <f t="shared" si="6"/>
        <v>1237</v>
      </c>
      <c r="AN41" s="107">
        <f t="shared" si="6"/>
        <v>1237</v>
      </c>
      <c r="AO41" s="107">
        <f t="shared" si="6"/>
        <v>1237</v>
      </c>
      <c r="AP41" s="107">
        <f t="shared" si="6"/>
        <v>1218</v>
      </c>
      <c r="AQ41" s="107">
        <f t="shared" si="6"/>
        <v>1218</v>
      </c>
      <c r="AR41" s="107">
        <f t="shared" si="6"/>
        <v>1218</v>
      </c>
      <c r="AS41" s="107">
        <f t="shared" si="6"/>
        <v>1218</v>
      </c>
      <c r="AT41" s="107">
        <f t="shared" si="6"/>
        <v>1255</v>
      </c>
      <c r="AU41" s="107">
        <f t="shared" si="6"/>
        <v>1255</v>
      </c>
      <c r="AV41" s="107">
        <f t="shared" si="6"/>
        <v>1255</v>
      </c>
      <c r="AW41" s="107">
        <f t="shared" si="6"/>
        <v>1255</v>
      </c>
      <c r="AX41" s="107">
        <f t="shared" si="6"/>
        <v>1252</v>
      </c>
      <c r="AY41" s="107">
        <f t="shared" si="6"/>
        <v>1252</v>
      </c>
      <c r="AZ41" s="107">
        <f t="shared" si="6"/>
        <v>1252</v>
      </c>
      <c r="BA41" s="107">
        <f t="shared" si="6"/>
        <v>1252</v>
      </c>
      <c r="BB41" s="107">
        <f t="shared" si="6"/>
        <v>1245</v>
      </c>
      <c r="BC41" s="107">
        <f t="shared" si="6"/>
        <v>1245</v>
      </c>
      <c r="BD41" s="107">
        <f t="shared" si="6"/>
        <v>1245</v>
      </c>
      <c r="BE41" s="107">
        <f t="shared" si="6"/>
        <v>1245</v>
      </c>
      <c r="BF41" s="107">
        <f t="shared" si="6"/>
        <v>1144</v>
      </c>
      <c r="BG41" s="107">
        <f t="shared" si="6"/>
        <v>1144</v>
      </c>
      <c r="BH41" s="107">
        <f t="shared" si="6"/>
        <v>1144</v>
      </c>
      <c r="BI41" s="107">
        <f t="shared" si="6"/>
        <v>1144</v>
      </c>
      <c r="BJ41" s="107">
        <f t="shared" si="6"/>
        <v>1100</v>
      </c>
      <c r="BK41" s="107">
        <f t="shared" si="6"/>
        <v>1100</v>
      </c>
      <c r="BL41" s="107">
        <f t="shared" si="6"/>
        <v>1100</v>
      </c>
      <c r="BM41" s="107">
        <f t="shared" si="6"/>
        <v>1100</v>
      </c>
      <c r="BN41" s="107">
        <f t="shared" si="6"/>
        <v>1110</v>
      </c>
      <c r="BO41" s="107">
        <f t="shared" ref="BO41:CW41" si="7">SUM(BO36:BO40)</f>
        <v>1064.5</v>
      </c>
      <c r="BP41" s="107">
        <f t="shared" si="7"/>
        <v>1110</v>
      </c>
      <c r="BQ41" s="107">
        <f t="shared" si="7"/>
        <v>1110</v>
      </c>
      <c r="BR41" s="107">
        <f t="shared" si="7"/>
        <v>280.10000000000002</v>
      </c>
      <c r="BS41" s="107">
        <f t="shared" si="7"/>
        <v>247</v>
      </c>
      <c r="BT41" s="107">
        <f t="shared" si="7"/>
        <v>380.3</v>
      </c>
      <c r="BU41" s="107">
        <f t="shared" si="7"/>
        <v>907.5</v>
      </c>
      <c r="BV41" s="107">
        <f t="shared" si="7"/>
        <v>278</v>
      </c>
      <c r="BW41" s="107">
        <f t="shared" si="7"/>
        <v>278</v>
      </c>
      <c r="BX41" s="107">
        <f t="shared" si="7"/>
        <v>278</v>
      </c>
      <c r="BY41" s="107">
        <f t="shared" si="7"/>
        <v>278</v>
      </c>
      <c r="BZ41" s="107">
        <f t="shared" si="7"/>
        <v>273</v>
      </c>
      <c r="CA41" s="107">
        <f t="shared" si="7"/>
        <v>273</v>
      </c>
      <c r="CB41" s="107">
        <f t="shared" si="7"/>
        <v>273</v>
      </c>
      <c r="CC41" s="107">
        <f t="shared" si="7"/>
        <v>273</v>
      </c>
      <c r="CD41" s="107">
        <f t="shared" si="7"/>
        <v>256</v>
      </c>
      <c r="CE41" s="107">
        <f t="shared" si="7"/>
        <v>256</v>
      </c>
      <c r="CF41" s="107">
        <f t="shared" si="7"/>
        <v>256</v>
      </c>
      <c r="CG41" s="107">
        <f t="shared" si="7"/>
        <v>256</v>
      </c>
      <c r="CH41" s="107">
        <f t="shared" si="7"/>
        <v>316.60000000000002</v>
      </c>
      <c r="CI41" s="107">
        <f t="shared" si="7"/>
        <v>264</v>
      </c>
      <c r="CJ41" s="107">
        <f t="shared" si="7"/>
        <v>264</v>
      </c>
      <c r="CK41" s="107">
        <f t="shared" si="7"/>
        <v>264</v>
      </c>
      <c r="CL41" s="107">
        <f t="shared" si="7"/>
        <v>235</v>
      </c>
      <c r="CM41" s="107">
        <f t="shared" si="7"/>
        <v>235</v>
      </c>
      <c r="CN41" s="107">
        <f t="shared" si="7"/>
        <v>235</v>
      </c>
      <c r="CO41" s="107">
        <f t="shared" si="7"/>
        <v>235</v>
      </c>
      <c r="CP41" s="107">
        <f t="shared" si="7"/>
        <v>192</v>
      </c>
      <c r="CQ41" s="107">
        <f t="shared" si="7"/>
        <v>192</v>
      </c>
      <c r="CR41" s="107">
        <f t="shared" si="7"/>
        <v>192</v>
      </c>
      <c r="CS41" s="107">
        <f t="shared" si="7"/>
        <v>192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15887.374999999998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>
        <v>0.4</v>
      </c>
      <c r="H46" s="120">
        <v>26.1</v>
      </c>
      <c r="I46" s="120">
        <v>40.6</v>
      </c>
      <c r="J46" s="120">
        <v>138.19999999999999</v>
      </c>
      <c r="K46" s="120">
        <v>148.30000000000001</v>
      </c>
      <c r="L46" s="120">
        <v>125.6</v>
      </c>
      <c r="M46" s="120">
        <v>99.4</v>
      </c>
      <c r="N46" s="120">
        <v>212.6</v>
      </c>
      <c r="O46" s="120">
        <v>226.3</v>
      </c>
      <c r="P46" s="120">
        <v>203.2</v>
      </c>
      <c r="Q46" s="120">
        <v>219.6</v>
      </c>
      <c r="R46" s="120">
        <v>116</v>
      </c>
      <c r="S46" s="120">
        <v>131.1</v>
      </c>
      <c r="T46" s="120">
        <v>86.3</v>
      </c>
      <c r="U46" s="120">
        <v>41.2</v>
      </c>
      <c r="V46" s="120"/>
      <c r="W46" s="120"/>
      <c r="X46" s="120"/>
      <c r="Y46" s="120"/>
      <c r="Z46" s="120"/>
      <c r="AA46" s="120"/>
      <c r="AB46" s="120"/>
      <c r="AC46" s="120"/>
      <c r="AD46" s="120">
        <v>669.4</v>
      </c>
      <c r="AE46" s="120">
        <v>652.6</v>
      </c>
      <c r="AF46" s="120">
        <v>558.6</v>
      </c>
      <c r="AG46" s="120">
        <v>800</v>
      </c>
      <c r="AH46" s="120">
        <v>791</v>
      </c>
      <c r="AI46" s="120">
        <v>791</v>
      </c>
      <c r="AJ46" s="120">
        <v>791</v>
      </c>
      <c r="AK46" s="120">
        <v>791</v>
      </c>
      <c r="AL46" s="120">
        <v>749</v>
      </c>
      <c r="AM46" s="120">
        <v>749</v>
      </c>
      <c r="AN46" s="120">
        <v>749</v>
      </c>
      <c r="AO46" s="120">
        <v>749</v>
      </c>
      <c r="AP46" s="120">
        <v>738</v>
      </c>
      <c r="AQ46" s="120">
        <v>738</v>
      </c>
      <c r="AR46" s="120">
        <v>738</v>
      </c>
      <c r="AS46" s="120">
        <v>738</v>
      </c>
      <c r="AT46" s="120">
        <v>775</v>
      </c>
      <c r="AU46" s="120">
        <v>775</v>
      </c>
      <c r="AV46" s="120">
        <v>775</v>
      </c>
      <c r="AW46" s="120">
        <v>775</v>
      </c>
      <c r="AX46" s="120">
        <v>783</v>
      </c>
      <c r="AY46" s="120">
        <v>783</v>
      </c>
      <c r="AZ46" s="120">
        <v>783</v>
      </c>
      <c r="BA46" s="120">
        <v>783</v>
      </c>
      <c r="BB46" s="120">
        <v>776</v>
      </c>
      <c r="BC46" s="120">
        <v>776</v>
      </c>
      <c r="BD46" s="120">
        <v>776</v>
      </c>
      <c r="BE46" s="120">
        <v>776</v>
      </c>
      <c r="BF46" s="120">
        <v>784</v>
      </c>
      <c r="BG46" s="120">
        <v>784</v>
      </c>
      <c r="BH46" s="120">
        <v>784</v>
      </c>
      <c r="BI46" s="120">
        <v>784</v>
      </c>
      <c r="BJ46" s="120">
        <v>800</v>
      </c>
      <c r="BK46" s="120">
        <v>800</v>
      </c>
      <c r="BL46" s="120">
        <v>800</v>
      </c>
      <c r="BM46" s="120">
        <v>800</v>
      </c>
      <c r="BN46" s="120">
        <v>800</v>
      </c>
      <c r="BO46" s="120">
        <v>754.5</v>
      </c>
      <c r="BP46" s="120">
        <v>800</v>
      </c>
      <c r="BQ46" s="120">
        <v>800</v>
      </c>
      <c r="BR46" s="120">
        <v>33.1</v>
      </c>
      <c r="BS46" s="120"/>
      <c r="BT46" s="120">
        <v>133.30000000000001</v>
      </c>
      <c r="BU46" s="120">
        <v>660.5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52.6</v>
      </c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8328.3749999999982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115</v>
      </c>
      <c r="C49" s="120">
        <v>115</v>
      </c>
      <c r="D49" s="120">
        <v>115</v>
      </c>
      <c r="E49" s="120">
        <v>115</v>
      </c>
      <c r="F49" s="120">
        <v>102</v>
      </c>
      <c r="G49" s="120">
        <v>102</v>
      </c>
      <c r="H49" s="120">
        <v>102</v>
      </c>
      <c r="I49" s="120">
        <v>102</v>
      </c>
      <c r="J49" s="120">
        <v>92</v>
      </c>
      <c r="K49" s="120">
        <v>92</v>
      </c>
      <c r="L49" s="120">
        <v>92</v>
      </c>
      <c r="M49" s="120">
        <v>92</v>
      </c>
      <c r="N49" s="120">
        <v>90</v>
      </c>
      <c r="O49" s="120">
        <v>90</v>
      </c>
      <c r="P49" s="120">
        <v>90</v>
      </c>
      <c r="Q49" s="120">
        <v>90</v>
      </c>
      <c r="R49" s="120">
        <v>101</v>
      </c>
      <c r="S49" s="120">
        <v>101</v>
      </c>
      <c r="T49" s="120">
        <v>101</v>
      </c>
      <c r="U49" s="120">
        <v>101</v>
      </c>
      <c r="V49" s="120">
        <v>126</v>
      </c>
      <c r="W49" s="120">
        <v>126</v>
      </c>
      <c r="X49" s="120">
        <v>126</v>
      </c>
      <c r="Y49" s="120">
        <v>126</v>
      </c>
      <c r="Z49" s="120">
        <v>179</v>
      </c>
      <c r="AA49" s="120">
        <v>179</v>
      </c>
      <c r="AB49" s="120">
        <v>179</v>
      </c>
      <c r="AC49" s="120">
        <v>179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192</v>
      </c>
      <c r="BC49" s="120">
        <v>192</v>
      </c>
      <c r="BD49" s="120">
        <v>192</v>
      </c>
      <c r="BE49" s="120">
        <v>192</v>
      </c>
      <c r="BF49" s="120">
        <v>178</v>
      </c>
      <c r="BG49" s="120">
        <v>178</v>
      </c>
      <c r="BH49" s="120">
        <v>178</v>
      </c>
      <c r="BI49" s="120">
        <v>178</v>
      </c>
      <c r="BJ49" s="120">
        <v>184</v>
      </c>
      <c r="BK49" s="120">
        <v>184</v>
      </c>
      <c r="BL49" s="120">
        <v>184</v>
      </c>
      <c r="BM49" s="120">
        <v>184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147</v>
      </c>
      <c r="CQ49" s="120">
        <v>147</v>
      </c>
      <c r="CR49" s="120">
        <v>147</v>
      </c>
      <c r="CS49" s="120">
        <v>147</v>
      </c>
      <c r="CT49" s="122"/>
      <c r="CU49" s="122"/>
      <c r="CV49" s="122"/>
      <c r="CW49" s="121"/>
      <c r="CX49" s="97">
        <f t="array" ref="CX49">SUMPRODUCT(B49:CW49*0.25)</f>
        <v>4006</v>
      </c>
    </row>
    <row r="50" spans="1:102" ht="30" customHeight="1" thickBot="1" x14ac:dyDescent="0.25">
      <c r="A50" s="105" t="s">
        <v>51</v>
      </c>
      <c r="B50" s="106">
        <f>SUM(B44:B49)</f>
        <v>115</v>
      </c>
      <c r="C50" s="107">
        <f t="shared" ref="C50:BN50" si="8">SUM(C44:C49)</f>
        <v>115</v>
      </c>
      <c r="D50" s="107">
        <f t="shared" si="8"/>
        <v>115</v>
      </c>
      <c r="E50" s="107">
        <f t="shared" si="8"/>
        <v>115</v>
      </c>
      <c r="F50" s="107">
        <f t="shared" si="8"/>
        <v>102</v>
      </c>
      <c r="G50" s="107">
        <f t="shared" si="8"/>
        <v>102.4</v>
      </c>
      <c r="H50" s="107">
        <f t="shared" si="8"/>
        <v>128.1</v>
      </c>
      <c r="I50" s="107">
        <f t="shared" si="8"/>
        <v>142.6</v>
      </c>
      <c r="J50" s="107">
        <f t="shared" si="8"/>
        <v>230.2</v>
      </c>
      <c r="K50" s="107">
        <f t="shared" si="8"/>
        <v>240.3</v>
      </c>
      <c r="L50" s="107">
        <f t="shared" si="8"/>
        <v>217.6</v>
      </c>
      <c r="M50" s="107">
        <f t="shared" si="8"/>
        <v>191.4</v>
      </c>
      <c r="N50" s="107">
        <f t="shared" si="8"/>
        <v>302.60000000000002</v>
      </c>
      <c r="O50" s="107">
        <f t="shared" si="8"/>
        <v>316.3</v>
      </c>
      <c r="P50" s="107">
        <f t="shared" si="8"/>
        <v>293.2</v>
      </c>
      <c r="Q50" s="107">
        <f t="shared" si="8"/>
        <v>309.60000000000002</v>
      </c>
      <c r="R50" s="107">
        <f t="shared" si="8"/>
        <v>217</v>
      </c>
      <c r="S50" s="107">
        <f t="shared" si="8"/>
        <v>232.1</v>
      </c>
      <c r="T50" s="107">
        <f t="shared" si="8"/>
        <v>187.3</v>
      </c>
      <c r="U50" s="107">
        <f t="shared" si="8"/>
        <v>142.19999999999999</v>
      </c>
      <c r="V50" s="107">
        <f t="shared" si="8"/>
        <v>126</v>
      </c>
      <c r="W50" s="107">
        <f t="shared" si="8"/>
        <v>126</v>
      </c>
      <c r="X50" s="107">
        <f t="shared" si="8"/>
        <v>126</v>
      </c>
      <c r="Y50" s="107">
        <f t="shared" si="8"/>
        <v>126</v>
      </c>
      <c r="Z50" s="107">
        <f t="shared" si="8"/>
        <v>179</v>
      </c>
      <c r="AA50" s="107">
        <f t="shared" si="8"/>
        <v>179</v>
      </c>
      <c r="AB50" s="107">
        <f t="shared" si="8"/>
        <v>179</v>
      </c>
      <c r="AC50" s="107">
        <f t="shared" si="8"/>
        <v>179</v>
      </c>
      <c r="AD50" s="107">
        <f t="shared" si="8"/>
        <v>869.4</v>
      </c>
      <c r="AE50" s="107">
        <f t="shared" si="8"/>
        <v>852.6</v>
      </c>
      <c r="AF50" s="107">
        <f t="shared" si="8"/>
        <v>758.6</v>
      </c>
      <c r="AG50" s="107">
        <f t="shared" si="8"/>
        <v>1000</v>
      </c>
      <c r="AH50" s="107">
        <f t="shared" si="8"/>
        <v>991</v>
      </c>
      <c r="AI50" s="107">
        <f t="shared" si="8"/>
        <v>991</v>
      </c>
      <c r="AJ50" s="107">
        <f t="shared" si="8"/>
        <v>991</v>
      </c>
      <c r="AK50" s="107">
        <f t="shared" si="8"/>
        <v>991</v>
      </c>
      <c r="AL50" s="107">
        <f t="shared" si="8"/>
        <v>949</v>
      </c>
      <c r="AM50" s="107">
        <f t="shared" si="8"/>
        <v>949</v>
      </c>
      <c r="AN50" s="107">
        <f t="shared" si="8"/>
        <v>949</v>
      </c>
      <c r="AO50" s="107">
        <f t="shared" si="8"/>
        <v>949</v>
      </c>
      <c r="AP50" s="107">
        <f t="shared" si="8"/>
        <v>938</v>
      </c>
      <c r="AQ50" s="107">
        <f t="shared" si="8"/>
        <v>938</v>
      </c>
      <c r="AR50" s="107">
        <f t="shared" si="8"/>
        <v>938</v>
      </c>
      <c r="AS50" s="107">
        <f t="shared" si="8"/>
        <v>938</v>
      </c>
      <c r="AT50" s="107">
        <f t="shared" si="8"/>
        <v>975</v>
      </c>
      <c r="AU50" s="107">
        <f t="shared" si="8"/>
        <v>975</v>
      </c>
      <c r="AV50" s="107">
        <f t="shared" si="8"/>
        <v>975</v>
      </c>
      <c r="AW50" s="107">
        <f t="shared" si="8"/>
        <v>975</v>
      </c>
      <c r="AX50" s="107">
        <f t="shared" si="8"/>
        <v>983</v>
      </c>
      <c r="AY50" s="107">
        <f t="shared" si="8"/>
        <v>983</v>
      </c>
      <c r="AZ50" s="107">
        <f t="shared" si="8"/>
        <v>983</v>
      </c>
      <c r="BA50" s="107">
        <f t="shared" si="8"/>
        <v>983</v>
      </c>
      <c r="BB50" s="107">
        <f t="shared" si="8"/>
        <v>968</v>
      </c>
      <c r="BC50" s="107">
        <f t="shared" si="8"/>
        <v>968</v>
      </c>
      <c r="BD50" s="107">
        <f t="shared" si="8"/>
        <v>968</v>
      </c>
      <c r="BE50" s="107">
        <f t="shared" si="8"/>
        <v>968</v>
      </c>
      <c r="BF50" s="107">
        <f t="shared" si="8"/>
        <v>962</v>
      </c>
      <c r="BG50" s="107">
        <f t="shared" si="8"/>
        <v>962</v>
      </c>
      <c r="BH50" s="107">
        <f t="shared" si="8"/>
        <v>962</v>
      </c>
      <c r="BI50" s="107">
        <f t="shared" si="8"/>
        <v>962</v>
      </c>
      <c r="BJ50" s="107">
        <f t="shared" si="8"/>
        <v>984</v>
      </c>
      <c r="BK50" s="107">
        <f t="shared" si="8"/>
        <v>984</v>
      </c>
      <c r="BL50" s="107">
        <f t="shared" si="8"/>
        <v>984</v>
      </c>
      <c r="BM50" s="107">
        <f t="shared" si="8"/>
        <v>984</v>
      </c>
      <c r="BN50" s="107">
        <f t="shared" si="8"/>
        <v>1000</v>
      </c>
      <c r="BO50" s="107">
        <f t="shared" ref="BO50:CW50" si="9">SUM(BO44:BO49)</f>
        <v>954.5</v>
      </c>
      <c r="BP50" s="107">
        <f t="shared" si="9"/>
        <v>1000</v>
      </c>
      <c r="BQ50" s="107">
        <f t="shared" si="9"/>
        <v>1000</v>
      </c>
      <c r="BR50" s="107">
        <f t="shared" si="9"/>
        <v>233.1</v>
      </c>
      <c r="BS50" s="107">
        <f t="shared" si="9"/>
        <v>200</v>
      </c>
      <c r="BT50" s="107">
        <f t="shared" si="9"/>
        <v>333.3</v>
      </c>
      <c r="BU50" s="107">
        <f t="shared" si="9"/>
        <v>860.5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202.6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147</v>
      </c>
      <c r="CQ50" s="107">
        <f t="shared" si="9"/>
        <v>147</v>
      </c>
      <c r="CR50" s="107">
        <f t="shared" si="9"/>
        <v>147</v>
      </c>
      <c r="CS50" s="107">
        <f t="shared" si="9"/>
        <v>147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12334.374999999998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4719.1509999999998</v>
      </c>
      <c r="C53" s="107">
        <f t="shared" ref="C53:BN53" si="12">C17+C27+C41</f>
        <v>4691.9629999999997</v>
      </c>
      <c r="D53" s="107">
        <f t="shared" si="12"/>
        <v>4670.4120000000003</v>
      </c>
      <c r="E53" s="107">
        <f t="shared" si="12"/>
        <v>4640.1730000000007</v>
      </c>
      <c r="F53" s="107">
        <f t="shared" si="12"/>
        <v>4585.9279999999999</v>
      </c>
      <c r="G53" s="107">
        <f t="shared" si="12"/>
        <v>4569.0589999999993</v>
      </c>
      <c r="H53" s="107">
        <f t="shared" si="12"/>
        <v>4572.3820000000005</v>
      </c>
      <c r="I53" s="107">
        <f t="shared" si="12"/>
        <v>4570.9610000000002</v>
      </c>
      <c r="J53" s="107">
        <f t="shared" si="12"/>
        <v>4632.2719999999999</v>
      </c>
      <c r="K53" s="107">
        <f t="shared" si="12"/>
        <v>4627.0119999999997</v>
      </c>
      <c r="L53" s="107">
        <f t="shared" si="12"/>
        <v>4599.3460000000005</v>
      </c>
      <c r="M53" s="107">
        <f t="shared" si="12"/>
        <v>4575.9160000000002</v>
      </c>
      <c r="N53" s="107">
        <f t="shared" si="12"/>
        <v>4662.1880000000001</v>
      </c>
      <c r="O53" s="107">
        <f t="shared" si="12"/>
        <v>4672.21</v>
      </c>
      <c r="P53" s="107">
        <f t="shared" si="12"/>
        <v>4660.2479999999996</v>
      </c>
      <c r="Q53" s="107">
        <f t="shared" si="12"/>
        <v>4692.1970000000001</v>
      </c>
      <c r="R53" s="107">
        <f t="shared" si="12"/>
        <v>4675.1220000000003</v>
      </c>
      <c r="S53" s="107">
        <f t="shared" si="12"/>
        <v>4723.1200000000008</v>
      </c>
      <c r="T53" s="107">
        <f t="shared" si="12"/>
        <v>4731.8550000000005</v>
      </c>
      <c r="U53" s="107">
        <f t="shared" si="12"/>
        <v>4762.3429999999998</v>
      </c>
      <c r="V53" s="107">
        <f t="shared" si="12"/>
        <v>4907.8529999999992</v>
      </c>
      <c r="W53" s="107">
        <f t="shared" si="12"/>
        <v>5000.6849999999995</v>
      </c>
      <c r="X53" s="107">
        <f t="shared" si="12"/>
        <v>5066.66</v>
      </c>
      <c r="Y53" s="107">
        <f t="shared" si="12"/>
        <v>5189.6939999999995</v>
      </c>
      <c r="Z53" s="107">
        <f t="shared" si="12"/>
        <v>5532.8949999999995</v>
      </c>
      <c r="AA53" s="107">
        <f t="shared" si="12"/>
        <v>5649.1459999999997</v>
      </c>
      <c r="AB53" s="107">
        <f t="shared" si="12"/>
        <v>5696.4530000000004</v>
      </c>
      <c r="AC53" s="107">
        <f t="shared" si="12"/>
        <v>5689.7839999999997</v>
      </c>
      <c r="AD53" s="107">
        <f t="shared" si="12"/>
        <v>6394.5359999999991</v>
      </c>
      <c r="AE53" s="107">
        <f t="shared" si="12"/>
        <v>6452.9160000000011</v>
      </c>
      <c r="AF53" s="107">
        <f t="shared" si="12"/>
        <v>6547.7780000000012</v>
      </c>
      <c r="AG53" s="107">
        <f t="shared" si="12"/>
        <v>6937.1750000000011</v>
      </c>
      <c r="AH53" s="107">
        <f t="shared" si="12"/>
        <v>7127.8809999999994</v>
      </c>
      <c r="AI53" s="107">
        <f t="shared" si="12"/>
        <v>7178.9409999999998</v>
      </c>
      <c r="AJ53" s="107">
        <f t="shared" si="12"/>
        <v>7221.054000000001</v>
      </c>
      <c r="AK53" s="107">
        <f t="shared" si="12"/>
        <v>7254.3649999999998</v>
      </c>
      <c r="AL53" s="107">
        <f t="shared" si="12"/>
        <v>7549.951</v>
      </c>
      <c r="AM53" s="107">
        <f t="shared" si="12"/>
        <v>7687.7740000000003</v>
      </c>
      <c r="AN53" s="107">
        <f t="shared" si="12"/>
        <v>7726.3690000000006</v>
      </c>
      <c r="AO53" s="107">
        <f t="shared" si="12"/>
        <v>7742.7920000000004</v>
      </c>
      <c r="AP53" s="107">
        <f t="shared" si="12"/>
        <v>7704.5260000000007</v>
      </c>
      <c r="AQ53" s="107">
        <f t="shared" si="12"/>
        <v>7730.5950000000003</v>
      </c>
      <c r="AR53" s="107">
        <f t="shared" si="12"/>
        <v>7792.5819999999994</v>
      </c>
      <c r="AS53" s="107">
        <f t="shared" si="12"/>
        <v>7804.4710000000005</v>
      </c>
      <c r="AT53" s="107">
        <f t="shared" si="12"/>
        <v>7790.4589999999989</v>
      </c>
      <c r="AU53" s="107">
        <f t="shared" si="12"/>
        <v>7799.027</v>
      </c>
      <c r="AV53" s="107">
        <f t="shared" si="12"/>
        <v>7826.5149999999994</v>
      </c>
      <c r="AW53" s="107">
        <f t="shared" si="12"/>
        <v>7816.1170000000002</v>
      </c>
      <c r="AX53" s="107">
        <f t="shared" si="12"/>
        <v>7803.4590000000007</v>
      </c>
      <c r="AY53" s="107">
        <f t="shared" si="12"/>
        <v>7773.4049999999997</v>
      </c>
      <c r="AZ53" s="107">
        <f t="shared" si="12"/>
        <v>7735.1029999999992</v>
      </c>
      <c r="BA53" s="107">
        <f t="shared" si="12"/>
        <v>7687.6449999999995</v>
      </c>
      <c r="BB53" s="107">
        <f t="shared" si="12"/>
        <v>7589.1309999999994</v>
      </c>
      <c r="BC53" s="107">
        <f t="shared" si="12"/>
        <v>7544.4060000000009</v>
      </c>
      <c r="BD53" s="107">
        <f t="shared" si="12"/>
        <v>7494.5479999999998</v>
      </c>
      <c r="BE53" s="107">
        <f t="shared" si="12"/>
        <v>7399.503999999999</v>
      </c>
      <c r="BF53" s="107">
        <f t="shared" si="12"/>
        <v>7262.3589999999995</v>
      </c>
      <c r="BG53" s="107">
        <f t="shared" si="12"/>
        <v>7162.7110000000002</v>
      </c>
      <c r="BH53" s="107">
        <f t="shared" si="12"/>
        <v>7123.4830000000002</v>
      </c>
      <c r="BI53" s="107">
        <f t="shared" si="12"/>
        <v>7092.4970000000003</v>
      </c>
      <c r="BJ53" s="107">
        <f t="shared" si="12"/>
        <v>6708.3889999999992</v>
      </c>
      <c r="BK53" s="107">
        <f t="shared" si="12"/>
        <v>6644.9210000000003</v>
      </c>
      <c r="BL53" s="107">
        <f t="shared" si="12"/>
        <v>6639.2049999999999</v>
      </c>
      <c r="BM53" s="107">
        <f t="shared" si="12"/>
        <v>6651.9389999999994</v>
      </c>
      <c r="BN53" s="107">
        <f t="shared" si="12"/>
        <v>6727.2659999999996</v>
      </c>
      <c r="BO53" s="107">
        <f t="shared" ref="BO53:CX53" si="13">BO17+BO27+BO41</f>
        <v>6701.0259999999998</v>
      </c>
      <c r="BP53" s="107">
        <f t="shared" si="13"/>
        <v>6741.8429999999998</v>
      </c>
      <c r="BQ53" s="107">
        <f t="shared" si="13"/>
        <v>6717.0859999999993</v>
      </c>
      <c r="BR53" s="107">
        <f t="shared" si="13"/>
        <v>6136.2509999999993</v>
      </c>
      <c r="BS53" s="107">
        <f t="shared" si="13"/>
        <v>6106.5589999999993</v>
      </c>
      <c r="BT53" s="107">
        <f t="shared" si="13"/>
        <v>6137.86</v>
      </c>
      <c r="BU53" s="107">
        <f t="shared" si="13"/>
        <v>6700.1719999999996</v>
      </c>
      <c r="BV53" s="107">
        <f t="shared" si="13"/>
        <v>6379.07</v>
      </c>
      <c r="BW53" s="107">
        <f t="shared" si="13"/>
        <v>6501.8249999999998</v>
      </c>
      <c r="BX53" s="107">
        <f t="shared" si="13"/>
        <v>6501.0879999999997</v>
      </c>
      <c r="BY53" s="107">
        <f t="shared" si="13"/>
        <v>6513.8720000000003</v>
      </c>
      <c r="BZ53" s="107">
        <f t="shared" si="13"/>
        <v>6504.5939999999991</v>
      </c>
      <c r="CA53" s="107">
        <f t="shared" si="13"/>
        <v>6571.3590000000004</v>
      </c>
      <c r="CB53" s="107">
        <f t="shared" si="13"/>
        <v>6507.9589999999989</v>
      </c>
      <c r="CC53" s="107">
        <f t="shared" si="13"/>
        <v>6552.8379999999997</v>
      </c>
      <c r="CD53" s="107">
        <f t="shared" si="13"/>
        <v>6234.7749999999996</v>
      </c>
      <c r="CE53" s="107">
        <f t="shared" si="13"/>
        <v>6264.2730000000001</v>
      </c>
      <c r="CF53" s="107">
        <f t="shared" si="13"/>
        <v>6292.5789999999997</v>
      </c>
      <c r="CG53" s="107">
        <f t="shared" si="13"/>
        <v>6198.4879999999994</v>
      </c>
      <c r="CH53" s="107">
        <f t="shared" si="13"/>
        <v>5912.0870000000004</v>
      </c>
      <c r="CI53" s="107">
        <f t="shared" si="13"/>
        <v>5880.4210000000003</v>
      </c>
      <c r="CJ53" s="107">
        <f t="shared" si="13"/>
        <v>5847.9320000000007</v>
      </c>
      <c r="CK53" s="107">
        <f t="shared" si="13"/>
        <v>5746.982</v>
      </c>
      <c r="CL53" s="107">
        <f t="shared" si="13"/>
        <v>5490.9400000000005</v>
      </c>
      <c r="CM53" s="107">
        <f t="shared" si="13"/>
        <v>5402.61</v>
      </c>
      <c r="CN53" s="107">
        <f t="shared" si="13"/>
        <v>5341.7089999999998</v>
      </c>
      <c r="CO53" s="107">
        <f t="shared" si="13"/>
        <v>5255.6579999999994</v>
      </c>
      <c r="CP53" s="107">
        <f t="shared" si="13"/>
        <v>5064.5439999999999</v>
      </c>
      <c r="CQ53" s="107">
        <f t="shared" si="13"/>
        <v>4968.1959999999999</v>
      </c>
      <c r="CR53" s="107">
        <f t="shared" si="13"/>
        <v>4933.0859999999993</v>
      </c>
      <c r="CS53" s="107">
        <f t="shared" si="13"/>
        <v>4889.6959999999999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148472.55025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-8.4</v>
      </c>
      <c r="C5" s="25">
        <v>-8.1</v>
      </c>
      <c r="D5" s="25">
        <v>-53.1</v>
      </c>
      <c r="E5" s="25">
        <v>-76.3</v>
      </c>
      <c r="F5" s="25">
        <v>-19.8</v>
      </c>
      <c r="G5" s="25">
        <v>0.4</v>
      </c>
      <c r="H5" s="25">
        <v>26.1</v>
      </c>
      <c r="I5" s="25">
        <v>40.6</v>
      </c>
      <c r="J5" s="25">
        <v>138.19999999999999</v>
      </c>
      <c r="K5" s="25">
        <v>148.30000000000001</v>
      </c>
      <c r="L5" s="25">
        <v>125.6</v>
      </c>
      <c r="M5" s="25">
        <v>99.4</v>
      </c>
      <c r="N5" s="25">
        <v>212.6</v>
      </c>
      <c r="O5" s="25">
        <v>226.3</v>
      </c>
      <c r="P5" s="25">
        <v>203.2</v>
      </c>
      <c r="Q5" s="25">
        <v>219.6</v>
      </c>
      <c r="R5" s="25">
        <v>116</v>
      </c>
      <c r="S5" s="25">
        <v>131.1</v>
      </c>
      <c r="T5" s="25">
        <v>86.3</v>
      </c>
      <c r="U5" s="25">
        <v>41.2</v>
      </c>
      <c r="V5" s="25">
        <v>-300.7</v>
      </c>
      <c r="W5" s="25">
        <v>-247</v>
      </c>
      <c r="X5" s="25">
        <v>-298.89999999999998</v>
      </c>
      <c r="Y5" s="25">
        <v>-253.4</v>
      </c>
      <c r="Z5" s="25">
        <v>-377.7</v>
      </c>
      <c r="AA5" s="25">
        <v>-370.5</v>
      </c>
      <c r="AB5" s="25">
        <v>-248.3</v>
      </c>
      <c r="AC5" s="25">
        <v>-123.1</v>
      </c>
      <c r="AD5" s="25">
        <v>669.4</v>
      </c>
      <c r="AE5" s="25">
        <v>652.6</v>
      </c>
      <c r="AF5" s="25">
        <v>558.6</v>
      </c>
      <c r="AG5" s="25">
        <v>800</v>
      </c>
      <c r="AH5" s="25">
        <v>791</v>
      </c>
      <c r="AI5" s="25">
        <v>791</v>
      </c>
      <c r="AJ5" s="25">
        <v>791</v>
      </c>
      <c r="AK5" s="25">
        <v>791</v>
      </c>
      <c r="AL5" s="25">
        <v>749</v>
      </c>
      <c r="AM5" s="25">
        <v>749</v>
      </c>
      <c r="AN5" s="25">
        <v>749</v>
      </c>
      <c r="AO5" s="25">
        <v>749</v>
      </c>
      <c r="AP5" s="25">
        <v>738</v>
      </c>
      <c r="AQ5" s="25">
        <v>738</v>
      </c>
      <c r="AR5" s="25">
        <v>738</v>
      </c>
      <c r="AS5" s="25">
        <v>738</v>
      </c>
      <c r="AT5" s="25">
        <v>775</v>
      </c>
      <c r="AU5" s="25">
        <v>775</v>
      </c>
      <c r="AV5" s="25">
        <v>775</v>
      </c>
      <c r="AW5" s="25">
        <v>775</v>
      </c>
      <c r="AX5" s="25">
        <v>783</v>
      </c>
      <c r="AY5" s="25">
        <v>783</v>
      </c>
      <c r="AZ5" s="25">
        <v>783</v>
      </c>
      <c r="BA5" s="25">
        <v>783</v>
      </c>
      <c r="BB5" s="25">
        <v>776</v>
      </c>
      <c r="BC5" s="25">
        <v>776</v>
      </c>
      <c r="BD5" s="25">
        <v>776</v>
      </c>
      <c r="BE5" s="25">
        <v>776</v>
      </c>
      <c r="BF5" s="25">
        <v>784</v>
      </c>
      <c r="BG5" s="25">
        <v>784</v>
      </c>
      <c r="BH5" s="25">
        <v>784</v>
      </c>
      <c r="BI5" s="25">
        <v>784</v>
      </c>
      <c r="BJ5" s="25">
        <v>800</v>
      </c>
      <c r="BK5" s="25">
        <v>800</v>
      </c>
      <c r="BL5" s="25">
        <v>800</v>
      </c>
      <c r="BM5" s="25">
        <v>800</v>
      </c>
      <c r="BN5" s="25">
        <v>800</v>
      </c>
      <c r="BO5" s="25">
        <v>754.5</v>
      </c>
      <c r="BP5" s="25">
        <v>800</v>
      </c>
      <c r="BQ5" s="25">
        <v>800</v>
      </c>
      <c r="BR5" s="25">
        <v>33.1</v>
      </c>
      <c r="BS5" s="25">
        <v>-50.7</v>
      </c>
      <c r="BT5" s="25">
        <v>133.30000000000001</v>
      </c>
      <c r="BU5" s="25">
        <v>660.5</v>
      </c>
      <c r="BV5" s="25">
        <v>-269.60000000000002</v>
      </c>
      <c r="BW5" s="25">
        <v>-150</v>
      </c>
      <c r="BX5" s="25">
        <v>-318.89999999999998</v>
      </c>
      <c r="BY5" s="25">
        <v>-145</v>
      </c>
      <c r="BZ5" s="25">
        <v>-156.69999999999999</v>
      </c>
      <c r="CA5" s="25">
        <v>-246.2</v>
      </c>
      <c r="CB5" s="25">
        <v>-266.39999999999998</v>
      </c>
      <c r="CC5" s="25">
        <v>-322.39999999999998</v>
      </c>
      <c r="CD5" s="25">
        <v>-200.3</v>
      </c>
      <c r="CE5" s="25">
        <v>-338</v>
      </c>
      <c r="CF5" s="25">
        <v>-478.2</v>
      </c>
      <c r="CG5" s="25">
        <v>-484.3</v>
      </c>
      <c r="CH5" s="25">
        <v>52.6</v>
      </c>
      <c r="CI5" s="25">
        <v>-125.4</v>
      </c>
      <c r="CJ5" s="25">
        <v>-286.60000000000002</v>
      </c>
      <c r="CK5" s="25">
        <v>-387.5</v>
      </c>
      <c r="CL5" s="25">
        <v>-84.1</v>
      </c>
      <c r="CM5" s="25">
        <v>-211.4</v>
      </c>
      <c r="CN5" s="25">
        <v>-349.9</v>
      </c>
      <c r="CO5" s="25">
        <v>-456.4</v>
      </c>
      <c r="CP5" s="25">
        <v>-472.7</v>
      </c>
      <c r="CQ5" s="25">
        <v>-509.9</v>
      </c>
      <c r="CR5" s="25">
        <v>-592.9</v>
      </c>
      <c r="CS5" s="25">
        <v>-577</v>
      </c>
      <c r="CT5" s="26"/>
      <c r="CU5" s="26"/>
      <c r="CV5" s="26"/>
      <c r="CW5" s="27"/>
      <c r="CX5" s="132">
        <f t="array" ref="CX5">SUMPRODUCT(B5:CW5*0.25)</f>
        <v>5861.9249999999965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114.93</v>
      </c>
      <c r="C8" s="138">
        <v>116.53</v>
      </c>
      <c r="D8" s="138">
        <v>107.85</v>
      </c>
      <c r="E8" s="138">
        <v>102.75</v>
      </c>
      <c r="F8" s="138">
        <v>107.57</v>
      </c>
      <c r="G8" s="138">
        <v>105.64</v>
      </c>
      <c r="H8" s="138">
        <v>104.19</v>
      </c>
      <c r="I8" s="138">
        <v>102.05</v>
      </c>
      <c r="J8" s="138">
        <v>104.85</v>
      </c>
      <c r="K8" s="138">
        <v>101.52</v>
      </c>
      <c r="L8" s="138">
        <v>100.23</v>
      </c>
      <c r="M8" s="138">
        <v>98.47</v>
      </c>
      <c r="N8" s="138">
        <v>102.21</v>
      </c>
      <c r="O8" s="138">
        <v>101.63</v>
      </c>
      <c r="P8" s="138">
        <v>100.74</v>
      </c>
      <c r="Q8" s="138">
        <v>102.31</v>
      </c>
      <c r="R8" s="138">
        <v>100.3</v>
      </c>
      <c r="S8" s="138">
        <v>102.29</v>
      </c>
      <c r="T8" s="138">
        <v>102.58</v>
      </c>
      <c r="U8" s="138">
        <v>108.78</v>
      </c>
      <c r="V8" s="138">
        <v>103.58</v>
      </c>
      <c r="W8" s="138">
        <v>110.71</v>
      </c>
      <c r="X8" s="138">
        <v>113.14</v>
      </c>
      <c r="Y8" s="138">
        <v>131.16</v>
      </c>
      <c r="Z8" s="138">
        <v>128.5</v>
      </c>
      <c r="AA8" s="138">
        <v>164.62</v>
      </c>
      <c r="AB8" s="138">
        <v>242.08</v>
      </c>
      <c r="AC8" s="138">
        <v>291.02999999999997</v>
      </c>
      <c r="AD8" s="138">
        <v>352.5</v>
      </c>
      <c r="AE8" s="138">
        <v>353.58</v>
      </c>
      <c r="AF8" s="138">
        <v>290.10000000000002</v>
      </c>
      <c r="AG8" s="138">
        <v>151.24</v>
      </c>
      <c r="AH8" s="138">
        <v>124.74</v>
      </c>
      <c r="AI8" s="138">
        <v>113.42</v>
      </c>
      <c r="AJ8" s="138">
        <v>97.96</v>
      </c>
      <c r="AK8" s="138">
        <v>87.58</v>
      </c>
      <c r="AL8" s="138">
        <v>87.39</v>
      </c>
      <c r="AM8" s="138">
        <v>84.31</v>
      </c>
      <c r="AN8" s="138">
        <v>0.2</v>
      </c>
      <c r="AO8" s="138">
        <v>0</v>
      </c>
      <c r="AP8" s="138">
        <v>80.180000000000007</v>
      </c>
      <c r="AQ8" s="138">
        <v>74.52</v>
      </c>
      <c r="AR8" s="138">
        <v>0.1</v>
      </c>
      <c r="AS8" s="138">
        <v>0.01</v>
      </c>
      <c r="AT8" s="138">
        <v>0.01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0.01</v>
      </c>
      <c r="BA8" s="138">
        <v>0.01</v>
      </c>
      <c r="BB8" s="138">
        <v>0.01</v>
      </c>
      <c r="BC8" s="138">
        <v>0.01</v>
      </c>
      <c r="BD8" s="138">
        <v>0.01</v>
      </c>
      <c r="BE8" s="138">
        <v>71.430000000000007</v>
      </c>
      <c r="BF8" s="138">
        <v>0</v>
      </c>
      <c r="BG8" s="138">
        <v>58.39</v>
      </c>
      <c r="BH8" s="138">
        <v>78.73</v>
      </c>
      <c r="BI8" s="138">
        <v>82.91</v>
      </c>
      <c r="BJ8" s="138">
        <v>0</v>
      </c>
      <c r="BK8" s="138">
        <v>76</v>
      </c>
      <c r="BL8" s="138">
        <v>82.37</v>
      </c>
      <c r="BM8" s="138">
        <v>88.77</v>
      </c>
      <c r="BN8" s="138">
        <v>109.08</v>
      </c>
      <c r="BO8" s="138">
        <v>132.61000000000001</v>
      </c>
      <c r="BP8" s="138">
        <v>211.7</v>
      </c>
      <c r="BQ8" s="138">
        <v>258.16000000000003</v>
      </c>
      <c r="BR8" s="138">
        <v>133.37</v>
      </c>
      <c r="BS8" s="138">
        <v>255.32</v>
      </c>
      <c r="BT8" s="138">
        <v>371.12</v>
      </c>
      <c r="BU8" s="138">
        <v>440.21</v>
      </c>
      <c r="BV8" s="138">
        <v>355.57</v>
      </c>
      <c r="BW8" s="138">
        <v>403.9</v>
      </c>
      <c r="BX8" s="138">
        <v>530.16999999999996</v>
      </c>
      <c r="BY8" s="138">
        <v>561.15</v>
      </c>
      <c r="BZ8" s="138">
        <v>547.58000000000004</v>
      </c>
      <c r="CA8" s="138">
        <v>519.44000000000005</v>
      </c>
      <c r="CB8" s="138">
        <v>469.1</v>
      </c>
      <c r="CC8" s="138">
        <v>379.53</v>
      </c>
      <c r="CD8" s="138">
        <v>406.12</v>
      </c>
      <c r="CE8" s="138">
        <v>320.91000000000003</v>
      </c>
      <c r="CF8" s="138">
        <v>251.25</v>
      </c>
      <c r="CG8" s="138">
        <v>182.83</v>
      </c>
      <c r="CH8" s="138">
        <v>308.77</v>
      </c>
      <c r="CI8" s="138">
        <v>251.97</v>
      </c>
      <c r="CJ8" s="138">
        <v>221.22</v>
      </c>
      <c r="CK8" s="138">
        <v>188.5</v>
      </c>
      <c r="CL8" s="138">
        <v>193.83</v>
      </c>
      <c r="CM8" s="138">
        <v>156.94</v>
      </c>
      <c r="CN8" s="138">
        <v>132.19999999999999</v>
      </c>
      <c r="CO8" s="138">
        <v>128.11000000000001</v>
      </c>
      <c r="CP8" s="138">
        <v>142</v>
      </c>
      <c r="CQ8" s="138">
        <v>131.87</v>
      </c>
      <c r="CR8" s="138">
        <v>121.04</v>
      </c>
      <c r="CS8" s="138">
        <v>117.2</v>
      </c>
      <c r="CT8" s="139"/>
      <c r="CU8" s="139"/>
      <c r="CV8" s="139"/>
      <c r="CW8" s="140"/>
      <c r="CX8" s="141">
        <f>IF(SUM(B8:CW8)&lt;&gt;0,AVERAGEIF(B8:CW8,"&lt;&gt;"""),"")</f>
        <v>153.55729166666674</v>
      </c>
    </row>
    <row r="9" spans="1:102" ht="24.95" customHeight="1" thickBot="1" x14ac:dyDescent="0.25">
      <c r="A9" s="133" t="s">
        <v>6</v>
      </c>
      <c r="B9" s="42">
        <v>110.515</v>
      </c>
      <c r="C9" s="43">
        <v>110.515</v>
      </c>
      <c r="D9" s="43">
        <v>110.515</v>
      </c>
      <c r="E9" s="43">
        <v>110.515</v>
      </c>
      <c r="F9" s="43">
        <v>104.8625</v>
      </c>
      <c r="G9" s="43">
        <v>104.8625</v>
      </c>
      <c r="H9" s="43">
        <v>104.8625</v>
      </c>
      <c r="I9" s="43">
        <v>104.8625</v>
      </c>
      <c r="J9" s="43">
        <v>101.2675</v>
      </c>
      <c r="K9" s="43">
        <v>101.2675</v>
      </c>
      <c r="L9" s="43">
        <v>101.2675</v>
      </c>
      <c r="M9" s="43">
        <v>101.2675</v>
      </c>
      <c r="N9" s="43">
        <v>101.7225</v>
      </c>
      <c r="O9" s="43">
        <v>101.7225</v>
      </c>
      <c r="P9" s="43">
        <v>101.7225</v>
      </c>
      <c r="Q9" s="43">
        <v>101.7225</v>
      </c>
      <c r="R9" s="43">
        <v>103.4875</v>
      </c>
      <c r="S9" s="43">
        <v>103.4875</v>
      </c>
      <c r="T9" s="43">
        <v>103.4875</v>
      </c>
      <c r="U9" s="43">
        <v>103.4875</v>
      </c>
      <c r="V9" s="43">
        <v>114.64749999999999</v>
      </c>
      <c r="W9" s="43">
        <v>114.64749999999999</v>
      </c>
      <c r="X9" s="43">
        <v>114.64749999999999</v>
      </c>
      <c r="Y9" s="43">
        <v>114.64749999999999</v>
      </c>
      <c r="Z9" s="43">
        <v>206.5575</v>
      </c>
      <c r="AA9" s="43">
        <v>206.5575</v>
      </c>
      <c r="AB9" s="43">
        <v>206.5575</v>
      </c>
      <c r="AC9" s="43">
        <v>206.5575</v>
      </c>
      <c r="AD9" s="43">
        <v>286.85500000000002</v>
      </c>
      <c r="AE9" s="43">
        <v>286.85500000000002</v>
      </c>
      <c r="AF9" s="43">
        <v>286.85500000000002</v>
      </c>
      <c r="AG9" s="43">
        <v>286.85500000000002</v>
      </c>
      <c r="AH9" s="43">
        <v>105.925</v>
      </c>
      <c r="AI9" s="43">
        <v>105.925</v>
      </c>
      <c r="AJ9" s="43">
        <v>105.925</v>
      </c>
      <c r="AK9" s="43">
        <v>105.925</v>
      </c>
      <c r="AL9" s="43">
        <v>42.975000000000001</v>
      </c>
      <c r="AM9" s="43">
        <v>42.975000000000001</v>
      </c>
      <c r="AN9" s="43">
        <v>42.975000000000001</v>
      </c>
      <c r="AO9" s="43">
        <v>42.975000000000001</v>
      </c>
      <c r="AP9" s="43">
        <v>38.702500000000001</v>
      </c>
      <c r="AQ9" s="43">
        <v>38.702500000000001</v>
      </c>
      <c r="AR9" s="43">
        <v>38.702500000000001</v>
      </c>
      <c r="AS9" s="43">
        <v>38.702500000000001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5.0000000000000001E-3</v>
      </c>
      <c r="AY9" s="43">
        <v>5.0000000000000001E-3</v>
      </c>
      <c r="AZ9" s="43">
        <v>5.0000000000000001E-3</v>
      </c>
      <c r="BA9" s="43">
        <v>5.0000000000000001E-3</v>
      </c>
      <c r="BB9" s="43">
        <v>17.864999999999998</v>
      </c>
      <c r="BC9" s="43">
        <v>17.864999999999998</v>
      </c>
      <c r="BD9" s="43">
        <v>17.864999999999998</v>
      </c>
      <c r="BE9" s="43">
        <v>17.864999999999998</v>
      </c>
      <c r="BF9" s="43">
        <v>55.0075</v>
      </c>
      <c r="BG9" s="43">
        <v>55.0075</v>
      </c>
      <c r="BH9" s="43">
        <v>55.0075</v>
      </c>
      <c r="BI9" s="43">
        <v>55.0075</v>
      </c>
      <c r="BJ9" s="43">
        <v>61.784999999999997</v>
      </c>
      <c r="BK9" s="43">
        <v>61.784999999999997</v>
      </c>
      <c r="BL9" s="43">
        <v>61.784999999999997</v>
      </c>
      <c r="BM9" s="43">
        <v>61.784999999999997</v>
      </c>
      <c r="BN9" s="43">
        <v>177.88749999999999</v>
      </c>
      <c r="BO9" s="43">
        <v>177.88749999999999</v>
      </c>
      <c r="BP9" s="43">
        <v>177.88749999999999</v>
      </c>
      <c r="BQ9" s="43">
        <v>177.88749999999999</v>
      </c>
      <c r="BR9" s="43">
        <v>300.005</v>
      </c>
      <c r="BS9" s="43">
        <v>300.005</v>
      </c>
      <c r="BT9" s="43">
        <v>300.005</v>
      </c>
      <c r="BU9" s="43">
        <v>300.005</v>
      </c>
      <c r="BV9" s="43">
        <v>462.69749999999999</v>
      </c>
      <c r="BW9" s="43">
        <v>462.69749999999999</v>
      </c>
      <c r="BX9" s="43">
        <v>462.69749999999999</v>
      </c>
      <c r="BY9" s="43">
        <v>462.69749999999999</v>
      </c>
      <c r="BZ9" s="43">
        <v>478.91250000000002</v>
      </c>
      <c r="CA9" s="43">
        <v>478.91250000000002</v>
      </c>
      <c r="CB9" s="43">
        <v>478.91250000000002</v>
      </c>
      <c r="CC9" s="43">
        <v>478.91250000000002</v>
      </c>
      <c r="CD9" s="43">
        <v>290.27749999999997</v>
      </c>
      <c r="CE9" s="43">
        <v>290.27749999999997</v>
      </c>
      <c r="CF9" s="43">
        <v>290.27749999999997</v>
      </c>
      <c r="CG9" s="43">
        <v>290.27749999999997</v>
      </c>
      <c r="CH9" s="43">
        <v>242.61500000000001</v>
      </c>
      <c r="CI9" s="43">
        <v>242.61500000000001</v>
      </c>
      <c r="CJ9" s="43">
        <v>242.61500000000001</v>
      </c>
      <c r="CK9" s="43">
        <v>242.61500000000001</v>
      </c>
      <c r="CL9" s="43">
        <v>152.77000000000001</v>
      </c>
      <c r="CM9" s="43">
        <v>152.77000000000001</v>
      </c>
      <c r="CN9" s="43">
        <v>152.77000000000001</v>
      </c>
      <c r="CO9" s="43">
        <v>152.77000000000001</v>
      </c>
      <c r="CP9" s="43">
        <v>128.0275</v>
      </c>
      <c r="CQ9" s="43">
        <v>128.0275</v>
      </c>
      <c r="CR9" s="43">
        <v>128.0275</v>
      </c>
      <c r="CS9" s="43">
        <v>128.0275</v>
      </c>
      <c r="CT9" s="44"/>
      <c r="CU9" s="44"/>
      <c r="CV9" s="44"/>
      <c r="CW9" s="45"/>
      <c r="CX9" s="142">
        <f>IF(SUM(B9:CW9)&lt;&gt;0,AVERAGEIF(B9:CW9,"&lt;&gt;"""),"")</f>
        <v>153.55729166666671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8.4</v>
      </c>
      <c r="C14" s="149">
        <v>8.1</v>
      </c>
      <c r="D14" s="149">
        <v>53.1</v>
      </c>
      <c r="E14" s="149">
        <v>76.3</v>
      </c>
      <c r="F14" s="149">
        <v>19.8</v>
      </c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300.7</v>
      </c>
      <c r="W14" s="149">
        <v>247</v>
      </c>
      <c r="X14" s="149">
        <v>298.89999999999998</v>
      </c>
      <c r="Y14" s="149">
        <v>253.4</v>
      </c>
      <c r="Z14" s="149">
        <v>377.7</v>
      </c>
      <c r="AA14" s="149">
        <v>370.5</v>
      </c>
      <c r="AB14" s="149">
        <v>248.3</v>
      </c>
      <c r="AC14" s="149">
        <v>123.1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50.7</v>
      </c>
      <c r="BT14" s="149"/>
      <c r="BU14" s="149"/>
      <c r="BV14" s="149">
        <v>269.60000000000002</v>
      </c>
      <c r="BW14" s="149">
        <v>150</v>
      </c>
      <c r="BX14" s="149">
        <v>318.89999999999998</v>
      </c>
      <c r="BY14" s="149">
        <v>145</v>
      </c>
      <c r="BZ14" s="149">
        <v>156.69999999999999</v>
      </c>
      <c r="CA14" s="149">
        <v>246.2</v>
      </c>
      <c r="CB14" s="149">
        <v>266.39999999999998</v>
      </c>
      <c r="CC14" s="149">
        <v>322.39999999999998</v>
      </c>
      <c r="CD14" s="149">
        <v>200.3</v>
      </c>
      <c r="CE14" s="149">
        <v>338</v>
      </c>
      <c r="CF14" s="149">
        <v>478.2</v>
      </c>
      <c r="CG14" s="149">
        <v>484.3</v>
      </c>
      <c r="CH14" s="149"/>
      <c r="CI14" s="149">
        <v>125.4</v>
      </c>
      <c r="CJ14" s="149">
        <v>286.60000000000002</v>
      </c>
      <c r="CK14" s="149">
        <v>387.5</v>
      </c>
      <c r="CL14" s="149">
        <v>84.1</v>
      </c>
      <c r="CM14" s="149">
        <v>211.4</v>
      </c>
      <c r="CN14" s="149">
        <v>349.9</v>
      </c>
      <c r="CO14" s="149">
        <v>456.4</v>
      </c>
      <c r="CP14" s="149">
        <v>472.7</v>
      </c>
      <c r="CQ14" s="149">
        <v>509.9</v>
      </c>
      <c r="CR14" s="149">
        <v>592.9</v>
      </c>
      <c r="CS14" s="149">
        <v>577</v>
      </c>
      <c r="CT14" s="150"/>
      <c r="CU14" s="150"/>
      <c r="CV14" s="150"/>
      <c r="CW14" s="151"/>
      <c r="CX14" s="152">
        <f t="array" ref="CX14">SUMPRODUCT(B14:CW14*0.25)</f>
        <v>2466.4499999999998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8.4</v>
      </c>
      <c r="C17" s="160">
        <f t="shared" ref="C17:BN17" si="0">SUM(C12:C16)</f>
        <v>8.1</v>
      </c>
      <c r="D17" s="160">
        <f t="shared" si="0"/>
        <v>53.1</v>
      </c>
      <c r="E17" s="160">
        <f t="shared" si="0"/>
        <v>76.3</v>
      </c>
      <c r="F17" s="160">
        <f t="shared" si="0"/>
        <v>19.8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300.7</v>
      </c>
      <c r="W17" s="160">
        <f t="shared" si="0"/>
        <v>247</v>
      </c>
      <c r="X17" s="160">
        <f t="shared" si="0"/>
        <v>298.89999999999998</v>
      </c>
      <c r="Y17" s="160">
        <f t="shared" si="0"/>
        <v>253.4</v>
      </c>
      <c r="Z17" s="160">
        <f t="shared" si="0"/>
        <v>377.7</v>
      </c>
      <c r="AA17" s="160">
        <f t="shared" si="0"/>
        <v>370.5</v>
      </c>
      <c r="AB17" s="160">
        <f t="shared" si="0"/>
        <v>248.3</v>
      </c>
      <c r="AC17" s="160">
        <f t="shared" si="0"/>
        <v>123.1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50.7</v>
      </c>
      <c r="BT17" s="160">
        <f t="shared" si="1"/>
        <v>0</v>
      </c>
      <c r="BU17" s="160">
        <f t="shared" si="1"/>
        <v>0</v>
      </c>
      <c r="BV17" s="160">
        <f t="shared" si="1"/>
        <v>269.60000000000002</v>
      </c>
      <c r="BW17" s="160">
        <f t="shared" si="1"/>
        <v>150</v>
      </c>
      <c r="BX17" s="160">
        <f t="shared" si="1"/>
        <v>318.89999999999998</v>
      </c>
      <c r="BY17" s="160">
        <f t="shared" si="1"/>
        <v>145</v>
      </c>
      <c r="BZ17" s="160">
        <f t="shared" si="1"/>
        <v>156.69999999999999</v>
      </c>
      <c r="CA17" s="160">
        <f t="shared" si="1"/>
        <v>246.2</v>
      </c>
      <c r="CB17" s="160">
        <f t="shared" si="1"/>
        <v>266.39999999999998</v>
      </c>
      <c r="CC17" s="160">
        <f t="shared" si="1"/>
        <v>322.39999999999998</v>
      </c>
      <c r="CD17" s="160">
        <f t="shared" si="1"/>
        <v>200.3</v>
      </c>
      <c r="CE17" s="160">
        <f t="shared" si="1"/>
        <v>338</v>
      </c>
      <c r="CF17" s="160">
        <f t="shared" si="1"/>
        <v>478.2</v>
      </c>
      <c r="CG17" s="160">
        <f t="shared" si="1"/>
        <v>484.3</v>
      </c>
      <c r="CH17" s="160">
        <f t="shared" si="1"/>
        <v>0</v>
      </c>
      <c r="CI17" s="160">
        <f t="shared" si="1"/>
        <v>125.4</v>
      </c>
      <c r="CJ17" s="160">
        <f t="shared" si="1"/>
        <v>286.60000000000002</v>
      </c>
      <c r="CK17" s="160">
        <f t="shared" si="1"/>
        <v>387.5</v>
      </c>
      <c r="CL17" s="160">
        <f t="shared" si="1"/>
        <v>84.1</v>
      </c>
      <c r="CM17" s="160">
        <f t="shared" si="1"/>
        <v>211.4</v>
      </c>
      <c r="CN17" s="160">
        <f t="shared" si="1"/>
        <v>349.9</v>
      </c>
      <c r="CO17" s="160">
        <f t="shared" si="1"/>
        <v>456.4</v>
      </c>
      <c r="CP17" s="160">
        <f t="shared" si="1"/>
        <v>472.7</v>
      </c>
      <c r="CQ17" s="160">
        <f t="shared" si="1"/>
        <v>509.9</v>
      </c>
      <c r="CR17" s="160">
        <f t="shared" si="1"/>
        <v>592.9</v>
      </c>
      <c r="CS17" s="160">
        <f t="shared" si="1"/>
        <v>577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2466.4499999999998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>
        <v>0.4</v>
      </c>
      <c r="H22" s="149">
        <v>26.1</v>
      </c>
      <c r="I22" s="149">
        <v>40.6</v>
      </c>
      <c r="J22" s="149">
        <v>138.19999999999999</v>
      </c>
      <c r="K22" s="149">
        <v>148.30000000000001</v>
      </c>
      <c r="L22" s="149">
        <v>125.6</v>
      </c>
      <c r="M22" s="149">
        <v>99.4</v>
      </c>
      <c r="N22" s="149">
        <v>212.6</v>
      </c>
      <c r="O22" s="149">
        <v>226.3</v>
      </c>
      <c r="P22" s="149">
        <v>203.2</v>
      </c>
      <c r="Q22" s="149">
        <v>219.6</v>
      </c>
      <c r="R22" s="149">
        <v>116</v>
      </c>
      <c r="S22" s="149">
        <v>131.1</v>
      </c>
      <c r="T22" s="149">
        <v>86.3</v>
      </c>
      <c r="U22" s="149">
        <v>41.2</v>
      </c>
      <c r="V22" s="149"/>
      <c r="W22" s="149"/>
      <c r="X22" s="149"/>
      <c r="Y22" s="149"/>
      <c r="Z22" s="149"/>
      <c r="AA22" s="149"/>
      <c r="AB22" s="149"/>
      <c r="AC22" s="149"/>
      <c r="AD22" s="149">
        <v>669.4</v>
      </c>
      <c r="AE22" s="149">
        <v>652.6</v>
      </c>
      <c r="AF22" s="149">
        <v>558.6</v>
      </c>
      <c r="AG22" s="149">
        <v>800</v>
      </c>
      <c r="AH22" s="149">
        <v>791</v>
      </c>
      <c r="AI22" s="149">
        <v>791</v>
      </c>
      <c r="AJ22" s="149">
        <v>791</v>
      </c>
      <c r="AK22" s="149">
        <v>791</v>
      </c>
      <c r="AL22" s="149">
        <v>749</v>
      </c>
      <c r="AM22" s="149">
        <v>749</v>
      </c>
      <c r="AN22" s="149">
        <v>749</v>
      </c>
      <c r="AO22" s="149">
        <v>749</v>
      </c>
      <c r="AP22" s="149">
        <v>738</v>
      </c>
      <c r="AQ22" s="149">
        <v>738</v>
      </c>
      <c r="AR22" s="149">
        <v>738</v>
      </c>
      <c r="AS22" s="149">
        <v>738</v>
      </c>
      <c r="AT22" s="149">
        <v>775</v>
      </c>
      <c r="AU22" s="149">
        <v>775</v>
      </c>
      <c r="AV22" s="149">
        <v>775</v>
      </c>
      <c r="AW22" s="149">
        <v>775</v>
      </c>
      <c r="AX22" s="149">
        <v>783</v>
      </c>
      <c r="AY22" s="149">
        <v>783</v>
      </c>
      <c r="AZ22" s="149">
        <v>783</v>
      </c>
      <c r="BA22" s="149">
        <v>783</v>
      </c>
      <c r="BB22" s="149">
        <v>776</v>
      </c>
      <c r="BC22" s="149">
        <v>776</v>
      </c>
      <c r="BD22" s="149">
        <v>776</v>
      </c>
      <c r="BE22" s="149">
        <v>776</v>
      </c>
      <c r="BF22" s="149">
        <v>784</v>
      </c>
      <c r="BG22" s="149">
        <v>784</v>
      </c>
      <c r="BH22" s="149">
        <v>784</v>
      </c>
      <c r="BI22" s="149">
        <v>784</v>
      </c>
      <c r="BJ22" s="149">
        <v>800</v>
      </c>
      <c r="BK22" s="149">
        <v>800</v>
      </c>
      <c r="BL22" s="149">
        <v>800</v>
      </c>
      <c r="BM22" s="149">
        <v>800</v>
      </c>
      <c r="BN22" s="149">
        <v>800</v>
      </c>
      <c r="BO22" s="149">
        <v>754.5</v>
      </c>
      <c r="BP22" s="149">
        <v>800</v>
      </c>
      <c r="BQ22" s="149">
        <v>800</v>
      </c>
      <c r="BR22" s="149">
        <v>33.1</v>
      </c>
      <c r="BS22" s="149"/>
      <c r="BT22" s="149">
        <v>133.30000000000001</v>
      </c>
      <c r="BU22" s="149">
        <v>660.5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52.6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8328.3749999999982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0.4</v>
      </c>
      <c r="H25" s="160">
        <f t="shared" si="2"/>
        <v>26.1</v>
      </c>
      <c r="I25" s="160">
        <f t="shared" si="2"/>
        <v>40.6</v>
      </c>
      <c r="J25" s="160">
        <f t="shared" si="2"/>
        <v>138.19999999999999</v>
      </c>
      <c r="K25" s="160">
        <f t="shared" si="2"/>
        <v>148.30000000000001</v>
      </c>
      <c r="L25" s="160">
        <f t="shared" si="2"/>
        <v>125.6</v>
      </c>
      <c r="M25" s="160">
        <f t="shared" si="2"/>
        <v>99.4</v>
      </c>
      <c r="N25" s="160">
        <f t="shared" si="2"/>
        <v>212.6</v>
      </c>
      <c r="O25" s="160">
        <f t="shared" si="2"/>
        <v>226.3</v>
      </c>
      <c r="P25" s="160">
        <f t="shared" si="2"/>
        <v>203.2</v>
      </c>
      <c r="Q25" s="160">
        <f t="shared" si="2"/>
        <v>219.6</v>
      </c>
      <c r="R25" s="160">
        <f t="shared" si="2"/>
        <v>116</v>
      </c>
      <c r="S25" s="160">
        <f t="shared" si="2"/>
        <v>131.1</v>
      </c>
      <c r="T25" s="160">
        <f t="shared" si="2"/>
        <v>86.3</v>
      </c>
      <c r="U25" s="160">
        <f t="shared" si="2"/>
        <v>41.2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669.4</v>
      </c>
      <c r="AE25" s="160">
        <f t="shared" si="2"/>
        <v>652.6</v>
      </c>
      <c r="AF25" s="160">
        <f t="shared" si="2"/>
        <v>558.6</v>
      </c>
      <c r="AG25" s="160">
        <f t="shared" si="2"/>
        <v>800</v>
      </c>
      <c r="AH25" s="160">
        <f t="shared" si="2"/>
        <v>791</v>
      </c>
      <c r="AI25" s="160">
        <f t="shared" si="2"/>
        <v>791</v>
      </c>
      <c r="AJ25" s="160">
        <f t="shared" si="2"/>
        <v>791</v>
      </c>
      <c r="AK25" s="160">
        <f t="shared" si="2"/>
        <v>791</v>
      </c>
      <c r="AL25" s="160">
        <f t="shared" si="2"/>
        <v>749</v>
      </c>
      <c r="AM25" s="160">
        <f t="shared" si="2"/>
        <v>749</v>
      </c>
      <c r="AN25" s="160">
        <f t="shared" si="2"/>
        <v>749</v>
      </c>
      <c r="AO25" s="160">
        <f t="shared" si="2"/>
        <v>749</v>
      </c>
      <c r="AP25" s="160">
        <f t="shared" si="2"/>
        <v>738</v>
      </c>
      <c r="AQ25" s="160">
        <f t="shared" si="2"/>
        <v>738</v>
      </c>
      <c r="AR25" s="160">
        <f t="shared" si="2"/>
        <v>738</v>
      </c>
      <c r="AS25" s="160">
        <f t="shared" si="2"/>
        <v>738</v>
      </c>
      <c r="AT25" s="160">
        <f t="shared" si="2"/>
        <v>775</v>
      </c>
      <c r="AU25" s="160">
        <f t="shared" si="2"/>
        <v>775</v>
      </c>
      <c r="AV25" s="160">
        <f t="shared" si="2"/>
        <v>775</v>
      </c>
      <c r="AW25" s="160">
        <f t="shared" si="2"/>
        <v>775</v>
      </c>
      <c r="AX25" s="160">
        <f t="shared" si="2"/>
        <v>783</v>
      </c>
      <c r="AY25" s="160">
        <f t="shared" si="2"/>
        <v>783</v>
      </c>
      <c r="AZ25" s="160">
        <f t="shared" si="2"/>
        <v>783</v>
      </c>
      <c r="BA25" s="160">
        <f t="shared" si="2"/>
        <v>783</v>
      </c>
      <c r="BB25" s="160">
        <f t="shared" si="2"/>
        <v>776</v>
      </c>
      <c r="BC25" s="160">
        <f t="shared" si="2"/>
        <v>776</v>
      </c>
      <c r="BD25" s="160">
        <f t="shared" si="2"/>
        <v>776</v>
      </c>
      <c r="BE25" s="160">
        <f t="shared" si="2"/>
        <v>776</v>
      </c>
      <c r="BF25" s="160">
        <f t="shared" si="2"/>
        <v>784</v>
      </c>
      <c r="BG25" s="160">
        <f t="shared" si="2"/>
        <v>784</v>
      </c>
      <c r="BH25" s="160">
        <f t="shared" si="2"/>
        <v>784</v>
      </c>
      <c r="BI25" s="160">
        <f t="shared" si="2"/>
        <v>784</v>
      </c>
      <c r="BJ25" s="160">
        <f t="shared" si="2"/>
        <v>800</v>
      </c>
      <c r="BK25" s="160">
        <f t="shared" si="2"/>
        <v>800</v>
      </c>
      <c r="BL25" s="160">
        <f t="shared" si="2"/>
        <v>800</v>
      </c>
      <c r="BM25" s="160">
        <f t="shared" si="2"/>
        <v>800</v>
      </c>
      <c r="BN25" s="160">
        <f t="shared" si="2"/>
        <v>800</v>
      </c>
      <c r="BO25" s="160">
        <f t="shared" ref="BO25:CW25" si="3">SUM(BO20:BO24)</f>
        <v>754.5</v>
      </c>
      <c r="BP25" s="160">
        <f t="shared" si="3"/>
        <v>800</v>
      </c>
      <c r="BQ25" s="160">
        <f t="shared" si="3"/>
        <v>800</v>
      </c>
      <c r="BR25" s="160">
        <f t="shared" si="3"/>
        <v>33.1</v>
      </c>
      <c r="BS25" s="160">
        <f t="shared" si="3"/>
        <v>0</v>
      </c>
      <c r="BT25" s="160">
        <f t="shared" si="3"/>
        <v>133.30000000000001</v>
      </c>
      <c r="BU25" s="160">
        <f t="shared" si="3"/>
        <v>660.5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52.6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8328.3749999999982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2025-10-13T11:14:03Z</dcterms:created>
  <dcterms:modified xsi:type="dcterms:W3CDTF">2025-10-13T11:14:05Z</dcterms:modified>
</cp:coreProperties>
</file>