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<sst xmlns="http://schemas.openxmlformats.org/spreadsheetml/2006/main" count="124" uniqueCount="57">
  <si>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24/04/2026 14:17:13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</si>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</sst>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A88-4670-8F33-3EDA5B43576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A88-4670-8F33-3EDA5B43576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A88-4670-8F33-3EDA5B43576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A88-4670-8F33-3EDA5B43576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A88-4670-8F33-3EDA5B43576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A88-4670-8F33-3EDA5B43576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A88-4670-8F33-3EDA5B43576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183</c:v>
                </c:pt>
                <c:pt idx="21">
                  <c:v>183</c:v>
                </c:pt>
                <c:pt idx="22">
                  <c:v>183</c:v>
                </c:pt>
                <c:pt idx="23">
                  <c:v>183</c:v>
                </c:pt>
                <c:pt idx="24">
                  <c:v>206</c:v>
                </c:pt>
                <c:pt idx="25">
                  <c:v>206</c:v>
                </c:pt>
                <c:pt idx="26">
                  <c:v>206</c:v>
                </c:pt>
                <c:pt idx="27">
                  <c:v>206</c:v>
                </c:pt>
                <c:pt idx="28">
                  <c:v>195</c:v>
                </c:pt>
                <c:pt idx="29">
                  <c:v>195</c:v>
                </c:pt>
                <c:pt idx="30">
                  <c:v>195</c:v>
                </c:pt>
                <c:pt idx="31">
                  <c:v>195</c:v>
                </c:pt>
                <c:pt idx="32">
                  <c:v>190</c:v>
                </c:pt>
                <c:pt idx="33">
                  <c:v>190</c:v>
                </c:pt>
                <c:pt idx="34">
                  <c:v>190</c:v>
                </c:pt>
                <c:pt idx="35">
                  <c:v>190</c:v>
                </c:pt>
                <c:pt idx="36">
                  <c:v>183</c:v>
                </c:pt>
                <c:pt idx="37">
                  <c:v>183</c:v>
                </c:pt>
                <c:pt idx="38">
                  <c:v>183</c:v>
                </c:pt>
                <c:pt idx="39">
                  <c:v>183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183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183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183</c:v>
                </c:pt>
                <c:pt idx="72">
                  <c:v>183</c:v>
                </c:pt>
                <c:pt idx="73">
                  <c:v>183</c:v>
                </c:pt>
                <c:pt idx="74">
                  <c:v>183</c:v>
                </c:pt>
                <c:pt idx="75">
                  <c:v>183</c:v>
                </c:pt>
                <c:pt idx="76">
                  <c:v>183</c:v>
                </c:pt>
                <c:pt idx="77">
                  <c:v>183</c:v>
                </c:pt>
                <c:pt idx="78">
                  <c:v>183</c:v>
                </c:pt>
                <c:pt idx="79">
                  <c:v>183</c:v>
                </c:pt>
                <c:pt idx="80">
                  <c:v>183</c:v>
                </c:pt>
                <c:pt idx="81">
                  <c:v>183</c:v>
                </c:pt>
                <c:pt idx="82">
                  <c:v>183</c:v>
                </c:pt>
                <c:pt idx="83">
                  <c:v>183</c:v>
                </c:pt>
                <c:pt idx="84">
                  <c:v>202</c:v>
                </c:pt>
                <c:pt idx="85">
                  <c:v>202</c:v>
                </c:pt>
                <c:pt idx="86">
                  <c:v>202</c:v>
                </c:pt>
                <c:pt idx="87">
                  <c:v>202</c:v>
                </c:pt>
                <c:pt idx="88">
                  <c:v>199</c:v>
                </c:pt>
                <c:pt idx="89">
                  <c:v>199</c:v>
                </c:pt>
                <c:pt idx="90">
                  <c:v>199</c:v>
                </c:pt>
                <c:pt idx="91">
                  <c:v>199</c:v>
                </c:pt>
                <c:pt idx="92">
                  <c:v>183</c:v>
                </c:pt>
                <c:pt idx="93">
                  <c:v>183</c:v>
                </c:pt>
                <c:pt idx="94">
                  <c:v>183</c:v>
                </c:pt>
                <c:pt idx="95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A88-4670-8F33-3EDA5B43576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A88-4670-8F33-3EDA5B43576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2464.8809999999999</c:v>
                </c:pt>
                <c:pt idx="1">
                  <c:v>2017.9290000000003</c:v>
                </c:pt>
                <c:pt idx="2">
                  <c:v>1874.1470000000002</c:v>
                </c:pt>
                <c:pt idx="3">
                  <c:v>1662.269</c:v>
                </c:pt>
                <c:pt idx="4">
                  <c:v>1646.5070000000001</c:v>
                </c:pt>
                <c:pt idx="5">
                  <c:v>1595.5620000000001</c:v>
                </c:pt>
                <c:pt idx="6">
                  <c:v>1338.085</c:v>
                </c:pt>
                <c:pt idx="7">
                  <c:v>1257.9000000000001</c:v>
                </c:pt>
                <c:pt idx="8">
                  <c:v>1201.6949999999999</c:v>
                </c:pt>
                <c:pt idx="9">
                  <c:v>1000.7139999999999</c:v>
                </c:pt>
                <c:pt idx="10">
                  <c:v>957.9</c:v>
                </c:pt>
                <c:pt idx="11">
                  <c:v>957.9</c:v>
                </c:pt>
                <c:pt idx="12">
                  <c:v>957.9</c:v>
                </c:pt>
                <c:pt idx="13">
                  <c:v>943.9</c:v>
                </c:pt>
                <c:pt idx="14">
                  <c:v>943.9</c:v>
                </c:pt>
                <c:pt idx="15">
                  <c:v>943.9</c:v>
                </c:pt>
                <c:pt idx="16">
                  <c:v>943.9</c:v>
                </c:pt>
                <c:pt idx="17">
                  <c:v>1070.9180000000001</c:v>
                </c:pt>
                <c:pt idx="18">
                  <c:v>1211.991</c:v>
                </c:pt>
                <c:pt idx="19">
                  <c:v>1294.636</c:v>
                </c:pt>
                <c:pt idx="20">
                  <c:v>997.255</c:v>
                </c:pt>
                <c:pt idx="21">
                  <c:v>1069.6949999999999</c:v>
                </c:pt>
                <c:pt idx="22">
                  <c:v>1131.6879999999999</c:v>
                </c:pt>
                <c:pt idx="23">
                  <c:v>1017.001</c:v>
                </c:pt>
                <c:pt idx="24">
                  <c:v>1230.732</c:v>
                </c:pt>
                <c:pt idx="25">
                  <c:v>1016.9</c:v>
                </c:pt>
                <c:pt idx="26">
                  <c:v>777.9</c:v>
                </c:pt>
                <c:pt idx="27">
                  <c:v>777.9</c:v>
                </c:pt>
                <c:pt idx="28">
                  <c:v>1151.575</c:v>
                </c:pt>
                <c:pt idx="29">
                  <c:v>783.47199999999998</c:v>
                </c:pt>
                <c:pt idx="30">
                  <c:v>777.9</c:v>
                </c:pt>
                <c:pt idx="31">
                  <c:v>777.9</c:v>
                </c:pt>
                <c:pt idx="32">
                  <c:v>602.9</c:v>
                </c:pt>
                <c:pt idx="33">
                  <c:v>602.9</c:v>
                </c:pt>
                <c:pt idx="34">
                  <c:v>562.9</c:v>
                </c:pt>
                <c:pt idx="35">
                  <c:v>562.9</c:v>
                </c:pt>
                <c:pt idx="36">
                  <c:v>559.9</c:v>
                </c:pt>
                <c:pt idx="37">
                  <c:v>559.9</c:v>
                </c:pt>
                <c:pt idx="38">
                  <c:v>503.23299999999995</c:v>
                </c:pt>
                <c:pt idx="39">
                  <c:v>446.56700000000001</c:v>
                </c:pt>
                <c:pt idx="40">
                  <c:v>389.9</c:v>
                </c:pt>
                <c:pt idx="41">
                  <c:v>389.9</c:v>
                </c:pt>
                <c:pt idx="42">
                  <c:v>389.9</c:v>
                </c:pt>
                <c:pt idx="43">
                  <c:v>344.9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292.89999999999998</c:v>
                </c:pt>
                <c:pt idx="61">
                  <c:v>370.9</c:v>
                </c:pt>
                <c:pt idx="62">
                  <c:v>567.9</c:v>
                </c:pt>
                <c:pt idx="63">
                  <c:v>782.9</c:v>
                </c:pt>
                <c:pt idx="64">
                  <c:v>924.9</c:v>
                </c:pt>
                <c:pt idx="65">
                  <c:v>964.9</c:v>
                </c:pt>
                <c:pt idx="66">
                  <c:v>1014.9</c:v>
                </c:pt>
                <c:pt idx="67">
                  <c:v>1034.9000000000001</c:v>
                </c:pt>
                <c:pt idx="68">
                  <c:v>1077.9000000000001</c:v>
                </c:pt>
                <c:pt idx="69">
                  <c:v>1077.9000000000001</c:v>
                </c:pt>
                <c:pt idx="70">
                  <c:v>1077.9000000000001</c:v>
                </c:pt>
                <c:pt idx="71">
                  <c:v>1077.9000000000001</c:v>
                </c:pt>
                <c:pt idx="72">
                  <c:v>1222.9000000000001</c:v>
                </c:pt>
                <c:pt idx="73">
                  <c:v>1598.1170000000002</c:v>
                </c:pt>
                <c:pt idx="74">
                  <c:v>2138.1400000000003</c:v>
                </c:pt>
                <c:pt idx="75">
                  <c:v>2020.92</c:v>
                </c:pt>
                <c:pt idx="76">
                  <c:v>1870.183</c:v>
                </c:pt>
                <c:pt idx="77">
                  <c:v>2034.8340000000001</c:v>
                </c:pt>
                <c:pt idx="78">
                  <c:v>2143.3470000000002</c:v>
                </c:pt>
                <c:pt idx="79">
                  <c:v>2144.797</c:v>
                </c:pt>
                <c:pt idx="80">
                  <c:v>2170.5970000000002</c:v>
                </c:pt>
                <c:pt idx="81">
                  <c:v>2170.3290000000002</c:v>
                </c:pt>
                <c:pt idx="82">
                  <c:v>2169.9540000000002</c:v>
                </c:pt>
                <c:pt idx="83">
                  <c:v>2170.4589999999998</c:v>
                </c:pt>
                <c:pt idx="84">
                  <c:v>2171.922</c:v>
                </c:pt>
                <c:pt idx="85">
                  <c:v>2064.7280000000001</c:v>
                </c:pt>
                <c:pt idx="86">
                  <c:v>1935.4430000000002</c:v>
                </c:pt>
                <c:pt idx="87">
                  <c:v>2108.299</c:v>
                </c:pt>
                <c:pt idx="88">
                  <c:v>1927.5510000000002</c:v>
                </c:pt>
                <c:pt idx="89">
                  <c:v>1925.152</c:v>
                </c:pt>
                <c:pt idx="90">
                  <c:v>1841.0260000000001</c:v>
                </c:pt>
                <c:pt idx="91">
                  <c:v>1777.6469999999999</c:v>
                </c:pt>
                <c:pt idx="92">
                  <c:v>1787.3000000000002</c:v>
                </c:pt>
                <c:pt idx="93">
                  <c:v>1626.174</c:v>
                </c:pt>
                <c:pt idx="94">
                  <c:v>1716.1210000000001</c:v>
                </c:pt>
                <c:pt idx="95">
                  <c:v>1533.902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A88-4670-8F33-3EDA5B43576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165</c:v>
                </c:pt>
                <c:pt idx="1">
                  <c:v>165</c:v>
                </c:pt>
                <c:pt idx="2">
                  <c:v>197.9</c:v>
                </c:pt>
                <c:pt idx="3">
                  <c:v>313.7</c:v>
                </c:pt>
                <c:pt idx="4">
                  <c:v>338.5</c:v>
                </c:pt>
                <c:pt idx="5">
                  <c:v>498</c:v>
                </c:pt>
                <c:pt idx="6">
                  <c:v>766.9</c:v>
                </c:pt>
                <c:pt idx="7">
                  <c:v>821.2</c:v>
                </c:pt>
                <c:pt idx="8">
                  <c:v>793.1</c:v>
                </c:pt>
                <c:pt idx="9">
                  <c:v>923.9</c:v>
                </c:pt>
                <c:pt idx="10">
                  <c:v>1026.5999999999999</c:v>
                </c:pt>
                <c:pt idx="11">
                  <c:v>1015</c:v>
                </c:pt>
                <c:pt idx="12">
                  <c:v>1003.3</c:v>
                </c:pt>
                <c:pt idx="13">
                  <c:v>985.4</c:v>
                </c:pt>
                <c:pt idx="14">
                  <c:v>945.6</c:v>
                </c:pt>
                <c:pt idx="15">
                  <c:v>916.6</c:v>
                </c:pt>
                <c:pt idx="16">
                  <c:v>836.1</c:v>
                </c:pt>
                <c:pt idx="17">
                  <c:v>665</c:v>
                </c:pt>
                <c:pt idx="18">
                  <c:v>579.5</c:v>
                </c:pt>
                <c:pt idx="19">
                  <c:v>493.4</c:v>
                </c:pt>
                <c:pt idx="20">
                  <c:v>847.4</c:v>
                </c:pt>
                <c:pt idx="21">
                  <c:v>779.7</c:v>
                </c:pt>
                <c:pt idx="22">
                  <c:v>718.2</c:v>
                </c:pt>
                <c:pt idx="23">
                  <c:v>785.5</c:v>
                </c:pt>
                <c:pt idx="24">
                  <c:v>643.20000000000005</c:v>
                </c:pt>
                <c:pt idx="25">
                  <c:v>786.9</c:v>
                </c:pt>
                <c:pt idx="26">
                  <c:v>837.1</c:v>
                </c:pt>
                <c:pt idx="27">
                  <c:v>546.70000000000005</c:v>
                </c:pt>
                <c:pt idx="28">
                  <c:v>159</c:v>
                </c:pt>
                <c:pt idx="29">
                  <c:v>159</c:v>
                </c:pt>
                <c:pt idx="30">
                  <c:v>159</c:v>
                </c:pt>
                <c:pt idx="31">
                  <c:v>159</c:v>
                </c:pt>
                <c:pt idx="32">
                  <c:v>42</c:v>
                </c:pt>
                <c:pt idx="33">
                  <c:v>42</c:v>
                </c:pt>
                <c:pt idx="34">
                  <c:v>42</c:v>
                </c:pt>
                <c:pt idx="35">
                  <c:v>42</c:v>
                </c:pt>
                <c:pt idx="36">
                  <c:v>32</c:v>
                </c:pt>
                <c:pt idx="37">
                  <c:v>32</c:v>
                </c:pt>
                <c:pt idx="38">
                  <c:v>32</c:v>
                </c:pt>
                <c:pt idx="39">
                  <c:v>32</c:v>
                </c:pt>
                <c:pt idx="40">
                  <c:v>60</c:v>
                </c:pt>
                <c:pt idx="41">
                  <c:v>60</c:v>
                </c:pt>
                <c:pt idx="42">
                  <c:v>60</c:v>
                </c:pt>
                <c:pt idx="43">
                  <c:v>60</c:v>
                </c:pt>
                <c:pt idx="44">
                  <c:v>175</c:v>
                </c:pt>
                <c:pt idx="45">
                  <c:v>175</c:v>
                </c:pt>
                <c:pt idx="46">
                  <c:v>282.5</c:v>
                </c:pt>
                <c:pt idx="47">
                  <c:v>522.20000000000005</c:v>
                </c:pt>
                <c:pt idx="48">
                  <c:v>502.2</c:v>
                </c:pt>
                <c:pt idx="49">
                  <c:v>369</c:v>
                </c:pt>
                <c:pt idx="50">
                  <c:v>584</c:v>
                </c:pt>
                <c:pt idx="51">
                  <c:v>491.3</c:v>
                </c:pt>
                <c:pt idx="52">
                  <c:v>1049.299</c:v>
                </c:pt>
                <c:pt idx="53">
                  <c:v>1041.6990000000001</c:v>
                </c:pt>
                <c:pt idx="54">
                  <c:v>1176.3989999999999</c:v>
                </c:pt>
                <c:pt idx="55">
                  <c:v>1186.0989999999999</c:v>
                </c:pt>
                <c:pt idx="56">
                  <c:v>1158.8989999999999</c:v>
                </c:pt>
                <c:pt idx="57">
                  <c:v>1090.8989999999999</c:v>
                </c:pt>
                <c:pt idx="58">
                  <c:v>1104.3989999999999</c:v>
                </c:pt>
                <c:pt idx="59">
                  <c:v>865.399</c:v>
                </c:pt>
                <c:pt idx="60">
                  <c:v>1353.998</c:v>
                </c:pt>
                <c:pt idx="61">
                  <c:v>1232.8980000000001</c:v>
                </c:pt>
                <c:pt idx="62">
                  <c:v>1153.3979999999999</c:v>
                </c:pt>
                <c:pt idx="63">
                  <c:v>958.99800000000005</c:v>
                </c:pt>
                <c:pt idx="64">
                  <c:v>416.1</c:v>
                </c:pt>
                <c:pt idx="65">
                  <c:v>552.29999999999995</c:v>
                </c:pt>
                <c:pt idx="66">
                  <c:v>534.29999999999995</c:v>
                </c:pt>
                <c:pt idx="67">
                  <c:v>360.2</c:v>
                </c:pt>
                <c:pt idx="68">
                  <c:v>518.20000000000005</c:v>
                </c:pt>
                <c:pt idx="69">
                  <c:v>323</c:v>
                </c:pt>
                <c:pt idx="70">
                  <c:v>516.4</c:v>
                </c:pt>
                <c:pt idx="71">
                  <c:v>1001</c:v>
                </c:pt>
                <c:pt idx="72">
                  <c:v>1319.7</c:v>
                </c:pt>
                <c:pt idx="73">
                  <c:v>1281.5</c:v>
                </c:pt>
                <c:pt idx="74">
                  <c:v>876</c:v>
                </c:pt>
                <c:pt idx="75">
                  <c:v>824.4</c:v>
                </c:pt>
                <c:pt idx="76">
                  <c:v>1009</c:v>
                </c:pt>
                <c:pt idx="77">
                  <c:v>909.4</c:v>
                </c:pt>
                <c:pt idx="78">
                  <c:v>789.7</c:v>
                </c:pt>
                <c:pt idx="79">
                  <c:v>845.9</c:v>
                </c:pt>
                <c:pt idx="80">
                  <c:v>875.4</c:v>
                </c:pt>
                <c:pt idx="81">
                  <c:v>888.3</c:v>
                </c:pt>
                <c:pt idx="82">
                  <c:v>903.7</c:v>
                </c:pt>
                <c:pt idx="83">
                  <c:v>789</c:v>
                </c:pt>
                <c:pt idx="84">
                  <c:v>620.4</c:v>
                </c:pt>
                <c:pt idx="85">
                  <c:v>664.3</c:v>
                </c:pt>
                <c:pt idx="86">
                  <c:v>795.2</c:v>
                </c:pt>
                <c:pt idx="87">
                  <c:v>525.70000000000005</c:v>
                </c:pt>
                <c:pt idx="88">
                  <c:v>617.20000000000005</c:v>
                </c:pt>
                <c:pt idx="89">
                  <c:v>551.29999999999995</c:v>
                </c:pt>
                <c:pt idx="90">
                  <c:v>585</c:v>
                </c:pt>
                <c:pt idx="91">
                  <c:v>560.4</c:v>
                </c:pt>
                <c:pt idx="92">
                  <c:v>713</c:v>
                </c:pt>
                <c:pt idx="93">
                  <c:v>845.4</c:v>
                </c:pt>
                <c:pt idx="94">
                  <c:v>1069</c:v>
                </c:pt>
                <c:pt idx="95">
                  <c:v>1201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88-4670-8F33-3EDA5B43576B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0">
                  <c:v>2</c:v>
                </c:pt>
                <c:pt idx="21">
                  <c:v>7.2</c:v>
                </c:pt>
                <c:pt idx="22">
                  <c:v>8</c:v>
                </c:pt>
                <c:pt idx="23">
                  <c:v>15.3</c:v>
                </c:pt>
                <c:pt idx="24">
                  <c:v>18.2</c:v>
                </c:pt>
                <c:pt idx="25">
                  <c:v>18.2</c:v>
                </c:pt>
                <c:pt idx="26">
                  <c:v>13</c:v>
                </c:pt>
                <c:pt idx="27">
                  <c:v>11.2</c:v>
                </c:pt>
                <c:pt idx="28">
                  <c:v>4.5</c:v>
                </c:pt>
                <c:pt idx="29">
                  <c:v>1</c:v>
                </c:pt>
                <c:pt idx="73">
                  <c:v>1</c:v>
                </c:pt>
                <c:pt idx="74">
                  <c:v>6.8</c:v>
                </c:pt>
                <c:pt idx="75">
                  <c:v>7.8</c:v>
                </c:pt>
                <c:pt idx="76">
                  <c:v>18.399999999999999</c:v>
                </c:pt>
                <c:pt idx="77">
                  <c:v>21.6</c:v>
                </c:pt>
                <c:pt idx="78">
                  <c:v>23.9</c:v>
                </c:pt>
                <c:pt idx="79">
                  <c:v>23.9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32.200000000000003</c:v>
                </c:pt>
                <c:pt idx="87">
                  <c:v>24.9</c:v>
                </c:pt>
                <c:pt idx="88">
                  <c:v>17.100000000000001</c:v>
                </c:pt>
                <c:pt idx="89">
                  <c:v>12.1</c:v>
                </c:pt>
                <c:pt idx="90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A88-4670-8F33-3EDA5B43576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1309.5509999999999</c:v>
                </c:pt>
                <c:pt idx="1">
                  <c:v>1357.146</c:v>
                </c:pt>
                <c:pt idx="2">
                  <c:v>1402.518</c:v>
                </c:pt>
                <c:pt idx="3">
                  <c:v>1457.4059999999999</c:v>
                </c:pt>
                <c:pt idx="4">
                  <c:v>1504.904</c:v>
                </c:pt>
                <c:pt idx="5">
                  <c:v>1543.739</c:v>
                </c:pt>
                <c:pt idx="6">
                  <c:v>1582.222</c:v>
                </c:pt>
                <c:pt idx="7">
                  <c:v>1626.9199999999998</c:v>
                </c:pt>
                <c:pt idx="8">
                  <c:v>1660.4290000000001</c:v>
                </c:pt>
                <c:pt idx="9">
                  <c:v>1703.6009999999999</c:v>
                </c:pt>
                <c:pt idx="10">
                  <c:v>1754.153</c:v>
                </c:pt>
                <c:pt idx="11">
                  <c:v>1796.0540000000001</c:v>
                </c:pt>
                <c:pt idx="12">
                  <c:v>1842.6970000000001</c:v>
                </c:pt>
                <c:pt idx="13">
                  <c:v>1886.4540000000002</c:v>
                </c:pt>
                <c:pt idx="14">
                  <c:v>1932.288</c:v>
                </c:pt>
                <c:pt idx="15">
                  <c:v>1969.348</c:v>
                </c:pt>
                <c:pt idx="16">
                  <c:v>2010.47</c:v>
                </c:pt>
                <c:pt idx="17">
                  <c:v>2038.8820000000001</c:v>
                </c:pt>
                <c:pt idx="18">
                  <c:v>2074.6550000000002</c:v>
                </c:pt>
                <c:pt idx="19">
                  <c:v>2104.672</c:v>
                </c:pt>
                <c:pt idx="20">
                  <c:v>2125.0720000000001</c:v>
                </c:pt>
                <c:pt idx="21">
                  <c:v>2154.5710000000004</c:v>
                </c:pt>
                <c:pt idx="22">
                  <c:v>2187.4069999999997</c:v>
                </c:pt>
                <c:pt idx="23">
                  <c:v>2268.38</c:v>
                </c:pt>
                <c:pt idx="24">
                  <c:v>2392.8900000000003</c:v>
                </c:pt>
                <c:pt idx="25">
                  <c:v>2593.1590000000001</c:v>
                </c:pt>
                <c:pt idx="26">
                  <c:v>2890.9050000000002</c:v>
                </c:pt>
                <c:pt idx="27">
                  <c:v>3264.9789999999998</c:v>
                </c:pt>
                <c:pt idx="28">
                  <c:v>3715.8320000000003</c:v>
                </c:pt>
                <c:pt idx="29">
                  <c:v>4235.2490000000007</c:v>
                </c:pt>
                <c:pt idx="30">
                  <c:v>4787.8609999999999</c:v>
                </c:pt>
                <c:pt idx="31">
                  <c:v>5113.5050000000001</c:v>
                </c:pt>
                <c:pt idx="32">
                  <c:v>5525.4159999999993</c:v>
                </c:pt>
                <c:pt idx="33">
                  <c:v>5562.7879999999996</c:v>
                </c:pt>
                <c:pt idx="34">
                  <c:v>5636.3550000000005</c:v>
                </c:pt>
                <c:pt idx="35">
                  <c:v>5657.482</c:v>
                </c:pt>
                <c:pt idx="36">
                  <c:v>5803.8689999999997</c:v>
                </c:pt>
                <c:pt idx="37">
                  <c:v>5824.5730000000003</c:v>
                </c:pt>
                <c:pt idx="38">
                  <c:v>5869.799</c:v>
                </c:pt>
                <c:pt idx="39">
                  <c:v>5935.6879999999992</c:v>
                </c:pt>
                <c:pt idx="40">
                  <c:v>5697.2929999999997</c:v>
                </c:pt>
                <c:pt idx="41">
                  <c:v>5708.7479999999996</c:v>
                </c:pt>
                <c:pt idx="42">
                  <c:v>5498.7569999999996</c:v>
                </c:pt>
                <c:pt idx="43">
                  <c:v>5464.9879999999994</c:v>
                </c:pt>
                <c:pt idx="44">
                  <c:v>5527.6960000000008</c:v>
                </c:pt>
                <c:pt idx="45">
                  <c:v>5480.076</c:v>
                </c:pt>
                <c:pt idx="46">
                  <c:v>5105.7890000000007</c:v>
                </c:pt>
                <c:pt idx="47">
                  <c:v>4957.2149999999992</c:v>
                </c:pt>
                <c:pt idx="48">
                  <c:v>4973.5239999999994</c:v>
                </c:pt>
                <c:pt idx="49">
                  <c:v>5031.8139999999994</c:v>
                </c:pt>
                <c:pt idx="50">
                  <c:v>4854.6899999999996</c:v>
                </c:pt>
                <c:pt idx="51">
                  <c:v>4904.5769999999993</c:v>
                </c:pt>
                <c:pt idx="52">
                  <c:v>4281.7420000000002</c:v>
                </c:pt>
                <c:pt idx="53">
                  <c:v>4220.8069999999998</c:v>
                </c:pt>
                <c:pt idx="54">
                  <c:v>4026.81</c:v>
                </c:pt>
                <c:pt idx="55">
                  <c:v>3960.5620000000004</c:v>
                </c:pt>
                <c:pt idx="56">
                  <c:v>3910.85</c:v>
                </c:pt>
                <c:pt idx="57">
                  <c:v>3931.8009999999999</c:v>
                </c:pt>
                <c:pt idx="58">
                  <c:v>3886.6689999999999</c:v>
                </c:pt>
                <c:pt idx="59">
                  <c:v>4086.0320000000002</c:v>
                </c:pt>
                <c:pt idx="60">
                  <c:v>3425.3939999999998</c:v>
                </c:pt>
                <c:pt idx="61">
                  <c:v>3447.8149999999996</c:v>
                </c:pt>
                <c:pt idx="62">
                  <c:v>3297.6</c:v>
                </c:pt>
                <c:pt idx="63">
                  <c:v>3279.0550000000003</c:v>
                </c:pt>
                <c:pt idx="64">
                  <c:v>3727.9920000000002</c:v>
                </c:pt>
                <c:pt idx="65">
                  <c:v>3550.5830000000001</c:v>
                </c:pt>
                <c:pt idx="66">
                  <c:v>3539.3709999999996</c:v>
                </c:pt>
                <c:pt idx="67">
                  <c:v>3735.0439999999999</c:v>
                </c:pt>
                <c:pt idx="68">
                  <c:v>3421.3409999999999</c:v>
                </c:pt>
                <c:pt idx="69">
                  <c:v>3759.913</c:v>
                </c:pt>
                <c:pt idx="70">
                  <c:v>3492.2930000000001</c:v>
                </c:pt>
                <c:pt idx="71">
                  <c:v>2995.2959999999998</c:v>
                </c:pt>
                <c:pt idx="72">
                  <c:v>2542.7959999999998</c:v>
                </c:pt>
                <c:pt idx="73">
                  <c:v>2178.12</c:v>
                </c:pt>
                <c:pt idx="74">
                  <c:v>1873.3809999999999</c:v>
                </c:pt>
                <c:pt idx="75">
                  <c:v>1644.6669999999999</c:v>
                </c:pt>
                <c:pt idx="76">
                  <c:v>1496.7840000000001</c:v>
                </c:pt>
                <c:pt idx="77">
                  <c:v>1411.5029999999999</c:v>
                </c:pt>
                <c:pt idx="78">
                  <c:v>1360.9109999999998</c:v>
                </c:pt>
                <c:pt idx="79">
                  <c:v>1327.5250000000001</c:v>
                </c:pt>
                <c:pt idx="80">
                  <c:v>1299.751</c:v>
                </c:pt>
                <c:pt idx="81">
                  <c:v>1276.5179999999998</c:v>
                </c:pt>
                <c:pt idx="82">
                  <c:v>1249.7170000000001</c:v>
                </c:pt>
                <c:pt idx="83">
                  <c:v>1219.973</c:v>
                </c:pt>
                <c:pt idx="84">
                  <c:v>1202.5880000000002</c:v>
                </c:pt>
                <c:pt idx="85">
                  <c:v>1168.873</c:v>
                </c:pt>
                <c:pt idx="86">
                  <c:v>1145.596</c:v>
                </c:pt>
                <c:pt idx="87">
                  <c:v>1117.3110000000001</c:v>
                </c:pt>
                <c:pt idx="88">
                  <c:v>1082.712</c:v>
                </c:pt>
                <c:pt idx="89">
                  <c:v>1065.701</c:v>
                </c:pt>
                <c:pt idx="90">
                  <c:v>1048.008</c:v>
                </c:pt>
                <c:pt idx="91">
                  <c:v>1032.346</c:v>
                </c:pt>
                <c:pt idx="92">
                  <c:v>1008.923</c:v>
                </c:pt>
                <c:pt idx="93">
                  <c:v>1006.655</c:v>
                </c:pt>
                <c:pt idx="94">
                  <c:v>1006.914</c:v>
                </c:pt>
                <c:pt idx="95">
                  <c:v>1007.178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A88-4670-8F33-3EDA5B43576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0">
                  <c:v>2</c:v>
                </c:pt>
                <c:pt idx="21">
                  <c:v>7.2</c:v>
                </c:pt>
                <c:pt idx="22">
                  <c:v>8</c:v>
                </c:pt>
                <c:pt idx="23">
                  <c:v>15.3</c:v>
                </c:pt>
                <c:pt idx="24">
                  <c:v>18.2</c:v>
                </c:pt>
                <c:pt idx="25">
                  <c:v>18.2</c:v>
                </c:pt>
                <c:pt idx="26">
                  <c:v>13</c:v>
                </c:pt>
                <c:pt idx="27">
                  <c:v>11.2</c:v>
                </c:pt>
                <c:pt idx="28">
                  <c:v>4.5</c:v>
                </c:pt>
                <c:pt idx="29">
                  <c:v>1</c:v>
                </c:pt>
                <c:pt idx="73">
                  <c:v>1</c:v>
                </c:pt>
                <c:pt idx="74">
                  <c:v>6.8</c:v>
                </c:pt>
                <c:pt idx="75">
                  <c:v>7.8</c:v>
                </c:pt>
                <c:pt idx="76">
                  <c:v>18.399999999999999</c:v>
                </c:pt>
                <c:pt idx="77">
                  <c:v>21.6</c:v>
                </c:pt>
                <c:pt idx="78">
                  <c:v>23.9</c:v>
                </c:pt>
                <c:pt idx="79">
                  <c:v>23.9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32.200000000000003</c:v>
                </c:pt>
                <c:pt idx="87">
                  <c:v>24.9</c:v>
                </c:pt>
                <c:pt idx="88">
                  <c:v>17.100000000000001</c:v>
                </c:pt>
                <c:pt idx="89">
                  <c:v>12.1</c:v>
                </c:pt>
                <c:pt idx="90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A88-4670-8F33-3EDA5B43576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935</c:v>
                </c:pt>
                <c:pt idx="1">
                  <c:v>935</c:v>
                </c:pt>
                <c:pt idx="2">
                  <c:v>935</c:v>
                </c:pt>
                <c:pt idx="3">
                  <c:v>935</c:v>
                </c:pt>
                <c:pt idx="4">
                  <c:v>835</c:v>
                </c:pt>
                <c:pt idx="5">
                  <c:v>655</c:v>
                </c:pt>
                <c:pt idx="6">
                  <c:v>575</c:v>
                </c:pt>
                <c:pt idx="7">
                  <c:v>514.43299999999999</c:v>
                </c:pt>
                <c:pt idx="8">
                  <c:v>575</c:v>
                </c:pt>
                <c:pt idx="9">
                  <c:v>575</c:v>
                </c:pt>
                <c:pt idx="10">
                  <c:v>440</c:v>
                </c:pt>
                <c:pt idx="11">
                  <c:v>400</c:v>
                </c:pt>
                <c:pt idx="12">
                  <c:v>313.52</c:v>
                </c:pt>
                <c:pt idx="13">
                  <c:v>300</c:v>
                </c:pt>
                <c:pt idx="14">
                  <c:v>300</c:v>
                </c:pt>
                <c:pt idx="15">
                  <c:v>300</c:v>
                </c:pt>
                <c:pt idx="16">
                  <c:v>376</c:v>
                </c:pt>
                <c:pt idx="17">
                  <c:v>376</c:v>
                </c:pt>
                <c:pt idx="18">
                  <c:v>306</c:v>
                </c:pt>
                <c:pt idx="19">
                  <c:v>306</c:v>
                </c:pt>
                <c:pt idx="20">
                  <c:v>306</c:v>
                </c:pt>
                <c:pt idx="21">
                  <c:v>306</c:v>
                </c:pt>
                <c:pt idx="22">
                  <c:v>306</c:v>
                </c:pt>
                <c:pt idx="23">
                  <c:v>306</c:v>
                </c:pt>
                <c:pt idx="24">
                  <c:v>186</c:v>
                </c:pt>
                <c:pt idx="25">
                  <c:v>136</c:v>
                </c:pt>
                <c:pt idx="26">
                  <c:v>136</c:v>
                </c:pt>
                <c:pt idx="27">
                  <c:v>136</c:v>
                </c:pt>
                <c:pt idx="28">
                  <c:v>89</c:v>
                </c:pt>
                <c:pt idx="29">
                  <c:v>89</c:v>
                </c:pt>
                <c:pt idx="30">
                  <c:v>89</c:v>
                </c:pt>
                <c:pt idx="31">
                  <c:v>89</c:v>
                </c:pt>
                <c:pt idx="32">
                  <c:v>26</c:v>
                </c:pt>
                <c:pt idx="33">
                  <c:v>26</c:v>
                </c:pt>
                <c:pt idx="34">
                  <c:v>26</c:v>
                </c:pt>
                <c:pt idx="35">
                  <c:v>26</c:v>
                </c:pt>
                <c:pt idx="36">
                  <c:v>51</c:v>
                </c:pt>
                <c:pt idx="37">
                  <c:v>51</c:v>
                </c:pt>
                <c:pt idx="38">
                  <c:v>51</c:v>
                </c:pt>
                <c:pt idx="39">
                  <c:v>51</c:v>
                </c:pt>
                <c:pt idx="40">
                  <c:v>51</c:v>
                </c:pt>
                <c:pt idx="41">
                  <c:v>51</c:v>
                </c:pt>
                <c:pt idx="42">
                  <c:v>51</c:v>
                </c:pt>
                <c:pt idx="43">
                  <c:v>51</c:v>
                </c:pt>
                <c:pt idx="44">
                  <c:v>51</c:v>
                </c:pt>
                <c:pt idx="45">
                  <c:v>51</c:v>
                </c:pt>
                <c:pt idx="46">
                  <c:v>51</c:v>
                </c:pt>
                <c:pt idx="47">
                  <c:v>51</c:v>
                </c:pt>
                <c:pt idx="48">
                  <c:v>51</c:v>
                </c:pt>
                <c:pt idx="49">
                  <c:v>51</c:v>
                </c:pt>
                <c:pt idx="50">
                  <c:v>51</c:v>
                </c:pt>
                <c:pt idx="51">
                  <c:v>51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25</c:v>
                </c:pt>
                <c:pt idx="60">
                  <c:v>25</c:v>
                </c:pt>
                <c:pt idx="61">
                  <c:v>25</c:v>
                </c:pt>
                <c:pt idx="62">
                  <c:v>51</c:v>
                </c:pt>
                <c:pt idx="63">
                  <c:v>51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99</c:v>
                </c:pt>
                <c:pt idx="69">
                  <c:v>99</c:v>
                </c:pt>
                <c:pt idx="70">
                  <c:v>99</c:v>
                </c:pt>
                <c:pt idx="71">
                  <c:v>99</c:v>
                </c:pt>
                <c:pt idx="72">
                  <c:v>186</c:v>
                </c:pt>
                <c:pt idx="73">
                  <c:v>186</c:v>
                </c:pt>
                <c:pt idx="74">
                  <c:v>376</c:v>
                </c:pt>
                <c:pt idx="75">
                  <c:v>926</c:v>
                </c:pt>
                <c:pt idx="76">
                  <c:v>1242</c:v>
                </c:pt>
                <c:pt idx="77">
                  <c:v>1347</c:v>
                </c:pt>
                <c:pt idx="78">
                  <c:v>1407</c:v>
                </c:pt>
                <c:pt idx="79">
                  <c:v>1407</c:v>
                </c:pt>
                <c:pt idx="80">
                  <c:v>1427</c:v>
                </c:pt>
                <c:pt idx="81">
                  <c:v>1427</c:v>
                </c:pt>
                <c:pt idx="82">
                  <c:v>1427</c:v>
                </c:pt>
                <c:pt idx="83">
                  <c:v>1427</c:v>
                </c:pt>
                <c:pt idx="84">
                  <c:v>1354</c:v>
                </c:pt>
                <c:pt idx="85">
                  <c:v>1354</c:v>
                </c:pt>
                <c:pt idx="86">
                  <c:v>1294</c:v>
                </c:pt>
                <c:pt idx="87">
                  <c:v>1294</c:v>
                </c:pt>
                <c:pt idx="88">
                  <c:v>1243</c:v>
                </c:pt>
                <c:pt idx="89">
                  <c:v>1243</c:v>
                </c:pt>
                <c:pt idx="90">
                  <c:v>1243</c:v>
                </c:pt>
                <c:pt idx="91">
                  <c:v>1243</c:v>
                </c:pt>
                <c:pt idx="92">
                  <c:v>1056</c:v>
                </c:pt>
                <c:pt idx="93">
                  <c:v>1001</c:v>
                </c:pt>
                <c:pt idx="94">
                  <c:v>620</c:v>
                </c:pt>
                <c:pt idx="95">
                  <c:v>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A88-4670-8F33-3EDA5B4357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112.22</c:v>
                </c:pt>
                <c:pt idx="1">
                  <c:v>107.76</c:v>
                </c:pt>
                <c:pt idx="2">
                  <c:v>108.19</c:v>
                </c:pt>
                <c:pt idx="3">
                  <c:v>103.65</c:v>
                </c:pt>
                <c:pt idx="4">
                  <c:v>103.37</c:v>
                </c:pt>
                <c:pt idx="5">
                  <c:v>102.44</c:v>
                </c:pt>
                <c:pt idx="6">
                  <c:v>101.71</c:v>
                </c:pt>
                <c:pt idx="7">
                  <c:v>100</c:v>
                </c:pt>
                <c:pt idx="8">
                  <c:v>101.82</c:v>
                </c:pt>
                <c:pt idx="9">
                  <c:v>100.91</c:v>
                </c:pt>
                <c:pt idx="10">
                  <c:v>99.29</c:v>
                </c:pt>
                <c:pt idx="11">
                  <c:v>92.81</c:v>
                </c:pt>
                <c:pt idx="12">
                  <c:v>100</c:v>
                </c:pt>
                <c:pt idx="13">
                  <c:v>98.47</c:v>
                </c:pt>
                <c:pt idx="14">
                  <c:v>97.15</c:v>
                </c:pt>
                <c:pt idx="15">
                  <c:v>97.14</c:v>
                </c:pt>
                <c:pt idx="16">
                  <c:v>95.12</c:v>
                </c:pt>
                <c:pt idx="17">
                  <c:v>101.88</c:v>
                </c:pt>
                <c:pt idx="18">
                  <c:v>104.37</c:v>
                </c:pt>
                <c:pt idx="19">
                  <c:v>108.38</c:v>
                </c:pt>
                <c:pt idx="20">
                  <c:v>104.59</c:v>
                </c:pt>
                <c:pt idx="21">
                  <c:v>105.42</c:v>
                </c:pt>
                <c:pt idx="22">
                  <c:v>107.59</c:v>
                </c:pt>
                <c:pt idx="23">
                  <c:v>105.41</c:v>
                </c:pt>
                <c:pt idx="24">
                  <c:v>116.91</c:v>
                </c:pt>
                <c:pt idx="25">
                  <c:v>106.4</c:v>
                </c:pt>
                <c:pt idx="26">
                  <c:v>95.95</c:v>
                </c:pt>
                <c:pt idx="27">
                  <c:v>81.56</c:v>
                </c:pt>
                <c:pt idx="28">
                  <c:v>112.03</c:v>
                </c:pt>
                <c:pt idx="29">
                  <c:v>100.12</c:v>
                </c:pt>
                <c:pt idx="30">
                  <c:v>72.900000000000006</c:v>
                </c:pt>
                <c:pt idx="31">
                  <c:v>0.01</c:v>
                </c:pt>
                <c:pt idx="32">
                  <c:v>0.01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-0.1</c:v>
                </c:pt>
                <c:pt idx="37">
                  <c:v>-1</c:v>
                </c:pt>
                <c:pt idx="38">
                  <c:v>-1.01</c:v>
                </c:pt>
                <c:pt idx="39">
                  <c:v>-2</c:v>
                </c:pt>
                <c:pt idx="40">
                  <c:v>-2.2599999999999998</c:v>
                </c:pt>
                <c:pt idx="41">
                  <c:v>-3.59</c:v>
                </c:pt>
                <c:pt idx="42">
                  <c:v>-6.47</c:v>
                </c:pt>
                <c:pt idx="43">
                  <c:v>-18.579999999999998</c:v>
                </c:pt>
                <c:pt idx="44">
                  <c:v>-15.03</c:v>
                </c:pt>
                <c:pt idx="45">
                  <c:v>-30</c:v>
                </c:pt>
                <c:pt idx="46">
                  <c:v>-45</c:v>
                </c:pt>
                <c:pt idx="47">
                  <c:v>-50</c:v>
                </c:pt>
                <c:pt idx="48">
                  <c:v>-50</c:v>
                </c:pt>
                <c:pt idx="49">
                  <c:v>-45.69</c:v>
                </c:pt>
                <c:pt idx="50">
                  <c:v>-50</c:v>
                </c:pt>
                <c:pt idx="51">
                  <c:v>-50</c:v>
                </c:pt>
                <c:pt idx="52">
                  <c:v>-50</c:v>
                </c:pt>
                <c:pt idx="53">
                  <c:v>-50</c:v>
                </c:pt>
                <c:pt idx="54">
                  <c:v>-50</c:v>
                </c:pt>
                <c:pt idx="55">
                  <c:v>-50</c:v>
                </c:pt>
                <c:pt idx="56">
                  <c:v>-50</c:v>
                </c:pt>
                <c:pt idx="57">
                  <c:v>-50</c:v>
                </c:pt>
                <c:pt idx="58">
                  <c:v>-50</c:v>
                </c:pt>
                <c:pt idx="59">
                  <c:v>-50</c:v>
                </c:pt>
                <c:pt idx="60">
                  <c:v>-50</c:v>
                </c:pt>
                <c:pt idx="61">
                  <c:v>-50</c:v>
                </c:pt>
                <c:pt idx="62">
                  <c:v>-50</c:v>
                </c:pt>
                <c:pt idx="63">
                  <c:v>-50</c:v>
                </c:pt>
                <c:pt idx="64">
                  <c:v>-45</c:v>
                </c:pt>
                <c:pt idx="65">
                  <c:v>-26.23</c:v>
                </c:pt>
                <c:pt idx="66">
                  <c:v>-3.93</c:v>
                </c:pt>
                <c:pt idx="67">
                  <c:v>-0.1</c:v>
                </c:pt>
                <c:pt idx="68">
                  <c:v>-0.68</c:v>
                </c:pt>
                <c:pt idx="69">
                  <c:v>0</c:v>
                </c:pt>
                <c:pt idx="70">
                  <c:v>2.88</c:v>
                </c:pt>
                <c:pt idx="71">
                  <c:v>104.05</c:v>
                </c:pt>
                <c:pt idx="72">
                  <c:v>10.51</c:v>
                </c:pt>
                <c:pt idx="73">
                  <c:v>109.72</c:v>
                </c:pt>
                <c:pt idx="74">
                  <c:v>168.24</c:v>
                </c:pt>
                <c:pt idx="75">
                  <c:v>134.53</c:v>
                </c:pt>
                <c:pt idx="76">
                  <c:v>121.92</c:v>
                </c:pt>
                <c:pt idx="77">
                  <c:v>135.69</c:v>
                </c:pt>
                <c:pt idx="78">
                  <c:v>154.38999999999999</c:v>
                </c:pt>
                <c:pt idx="79">
                  <c:v>186.45</c:v>
                </c:pt>
                <c:pt idx="80">
                  <c:v>178.43</c:v>
                </c:pt>
                <c:pt idx="81">
                  <c:v>163.66</c:v>
                </c:pt>
                <c:pt idx="82">
                  <c:v>142.94999999999999</c:v>
                </c:pt>
                <c:pt idx="83">
                  <c:v>170.86</c:v>
                </c:pt>
                <c:pt idx="84">
                  <c:v>143.49</c:v>
                </c:pt>
                <c:pt idx="85">
                  <c:v>135.91999999999999</c:v>
                </c:pt>
                <c:pt idx="86">
                  <c:v>129.76</c:v>
                </c:pt>
                <c:pt idx="87">
                  <c:v>137.16</c:v>
                </c:pt>
                <c:pt idx="88">
                  <c:v>120.81</c:v>
                </c:pt>
                <c:pt idx="89">
                  <c:v>120.76</c:v>
                </c:pt>
                <c:pt idx="90">
                  <c:v>119.24</c:v>
                </c:pt>
                <c:pt idx="91">
                  <c:v>117.86</c:v>
                </c:pt>
                <c:pt idx="92">
                  <c:v>114.01</c:v>
                </c:pt>
                <c:pt idx="93">
                  <c:v>108.86</c:v>
                </c:pt>
                <c:pt idx="94">
                  <c:v>111.53</c:v>
                </c:pt>
                <c:pt idx="95">
                  <c:v>106.64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A88-4670-8F33-3EDA5B4357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98</c:v>
                </c:pt>
                <c:pt idx="1">
                  <c:v>96</c:v>
                </c:pt>
                <c:pt idx="2">
                  <c:v>95</c:v>
                </c:pt>
                <c:pt idx="3">
                  <c:v>94</c:v>
                </c:pt>
                <c:pt idx="4">
                  <c:v>94</c:v>
                </c:pt>
                <c:pt idx="5">
                  <c:v>93</c:v>
                </c:pt>
                <c:pt idx="6">
                  <c:v>92</c:v>
                </c:pt>
                <c:pt idx="7">
                  <c:v>92</c:v>
                </c:pt>
                <c:pt idx="8">
                  <c:v>91</c:v>
                </c:pt>
                <c:pt idx="9">
                  <c:v>90</c:v>
                </c:pt>
                <c:pt idx="10">
                  <c:v>90</c:v>
                </c:pt>
                <c:pt idx="11">
                  <c:v>89</c:v>
                </c:pt>
                <c:pt idx="12">
                  <c:v>89</c:v>
                </c:pt>
                <c:pt idx="13">
                  <c:v>89</c:v>
                </c:pt>
                <c:pt idx="14">
                  <c:v>89</c:v>
                </c:pt>
                <c:pt idx="15">
                  <c:v>89</c:v>
                </c:pt>
                <c:pt idx="16">
                  <c:v>90</c:v>
                </c:pt>
                <c:pt idx="17">
                  <c:v>90</c:v>
                </c:pt>
                <c:pt idx="18">
                  <c:v>90</c:v>
                </c:pt>
                <c:pt idx="19">
                  <c:v>91</c:v>
                </c:pt>
                <c:pt idx="20">
                  <c:v>91</c:v>
                </c:pt>
                <c:pt idx="21">
                  <c:v>93</c:v>
                </c:pt>
                <c:pt idx="22">
                  <c:v>93</c:v>
                </c:pt>
                <c:pt idx="23">
                  <c:v>93</c:v>
                </c:pt>
                <c:pt idx="24">
                  <c:v>93</c:v>
                </c:pt>
                <c:pt idx="25">
                  <c:v>92</c:v>
                </c:pt>
                <c:pt idx="26">
                  <c:v>91</c:v>
                </c:pt>
                <c:pt idx="27">
                  <c:v>89</c:v>
                </c:pt>
                <c:pt idx="28">
                  <c:v>85</c:v>
                </c:pt>
                <c:pt idx="29">
                  <c:v>81</c:v>
                </c:pt>
                <c:pt idx="30">
                  <c:v>76</c:v>
                </c:pt>
                <c:pt idx="31">
                  <c:v>70</c:v>
                </c:pt>
                <c:pt idx="32">
                  <c:v>62</c:v>
                </c:pt>
                <c:pt idx="33">
                  <c:v>56</c:v>
                </c:pt>
                <c:pt idx="34">
                  <c:v>50</c:v>
                </c:pt>
                <c:pt idx="35">
                  <c:v>45</c:v>
                </c:pt>
                <c:pt idx="36">
                  <c:v>40</c:v>
                </c:pt>
                <c:pt idx="37">
                  <c:v>35</c:v>
                </c:pt>
                <c:pt idx="38">
                  <c:v>31</c:v>
                </c:pt>
                <c:pt idx="39">
                  <c:v>27</c:v>
                </c:pt>
                <c:pt idx="40">
                  <c:v>23</c:v>
                </c:pt>
                <c:pt idx="41">
                  <c:v>21</c:v>
                </c:pt>
                <c:pt idx="42">
                  <c:v>19</c:v>
                </c:pt>
                <c:pt idx="43">
                  <c:v>17</c:v>
                </c:pt>
                <c:pt idx="44">
                  <c:v>14</c:v>
                </c:pt>
                <c:pt idx="45">
                  <c:v>13</c:v>
                </c:pt>
                <c:pt idx="46">
                  <c:v>13</c:v>
                </c:pt>
                <c:pt idx="47">
                  <c:v>13</c:v>
                </c:pt>
                <c:pt idx="48">
                  <c:v>12</c:v>
                </c:pt>
                <c:pt idx="49">
                  <c:v>12</c:v>
                </c:pt>
                <c:pt idx="50">
                  <c:v>12</c:v>
                </c:pt>
                <c:pt idx="51">
                  <c:v>12</c:v>
                </c:pt>
                <c:pt idx="52">
                  <c:v>11</c:v>
                </c:pt>
                <c:pt idx="53">
                  <c:v>10</c:v>
                </c:pt>
                <c:pt idx="54">
                  <c:v>10</c:v>
                </c:pt>
                <c:pt idx="55">
                  <c:v>11</c:v>
                </c:pt>
                <c:pt idx="56">
                  <c:v>12</c:v>
                </c:pt>
                <c:pt idx="57">
                  <c:v>14</c:v>
                </c:pt>
                <c:pt idx="58">
                  <c:v>17</c:v>
                </c:pt>
                <c:pt idx="59">
                  <c:v>19</c:v>
                </c:pt>
                <c:pt idx="60">
                  <c:v>22</c:v>
                </c:pt>
                <c:pt idx="61">
                  <c:v>24</c:v>
                </c:pt>
                <c:pt idx="62">
                  <c:v>28</c:v>
                </c:pt>
                <c:pt idx="63">
                  <c:v>33</c:v>
                </c:pt>
                <c:pt idx="64">
                  <c:v>39</c:v>
                </c:pt>
                <c:pt idx="65">
                  <c:v>46</c:v>
                </c:pt>
                <c:pt idx="66">
                  <c:v>53</c:v>
                </c:pt>
                <c:pt idx="67">
                  <c:v>61</c:v>
                </c:pt>
                <c:pt idx="68">
                  <c:v>70</c:v>
                </c:pt>
                <c:pt idx="69">
                  <c:v>79</c:v>
                </c:pt>
                <c:pt idx="70">
                  <c:v>86</c:v>
                </c:pt>
                <c:pt idx="71">
                  <c:v>93</c:v>
                </c:pt>
                <c:pt idx="72">
                  <c:v>100</c:v>
                </c:pt>
                <c:pt idx="73">
                  <c:v>106</c:v>
                </c:pt>
                <c:pt idx="74">
                  <c:v>113</c:v>
                </c:pt>
                <c:pt idx="75">
                  <c:v>119</c:v>
                </c:pt>
                <c:pt idx="76">
                  <c:v>125</c:v>
                </c:pt>
                <c:pt idx="77">
                  <c:v>127</c:v>
                </c:pt>
                <c:pt idx="78">
                  <c:v>127</c:v>
                </c:pt>
                <c:pt idx="79">
                  <c:v>128</c:v>
                </c:pt>
                <c:pt idx="80">
                  <c:v>128</c:v>
                </c:pt>
                <c:pt idx="81">
                  <c:v>128</c:v>
                </c:pt>
                <c:pt idx="82">
                  <c:v>127</c:v>
                </c:pt>
                <c:pt idx="83">
                  <c:v>126</c:v>
                </c:pt>
                <c:pt idx="84">
                  <c:v>120</c:v>
                </c:pt>
                <c:pt idx="85">
                  <c:v>119</c:v>
                </c:pt>
                <c:pt idx="86">
                  <c:v>117</c:v>
                </c:pt>
                <c:pt idx="87">
                  <c:v>115</c:v>
                </c:pt>
                <c:pt idx="88">
                  <c:v>112</c:v>
                </c:pt>
                <c:pt idx="89">
                  <c:v>109</c:v>
                </c:pt>
                <c:pt idx="90">
                  <c:v>107</c:v>
                </c:pt>
                <c:pt idx="91">
                  <c:v>105</c:v>
                </c:pt>
                <c:pt idx="92">
                  <c:v>102</c:v>
                </c:pt>
                <c:pt idx="93">
                  <c:v>100</c:v>
                </c:pt>
                <c:pt idx="94">
                  <c:v>98</c:v>
                </c:pt>
                <c:pt idx="95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B6-4188-A971-C6489C2A00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809.21900000000005</c:v>
                </c:pt>
                <c:pt idx="1">
                  <c:v>809.58199999999999</c:v>
                </c:pt>
                <c:pt idx="2">
                  <c:v>808.45100000000002</c:v>
                </c:pt>
                <c:pt idx="3">
                  <c:v>808.83600000000001</c:v>
                </c:pt>
                <c:pt idx="4">
                  <c:v>820.28</c:v>
                </c:pt>
                <c:pt idx="5">
                  <c:v>819.65499999999997</c:v>
                </c:pt>
                <c:pt idx="6">
                  <c:v>819.19</c:v>
                </c:pt>
                <c:pt idx="7">
                  <c:v>819.06</c:v>
                </c:pt>
                <c:pt idx="8">
                  <c:v>871.15300000000002</c:v>
                </c:pt>
                <c:pt idx="9">
                  <c:v>870.73599999999999</c:v>
                </c:pt>
                <c:pt idx="10">
                  <c:v>870.12599999999998</c:v>
                </c:pt>
                <c:pt idx="11">
                  <c:v>870.81100000000004</c:v>
                </c:pt>
                <c:pt idx="12">
                  <c:v>868.90899999999999</c:v>
                </c:pt>
                <c:pt idx="13">
                  <c:v>868.62199999999996</c:v>
                </c:pt>
                <c:pt idx="14">
                  <c:v>868.46799999999996</c:v>
                </c:pt>
                <c:pt idx="15">
                  <c:v>867.35900000000004</c:v>
                </c:pt>
                <c:pt idx="16">
                  <c:v>871.59900000000005</c:v>
                </c:pt>
                <c:pt idx="17">
                  <c:v>871.36</c:v>
                </c:pt>
                <c:pt idx="18">
                  <c:v>871.09699999999998</c:v>
                </c:pt>
                <c:pt idx="19">
                  <c:v>870.303</c:v>
                </c:pt>
                <c:pt idx="20">
                  <c:v>883.79700000000003</c:v>
                </c:pt>
                <c:pt idx="21">
                  <c:v>884.02099999999996</c:v>
                </c:pt>
                <c:pt idx="22">
                  <c:v>883.94100000000003</c:v>
                </c:pt>
                <c:pt idx="23">
                  <c:v>883.05899999999997</c:v>
                </c:pt>
                <c:pt idx="24">
                  <c:v>864.48599999999999</c:v>
                </c:pt>
                <c:pt idx="25">
                  <c:v>864.27099999999996</c:v>
                </c:pt>
                <c:pt idx="26">
                  <c:v>865.11099999999999</c:v>
                </c:pt>
                <c:pt idx="27">
                  <c:v>865.6</c:v>
                </c:pt>
                <c:pt idx="28">
                  <c:v>863.51300000000003</c:v>
                </c:pt>
                <c:pt idx="29">
                  <c:v>864.04399999999998</c:v>
                </c:pt>
                <c:pt idx="30">
                  <c:v>863.22400000000005</c:v>
                </c:pt>
                <c:pt idx="31">
                  <c:v>864.077</c:v>
                </c:pt>
                <c:pt idx="32">
                  <c:v>891.28499999999997</c:v>
                </c:pt>
                <c:pt idx="33">
                  <c:v>891.01400000000001</c:v>
                </c:pt>
                <c:pt idx="34">
                  <c:v>890.29899999999998</c:v>
                </c:pt>
                <c:pt idx="35">
                  <c:v>891.27599999999995</c:v>
                </c:pt>
                <c:pt idx="36">
                  <c:v>890.19500000000005</c:v>
                </c:pt>
                <c:pt idx="37">
                  <c:v>890.096</c:v>
                </c:pt>
                <c:pt idx="38">
                  <c:v>889.28800000000001</c:v>
                </c:pt>
                <c:pt idx="39">
                  <c:v>897.57799999999997</c:v>
                </c:pt>
                <c:pt idx="40">
                  <c:v>862.93499999999995</c:v>
                </c:pt>
                <c:pt idx="41">
                  <c:v>862.45600000000002</c:v>
                </c:pt>
                <c:pt idx="42">
                  <c:v>862.18499999999995</c:v>
                </c:pt>
                <c:pt idx="43">
                  <c:v>881.23099999999999</c:v>
                </c:pt>
                <c:pt idx="44">
                  <c:v>871.87</c:v>
                </c:pt>
                <c:pt idx="45">
                  <c:v>870.58100000000002</c:v>
                </c:pt>
                <c:pt idx="46">
                  <c:v>870.26099999999997</c:v>
                </c:pt>
                <c:pt idx="47">
                  <c:v>870.07799999999997</c:v>
                </c:pt>
                <c:pt idx="48">
                  <c:v>866.88900000000001</c:v>
                </c:pt>
                <c:pt idx="49">
                  <c:v>866.87699999999995</c:v>
                </c:pt>
                <c:pt idx="50">
                  <c:v>866.69799999999998</c:v>
                </c:pt>
                <c:pt idx="51">
                  <c:v>867.19</c:v>
                </c:pt>
                <c:pt idx="52">
                  <c:v>870.56899999999996</c:v>
                </c:pt>
                <c:pt idx="53">
                  <c:v>869.846</c:v>
                </c:pt>
                <c:pt idx="54">
                  <c:v>869.63099999999997</c:v>
                </c:pt>
                <c:pt idx="55">
                  <c:v>869.08699999999999</c:v>
                </c:pt>
                <c:pt idx="56">
                  <c:v>866.65099999999995</c:v>
                </c:pt>
                <c:pt idx="57">
                  <c:v>866.46799999999996</c:v>
                </c:pt>
                <c:pt idx="58">
                  <c:v>867.39400000000001</c:v>
                </c:pt>
                <c:pt idx="59">
                  <c:v>867.58</c:v>
                </c:pt>
                <c:pt idx="60">
                  <c:v>862.78</c:v>
                </c:pt>
                <c:pt idx="61">
                  <c:v>865.18799999999999</c:v>
                </c:pt>
                <c:pt idx="62">
                  <c:v>865.23199999999997</c:v>
                </c:pt>
                <c:pt idx="63">
                  <c:v>865.42399999999998</c:v>
                </c:pt>
                <c:pt idx="64">
                  <c:v>866.99099999999999</c:v>
                </c:pt>
                <c:pt idx="65">
                  <c:v>867.18299999999999</c:v>
                </c:pt>
                <c:pt idx="66">
                  <c:v>869.05700000000002</c:v>
                </c:pt>
                <c:pt idx="67">
                  <c:v>857.89599999999996</c:v>
                </c:pt>
                <c:pt idx="68">
                  <c:v>875.1</c:v>
                </c:pt>
                <c:pt idx="69">
                  <c:v>875.77499999999998</c:v>
                </c:pt>
                <c:pt idx="70">
                  <c:v>876.08100000000002</c:v>
                </c:pt>
                <c:pt idx="71">
                  <c:v>876.06799999999998</c:v>
                </c:pt>
                <c:pt idx="72">
                  <c:v>810.21500000000003</c:v>
                </c:pt>
                <c:pt idx="73">
                  <c:v>810.32299999999998</c:v>
                </c:pt>
                <c:pt idx="74">
                  <c:v>810.80899999999997</c:v>
                </c:pt>
                <c:pt idx="75">
                  <c:v>810.74199999999996</c:v>
                </c:pt>
                <c:pt idx="76">
                  <c:v>809.21900000000005</c:v>
                </c:pt>
                <c:pt idx="77">
                  <c:v>809.46199999999999</c:v>
                </c:pt>
                <c:pt idx="78">
                  <c:v>808.94200000000001</c:v>
                </c:pt>
                <c:pt idx="79">
                  <c:v>809.798</c:v>
                </c:pt>
                <c:pt idx="80">
                  <c:v>812.75599999999997</c:v>
                </c:pt>
                <c:pt idx="81">
                  <c:v>811.96900000000005</c:v>
                </c:pt>
                <c:pt idx="82">
                  <c:v>811.89300000000003</c:v>
                </c:pt>
                <c:pt idx="83">
                  <c:v>811.99900000000002</c:v>
                </c:pt>
                <c:pt idx="84">
                  <c:v>723.96400000000006</c:v>
                </c:pt>
                <c:pt idx="85">
                  <c:v>723.73800000000006</c:v>
                </c:pt>
                <c:pt idx="86">
                  <c:v>723.31299999999999</c:v>
                </c:pt>
                <c:pt idx="87">
                  <c:v>723.18899999999996</c:v>
                </c:pt>
                <c:pt idx="88">
                  <c:v>729.65800000000002</c:v>
                </c:pt>
                <c:pt idx="89">
                  <c:v>729.78499999999997</c:v>
                </c:pt>
                <c:pt idx="90">
                  <c:v>730.61699999999996</c:v>
                </c:pt>
                <c:pt idx="91">
                  <c:v>730.12300000000005</c:v>
                </c:pt>
                <c:pt idx="92">
                  <c:v>812.39599999999996</c:v>
                </c:pt>
                <c:pt idx="93">
                  <c:v>812.01800000000003</c:v>
                </c:pt>
                <c:pt idx="94">
                  <c:v>812.95699999999999</c:v>
                </c:pt>
                <c:pt idx="95">
                  <c:v>811.74300000000005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B6-4188-A971-C6489C2A00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1017.072</c:v>
                </c:pt>
                <c:pt idx="1">
                  <c:v>1018.803</c:v>
                </c:pt>
                <c:pt idx="2">
                  <c:v>1017.294</c:v>
                </c:pt>
                <c:pt idx="3">
                  <c:v>1013.772</c:v>
                </c:pt>
                <c:pt idx="4">
                  <c:v>993.48500000000001</c:v>
                </c:pt>
                <c:pt idx="5">
                  <c:v>990.51400000000001</c:v>
                </c:pt>
                <c:pt idx="6">
                  <c:v>990.75599999999997</c:v>
                </c:pt>
                <c:pt idx="7">
                  <c:v>988.83100000000002</c:v>
                </c:pt>
                <c:pt idx="8">
                  <c:v>974.99099999999999</c:v>
                </c:pt>
                <c:pt idx="9">
                  <c:v>973.47699999999998</c:v>
                </c:pt>
                <c:pt idx="10">
                  <c:v>970.87</c:v>
                </c:pt>
                <c:pt idx="11">
                  <c:v>974.37199999999996</c:v>
                </c:pt>
                <c:pt idx="12">
                  <c:v>971.26099999999997</c:v>
                </c:pt>
                <c:pt idx="13">
                  <c:v>970.221</c:v>
                </c:pt>
                <c:pt idx="14">
                  <c:v>968.37</c:v>
                </c:pt>
                <c:pt idx="15">
                  <c:v>966.67</c:v>
                </c:pt>
                <c:pt idx="16">
                  <c:v>987.11900000000003</c:v>
                </c:pt>
                <c:pt idx="17">
                  <c:v>979.39099999999996</c:v>
                </c:pt>
                <c:pt idx="18">
                  <c:v>977.39099999999996</c:v>
                </c:pt>
                <c:pt idx="19">
                  <c:v>976.92899999999997</c:v>
                </c:pt>
                <c:pt idx="20">
                  <c:v>1006.832</c:v>
                </c:pt>
                <c:pt idx="21">
                  <c:v>1017.949</c:v>
                </c:pt>
                <c:pt idx="22">
                  <c:v>1020.102</c:v>
                </c:pt>
                <c:pt idx="23">
                  <c:v>1022.635</c:v>
                </c:pt>
                <c:pt idx="24">
                  <c:v>1046.6679999999999</c:v>
                </c:pt>
                <c:pt idx="25">
                  <c:v>1060.5219999999999</c:v>
                </c:pt>
                <c:pt idx="26">
                  <c:v>1068.8710000000001</c:v>
                </c:pt>
                <c:pt idx="27">
                  <c:v>1070.7339999999999</c:v>
                </c:pt>
                <c:pt idx="28">
                  <c:v>1067.6110000000001</c:v>
                </c:pt>
                <c:pt idx="29">
                  <c:v>1064.6669999999999</c:v>
                </c:pt>
                <c:pt idx="30">
                  <c:v>1059.3710000000001</c:v>
                </c:pt>
                <c:pt idx="31">
                  <c:v>1060.9960000000001</c:v>
                </c:pt>
                <c:pt idx="32">
                  <c:v>1057.5630000000001</c:v>
                </c:pt>
                <c:pt idx="33">
                  <c:v>1045.5350000000001</c:v>
                </c:pt>
                <c:pt idx="34">
                  <c:v>1035.413</c:v>
                </c:pt>
                <c:pt idx="35">
                  <c:v>1024.53</c:v>
                </c:pt>
                <c:pt idx="36">
                  <c:v>968.56100000000004</c:v>
                </c:pt>
                <c:pt idx="37">
                  <c:v>958.94299999999998</c:v>
                </c:pt>
                <c:pt idx="38">
                  <c:v>943.69500000000005</c:v>
                </c:pt>
                <c:pt idx="39">
                  <c:v>936.26800000000003</c:v>
                </c:pt>
                <c:pt idx="40">
                  <c:v>920.53899999999999</c:v>
                </c:pt>
                <c:pt idx="41">
                  <c:v>913.93</c:v>
                </c:pt>
                <c:pt idx="42">
                  <c:v>905.779</c:v>
                </c:pt>
                <c:pt idx="43">
                  <c:v>906.68399999999997</c:v>
                </c:pt>
                <c:pt idx="44">
                  <c:v>904.78399999999999</c:v>
                </c:pt>
                <c:pt idx="45">
                  <c:v>917.35199999999998</c:v>
                </c:pt>
                <c:pt idx="46">
                  <c:v>923.35199999999998</c:v>
                </c:pt>
                <c:pt idx="47">
                  <c:v>949.36</c:v>
                </c:pt>
                <c:pt idx="48">
                  <c:v>935.76900000000001</c:v>
                </c:pt>
                <c:pt idx="49">
                  <c:v>905.221</c:v>
                </c:pt>
                <c:pt idx="50">
                  <c:v>925.01499999999999</c:v>
                </c:pt>
                <c:pt idx="51">
                  <c:v>917.29600000000005</c:v>
                </c:pt>
                <c:pt idx="52">
                  <c:v>903.11300000000006</c:v>
                </c:pt>
                <c:pt idx="53">
                  <c:v>900.87300000000005</c:v>
                </c:pt>
                <c:pt idx="54">
                  <c:v>897.99300000000005</c:v>
                </c:pt>
                <c:pt idx="55">
                  <c:v>897.42399999999998</c:v>
                </c:pt>
                <c:pt idx="56">
                  <c:v>892.21900000000005</c:v>
                </c:pt>
                <c:pt idx="57">
                  <c:v>893.74400000000003</c:v>
                </c:pt>
                <c:pt idx="58">
                  <c:v>897.84799999999996</c:v>
                </c:pt>
                <c:pt idx="59">
                  <c:v>902.36199999999997</c:v>
                </c:pt>
                <c:pt idx="60">
                  <c:v>924.226</c:v>
                </c:pt>
                <c:pt idx="61">
                  <c:v>929.05200000000002</c:v>
                </c:pt>
                <c:pt idx="62">
                  <c:v>931.08600000000001</c:v>
                </c:pt>
                <c:pt idx="63">
                  <c:v>937.29600000000005</c:v>
                </c:pt>
                <c:pt idx="64">
                  <c:v>932.47</c:v>
                </c:pt>
                <c:pt idx="65">
                  <c:v>934.34100000000001</c:v>
                </c:pt>
                <c:pt idx="66">
                  <c:v>936.43200000000002</c:v>
                </c:pt>
                <c:pt idx="67">
                  <c:v>942.60699999999997</c:v>
                </c:pt>
                <c:pt idx="68">
                  <c:v>980.72799999999995</c:v>
                </c:pt>
                <c:pt idx="69">
                  <c:v>972.53899999999999</c:v>
                </c:pt>
                <c:pt idx="70">
                  <c:v>978.00300000000004</c:v>
                </c:pt>
                <c:pt idx="71">
                  <c:v>970.83399999999995</c:v>
                </c:pt>
                <c:pt idx="72">
                  <c:v>1004.4690000000001</c:v>
                </c:pt>
                <c:pt idx="73">
                  <c:v>983.56799999999998</c:v>
                </c:pt>
                <c:pt idx="74">
                  <c:v>983.971</c:v>
                </c:pt>
                <c:pt idx="75">
                  <c:v>984.91</c:v>
                </c:pt>
                <c:pt idx="76">
                  <c:v>1004.981</c:v>
                </c:pt>
                <c:pt idx="77">
                  <c:v>996.66700000000003</c:v>
                </c:pt>
                <c:pt idx="78">
                  <c:v>982.05700000000002</c:v>
                </c:pt>
                <c:pt idx="79">
                  <c:v>974.80700000000002</c:v>
                </c:pt>
                <c:pt idx="80">
                  <c:v>953.79700000000003</c:v>
                </c:pt>
                <c:pt idx="81">
                  <c:v>946.59199999999998</c:v>
                </c:pt>
                <c:pt idx="82">
                  <c:v>943.95899999999995</c:v>
                </c:pt>
                <c:pt idx="83">
                  <c:v>930.85199999999998</c:v>
                </c:pt>
                <c:pt idx="84">
                  <c:v>913.05200000000002</c:v>
                </c:pt>
                <c:pt idx="85">
                  <c:v>910.21799999999996</c:v>
                </c:pt>
                <c:pt idx="86">
                  <c:v>908.73299999999995</c:v>
                </c:pt>
                <c:pt idx="87">
                  <c:v>902.76400000000001</c:v>
                </c:pt>
                <c:pt idx="88">
                  <c:v>889.09100000000001</c:v>
                </c:pt>
                <c:pt idx="89">
                  <c:v>892.73500000000001</c:v>
                </c:pt>
                <c:pt idx="90">
                  <c:v>888.33100000000002</c:v>
                </c:pt>
                <c:pt idx="91">
                  <c:v>881.79</c:v>
                </c:pt>
                <c:pt idx="92">
                  <c:v>867.25900000000001</c:v>
                </c:pt>
                <c:pt idx="93">
                  <c:v>873.70100000000002</c:v>
                </c:pt>
                <c:pt idx="94">
                  <c:v>866.03499999999997</c:v>
                </c:pt>
                <c:pt idx="95">
                  <c:v>867.81600000000003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B6-4188-A971-C6489C2A00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2395.2269999999999</c:v>
                </c:pt>
                <c:pt idx="1">
                  <c:v>2344.9899999999998</c:v>
                </c:pt>
                <c:pt idx="2">
                  <c:v>2297.7820000000002</c:v>
                </c:pt>
                <c:pt idx="3">
                  <c:v>2260.7310000000002</c:v>
                </c:pt>
                <c:pt idx="4">
                  <c:v>2254.1480000000001</c:v>
                </c:pt>
                <c:pt idx="5">
                  <c:v>2226.1590000000001</c:v>
                </c:pt>
                <c:pt idx="6">
                  <c:v>2197.2559999999999</c:v>
                </c:pt>
                <c:pt idx="7">
                  <c:v>2155.5929999999998</c:v>
                </c:pt>
                <c:pt idx="8">
                  <c:v>2126.701</c:v>
                </c:pt>
                <c:pt idx="9">
                  <c:v>2098.877</c:v>
                </c:pt>
                <c:pt idx="10">
                  <c:v>2074.462</c:v>
                </c:pt>
                <c:pt idx="11">
                  <c:v>2058.7469999999998</c:v>
                </c:pt>
                <c:pt idx="12">
                  <c:v>2015.279</c:v>
                </c:pt>
                <c:pt idx="13">
                  <c:v>2019.9190000000001</c:v>
                </c:pt>
                <c:pt idx="14">
                  <c:v>2032.9290000000001</c:v>
                </c:pt>
                <c:pt idx="15">
                  <c:v>2044.723</c:v>
                </c:pt>
                <c:pt idx="16">
                  <c:v>2051.7510000000002</c:v>
                </c:pt>
                <c:pt idx="17">
                  <c:v>2046.0239999999999</c:v>
                </c:pt>
                <c:pt idx="18">
                  <c:v>2069.6990000000001</c:v>
                </c:pt>
                <c:pt idx="19">
                  <c:v>2096.48</c:v>
                </c:pt>
                <c:pt idx="20">
                  <c:v>2100.0529999999999</c:v>
                </c:pt>
                <c:pt idx="21">
                  <c:v>2126.2020000000002</c:v>
                </c:pt>
                <c:pt idx="22">
                  <c:v>2159.0450000000001</c:v>
                </c:pt>
                <c:pt idx="23">
                  <c:v>2199.6759999999999</c:v>
                </c:pt>
                <c:pt idx="24">
                  <c:v>2262.3380000000002</c:v>
                </c:pt>
                <c:pt idx="25">
                  <c:v>2332.5120000000002</c:v>
                </c:pt>
                <c:pt idx="26">
                  <c:v>2431.2669999999998</c:v>
                </c:pt>
                <c:pt idx="27">
                  <c:v>2516.924</c:v>
                </c:pt>
                <c:pt idx="28">
                  <c:v>2560.5</c:v>
                </c:pt>
                <c:pt idx="29">
                  <c:v>2639.277</c:v>
                </c:pt>
                <c:pt idx="30">
                  <c:v>2727.5059999999999</c:v>
                </c:pt>
                <c:pt idx="31">
                  <c:v>2846.192</c:v>
                </c:pt>
                <c:pt idx="32">
                  <c:v>2896.82</c:v>
                </c:pt>
                <c:pt idx="33">
                  <c:v>2956.1390000000001</c:v>
                </c:pt>
                <c:pt idx="34">
                  <c:v>3006.5430000000001</c:v>
                </c:pt>
                <c:pt idx="35">
                  <c:v>3042.576</c:v>
                </c:pt>
                <c:pt idx="36">
                  <c:v>3049.0129999999999</c:v>
                </c:pt>
                <c:pt idx="37">
                  <c:v>3084.4340000000002</c:v>
                </c:pt>
                <c:pt idx="38">
                  <c:v>3093.049</c:v>
                </c:pt>
                <c:pt idx="39">
                  <c:v>3105.4090000000001</c:v>
                </c:pt>
                <c:pt idx="40">
                  <c:v>3064.7190000000001</c:v>
                </c:pt>
                <c:pt idx="41">
                  <c:v>3085.2620000000002</c:v>
                </c:pt>
                <c:pt idx="42">
                  <c:v>3106.982</c:v>
                </c:pt>
                <c:pt idx="43">
                  <c:v>3128.6080000000002</c:v>
                </c:pt>
                <c:pt idx="44">
                  <c:v>3146.8049999999998</c:v>
                </c:pt>
                <c:pt idx="45">
                  <c:v>3184.134</c:v>
                </c:pt>
                <c:pt idx="46">
                  <c:v>3222.527</c:v>
                </c:pt>
                <c:pt idx="47">
                  <c:v>3268.85</c:v>
                </c:pt>
                <c:pt idx="48">
                  <c:v>3279.9639999999999</c:v>
                </c:pt>
                <c:pt idx="49">
                  <c:v>3235.0810000000001</c:v>
                </c:pt>
                <c:pt idx="50">
                  <c:v>3253.393</c:v>
                </c:pt>
                <c:pt idx="51">
                  <c:v>3217.7750000000001</c:v>
                </c:pt>
                <c:pt idx="52">
                  <c:v>3168.2820000000002</c:v>
                </c:pt>
                <c:pt idx="53">
                  <c:v>3113.7150000000001</c:v>
                </c:pt>
                <c:pt idx="54">
                  <c:v>3057.4479999999999</c:v>
                </c:pt>
                <c:pt idx="55">
                  <c:v>3001.0529999999999</c:v>
                </c:pt>
                <c:pt idx="56">
                  <c:v>2943.748</c:v>
                </c:pt>
                <c:pt idx="57">
                  <c:v>2893.4229999999998</c:v>
                </c:pt>
                <c:pt idx="58">
                  <c:v>2857.2959999999998</c:v>
                </c:pt>
                <c:pt idx="59">
                  <c:v>2814.9189999999999</c:v>
                </c:pt>
                <c:pt idx="60">
                  <c:v>2797.37</c:v>
                </c:pt>
                <c:pt idx="61">
                  <c:v>2773.2910000000002</c:v>
                </c:pt>
                <c:pt idx="62">
                  <c:v>2760.4189999999999</c:v>
                </c:pt>
                <c:pt idx="63">
                  <c:v>2747.9749999999999</c:v>
                </c:pt>
                <c:pt idx="64">
                  <c:v>2788.9520000000002</c:v>
                </c:pt>
                <c:pt idx="65">
                  <c:v>2775.3560000000002</c:v>
                </c:pt>
                <c:pt idx="66">
                  <c:v>2780.97</c:v>
                </c:pt>
                <c:pt idx="67">
                  <c:v>2813.98</c:v>
                </c:pt>
                <c:pt idx="68">
                  <c:v>2878.6439999999998</c:v>
                </c:pt>
                <c:pt idx="69">
                  <c:v>2896.3249999999998</c:v>
                </c:pt>
                <c:pt idx="70">
                  <c:v>2925.1559999999999</c:v>
                </c:pt>
                <c:pt idx="71">
                  <c:v>2910.0819999999999</c:v>
                </c:pt>
                <c:pt idx="72">
                  <c:v>3013.614</c:v>
                </c:pt>
                <c:pt idx="73">
                  <c:v>2999.375</c:v>
                </c:pt>
                <c:pt idx="74">
                  <c:v>3015.3330000000001</c:v>
                </c:pt>
                <c:pt idx="75">
                  <c:v>3160.62</c:v>
                </c:pt>
                <c:pt idx="76">
                  <c:v>3311.7890000000002</c:v>
                </c:pt>
                <c:pt idx="77">
                  <c:v>3405.2040000000002</c:v>
                </c:pt>
                <c:pt idx="78">
                  <c:v>3420.81</c:v>
                </c:pt>
                <c:pt idx="79">
                  <c:v>3450.49</c:v>
                </c:pt>
                <c:pt idx="80">
                  <c:v>3484.386</c:v>
                </c:pt>
                <c:pt idx="81">
                  <c:v>3481.752</c:v>
                </c:pt>
                <c:pt idx="82">
                  <c:v>3473.681</c:v>
                </c:pt>
                <c:pt idx="83">
                  <c:v>3343.82</c:v>
                </c:pt>
                <c:pt idx="84">
                  <c:v>3304.049</c:v>
                </c:pt>
                <c:pt idx="85">
                  <c:v>3211.192</c:v>
                </c:pt>
                <c:pt idx="86">
                  <c:v>3133.4140000000002</c:v>
                </c:pt>
                <c:pt idx="87">
                  <c:v>3009.277</c:v>
                </c:pt>
                <c:pt idx="88">
                  <c:v>2933.78</c:v>
                </c:pt>
                <c:pt idx="89">
                  <c:v>2842.7080000000001</c:v>
                </c:pt>
                <c:pt idx="90">
                  <c:v>2772.373</c:v>
                </c:pt>
                <c:pt idx="91">
                  <c:v>2673.4479999999999</c:v>
                </c:pt>
                <c:pt idx="92">
                  <c:v>2585.5810000000001</c:v>
                </c:pt>
                <c:pt idx="93">
                  <c:v>2495.5479999999998</c:v>
                </c:pt>
                <c:pt idx="94">
                  <c:v>2437.0619999999999</c:v>
                </c:pt>
                <c:pt idx="95">
                  <c:v>2388.48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3B6-4188-A971-C6489C2A00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255</c:v>
                </c:pt>
                <c:pt idx="1">
                  <c:v>255</c:v>
                </c:pt>
                <c:pt idx="2">
                  <c:v>255</c:v>
                </c:pt>
                <c:pt idx="3">
                  <c:v>255</c:v>
                </c:pt>
                <c:pt idx="4">
                  <c:v>240</c:v>
                </c:pt>
                <c:pt idx="5">
                  <c:v>240</c:v>
                </c:pt>
                <c:pt idx="6">
                  <c:v>240</c:v>
                </c:pt>
                <c:pt idx="7">
                  <c:v>240</c:v>
                </c:pt>
                <c:pt idx="8">
                  <c:v>234</c:v>
                </c:pt>
                <c:pt idx="9">
                  <c:v>234</c:v>
                </c:pt>
                <c:pt idx="10">
                  <c:v>234</c:v>
                </c:pt>
                <c:pt idx="11">
                  <c:v>234</c:v>
                </c:pt>
                <c:pt idx="12">
                  <c:v>230</c:v>
                </c:pt>
                <c:pt idx="13">
                  <c:v>230</c:v>
                </c:pt>
                <c:pt idx="14">
                  <c:v>230</c:v>
                </c:pt>
                <c:pt idx="15">
                  <c:v>230</c:v>
                </c:pt>
                <c:pt idx="16">
                  <c:v>240</c:v>
                </c:pt>
                <c:pt idx="17">
                  <c:v>240</c:v>
                </c:pt>
                <c:pt idx="18">
                  <c:v>240</c:v>
                </c:pt>
                <c:pt idx="19">
                  <c:v>240</c:v>
                </c:pt>
                <c:pt idx="20">
                  <c:v>270</c:v>
                </c:pt>
                <c:pt idx="21">
                  <c:v>270</c:v>
                </c:pt>
                <c:pt idx="22">
                  <c:v>270</c:v>
                </c:pt>
                <c:pt idx="23">
                  <c:v>270</c:v>
                </c:pt>
                <c:pt idx="24">
                  <c:v>313</c:v>
                </c:pt>
                <c:pt idx="25">
                  <c:v>313</c:v>
                </c:pt>
                <c:pt idx="26">
                  <c:v>313</c:v>
                </c:pt>
                <c:pt idx="27">
                  <c:v>313</c:v>
                </c:pt>
                <c:pt idx="28">
                  <c:v>336</c:v>
                </c:pt>
                <c:pt idx="29">
                  <c:v>336</c:v>
                </c:pt>
                <c:pt idx="30">
                  <c:v>336</c:v>
                </c:pt>
                <c:pt idx="31">
                  <c:v>336</c:v>
                </c:pt>
                <c:pt idx="32">
                  <c:v>343</c:v>
                </c:pt>
                <c:pt idx="33">
                  <c:v>343</c:v>
                </c:pt>
                <c:pt idx="34">
                  <c:v>343</c:v>
                </c:pt>
                <c:pt idx="35">
                  <c:v>343</c:v>
                </c:pt>
                <c:pt idx="36">
                  <c:v>335</c:v>
                </c:pt>
                <c:pt idx="37">
                  <c:v>335</c:v>
                </c:pt>
                <c:pt idx="38">
                  <c:v>335</c:v>
                </c:pt>
                <c:pt idx="39">
                  <c:v>335</c:v>
                </c:pt>
                <c:pt idx="40">
                  <c:v>333</c:v>
                </c:pt>
                <c:pt idx="41">
                  <c:v>333</c:v>
                </c:pt>
                <c:pt idx="42">
                  <c:v>333</c:v>
                </c:pt>
                <c:pt idx="43">
                  <c:v>333</c:v>
                </c:pt>
                <c:pt idx="44">
                  <c:v>349</c:v>
                </c:pt>
                <c:pt idx="45">
                  <c:v>349</c:v>
                </c:pt>
                <c:pt idx="46">
                  <c:v>349</c:v>
                </c:pt>
                <c:pt idx="47">
                  <c:v>349</c:v>
                </c:pt>
                <c:pt idx="48">
                  <c:v>361</c:v>
                </c:pt>
                <c:pt idx="49">
                  <c:v>361</c:v>
                </c:pt>
                <c:pt idx="50">
                  <c:v>361</c:v>
                </c:pt>
                <c:pt idx="51">
                  <c:v>361</c:v>
                </c:pt>
                <c:pt idx="52">
                  <c:v>364</c:v>
                </c:pt>
                <c:pt idx="53">
                  <c:v>364</c:v>
                </c:pt>
                <c:pt idx="54">
                  <c:v>364</c:v>
                </c:pt>
                <c:pt idx="55">
                  <c:v>364</c:v>
                </c:pt>
                <c:pt idx="56">
                  <c:v>363</c:v>
                </c:pt>
                <c:pt idx="57">
                  <c:v>363</c:v>
                </c:pt>
                <c:pt idx="58">
                  <c:v>363</c:v>
                </c:pt>
                <c:pt idx="59">
                  <c:v>363</c:v>
                </c:pt>
                <c:pt idx="60">
                  <c:v>369</c:v>
                </c:pt>
                <c:pt idx="61">
                  <c:v>369</c:v>
                </c:pt>
                <c:pt idx="62">
                  <c:v>369</c:v>
                </c:pt>
                <c:pt idx="63">
                  <c:v>369</c:v>
                </c:pt>
                <c:pt idx="64">
                  <c:v>373</c:v>
                </c:pt>
                <c:pt idx="65">
                  <c:v>373</c:v>
                </c:pt>
                <c:pt idx="66">
                  <c:v>373</c:v>
                </c:pt>
                <c:pt idx="67">
                  <c:v>373</c:v>
                </c:pt>
                <c:pt idx="68">
                  <c:v>390</c:v>
                </c:pt>
                <c:pt idx="69">
                  <c:v>390</c:v>
                </c:pt>
                <c:pt idx="70">
                  <c:v>390</c:v>
                </c:pt>
                <c:pt idx="71">
                  <c:v>390</c:v>
                </c:pt>
                <c:pt idx="72">
                  <c:v>412</c:v>
                </c:pt>
                <c:pt idx="73">
                  <c:v>412</c:v>
                </c:pt>
                <c:pt idx="74">
                  <c:v>412</c:v>
                </c:pt>
                <c:pt idx="75">
                  <c:v>412</c:v>
                </c:pt>
                <c:pt idx="76">
                  <c:v>430</c:v>
                </c:pt>
                <c:pt idx="77">
                  <c:v>430</c:v>
                </c:pt>
                <c:pt idx="78">
                  <c:v>430</c:v>
                </c:pt>
                <c:pt idx="79">
                  <c:v>430</c:v>
                </c:pt>
                <c:pt idx="80">
                  <c:v>406</c:v>
                </c:pt>
                <c:pt idx="81">
                  <c:v>406</c:v>
                </c:pt>
                <c:pt idx="82">
                  <c:v>406</c:v>
                </c:pt>
                <c:pt idx="83">
                  <c:v>406</c:v>
                </c:pt>
                <c:pt idx="84">
                  <c:v>364</c:v>
                </c:pt>
                <c:pt idx="85">
                  <c:v>364</c:v>
                </c:pt>
                <c:pt idx="86">
                  <c:v>364</c:v>
                </c:pt>
                <c:pt idx="87">
                  <c:v>364</c:v>
                </c:pt>
                <c:pt idx="88">
                  <c:v>322</c:v>
                </c:pt>
                <c:pt idx="89">
                  <c:v>322</c:v>
                </c:pt>
                <c:pt idx="90">
                  <c:v>322</c:v>
                </c:pt>
                <c:pt idx="91">
                  <c:v>322</c:v>
                </c:pt>
                <c:pt idx="92">
                  <c:v>286</c:v>
                </c:pt>
                <c:pt idx="93">
                  <c:v>286</c:v>
                </c:pt>
                <c:pt idx="94">
                  <c:v>286</c:v>
                </c:pt>
                <c:pt idx="95">
                  <c:v>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3B6-4188-A971-C6489C2A00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3B6-4188-A971-C6489C2A000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2</c:v>
                </c:pt>
                <c:pt idx="8">
                  <c:v>9.4</c:v>
                </c:pt>
                <c:pt idx="9">
                  <c:v>13.1</c:v>
                </c:pt>
                <c:pt idx="10">
                  <c:v>16.2</c:v>
                </c:pt>
                <c:pt idx="11">
                  <c:v>19</c:v>
                </c:pt>
                <c:pt idx="12">
                  <c:v>18</c:v>
                </c:pt>
                <c:pt idx="13">
                  <c:v>13</c:v>
                </c:pt>
                <c:pt idx="14">
                  <c:v>8</c:v>
                </c:pt>
                <c:pt idx="15">
                  <c:v>7.1</c:v>
                </c:pt>
                <c:pt idx="16">
                  <c:v>2</c:v>
                </c:pt>
                <c:pt idx="44">
                  <c:v>3</c:v>
                </c:pt>
                <c:pt idx="45">
                  <c:v>9.5</c:v>
                </c:pt>
                <c:pt idx="46">
                  <c:v>19</c:v>
                </c:pt>
                <c:pt idx="47">
                  <c:v>38</c:v>
                </c:pt>
                <c:pt idx="48">
                  <c:v>38</c:v>
                </c:pt>
                <c:pt idx="49">
                  <c:v>38.5</c:v>
                </c:pt>
                <c:pt idx="50">
                  <c:v>38.5</c:v>
                </c:pt>
                <c:pt idx="51">
                  <c:v>38.5</c:v>
                </c:pt>
                <c:pt idx="52">
                  <c:v>38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24.4</c:v>
                </c:pt>
                <c:pt idx="59">
                  <c:v>20.5</c:v>
                </c:pt>
                <c:pt idx="60">
                  <c:v>11</c:v>
                </c:pt>
                <c:pt idx="61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3B6-4188-A971-C6489C2A000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110</c:v>
                </c:pt>
                <c:pt idx="64">
                  <c:v>110</c:v>
                </c:pt>
                <c:pt idx="65">
                  <c:v>110</c:v>
                </c:pt>
                <c:pt idx="66">
                  <c:v>110</c:v>
                </c:pt>
                <c:pt idx="67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3B6-4188-A971-C6489C2A000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3B6-4188-A971-C6489C2A000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3B6-4188-A971-C6489C2A000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93B6-4188-A971-C6489C2A000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522.9</c:v>
                </c:pt>
                <c:pt idx="1">
                  <c:v>173.7</c:v>
                </c:pt>
                <c:pt idx="2">
                  <c:v>159</c:v>
                </c:pt>
                <c:pt idx="3">
                  <c:v>159</c:v>
                </c:pt>
                <c:pt idx="4">
                  <c:v>147</c:v>
                </c:pt>
                <c:pt idx="5">
                  <c:v>147</c:v>
                </c:pt>
                <c:pt idx="6">
                  <c:v>147</c:v>
                </c:pt>
                <c:pt idx="7">
                  <c:v>147</c:v>
                </c:pt>
                <c:pt idx="8">
                  <c:v>147</c:v>
                </c:pt>
                <c:pt idx="9">
                  <c:v>147</c:v>
                </c:pt>
                <c:pt idx="10">
                  <c:v>147</c:v>
                </c:pt>
                <c:pt idx="11">
                  <c:v>147</c:v>
                </c:pt>
                <c:pt idx="12">
                  <c:v>147</c:v>
                </c:pt>
                <c:pt idx="13">
                  <c:v>147</c:v>
                </c:pt>
                <c:pt idx="14">
                  <c:v>147</c:v>
                </c:pt>
                <c:pt idx="15">
                  <c:v>147</c:v>
                </c:pt>
                <c:pt idx="16">
                  <c:v>147</c:v>
                </c:pt>
                <c:pt idx="17">
                  <c:v>147</c:v>
                </c:pt>
                <c:pt idx="18">
                  <c:v>147</c:v>
                </c:pt>
                <c:pt idx="19">
                  <c:v>147</c:v>
                </c:pt>
                <c:pt idx="20">
                  <c:v>149</c:v>
                </c:pt>
                <c:pt idx="21">
                  <c:v>149</c:v>
                </c:pt>
                <c:pt idx="22">
                  <c:v>149</c:v>
                </c:pt>
                <c:pt idx="23">
                  <c:v>149</c:v>
                </c:pt>
                <c:pt idx="24">
                  <c:v>142</c:v>
                </c:pt>
                <c:pt idx="25">
                  <c:v>142</c:v>
                </c:pt>
                <c:pt idx="26">
                  <c:v>142</c:v>
                </c:pt>
                <c:pt idx="27">
                  <c:v>142</c:v>
                </c:pt>
                <c:pt idx="28">
                  <c:v>461.6</c:v>
                </c:pt>
                <c:pt idx="29">
                  <c:v>541.70000000000005</c:v>
                </c:pt>
                <c:pt idx="30">
                  <c:v>1015.5</c:v>
                </c:pt>
                <c:pt idx="31">
                  <c:v>1232</c:v>
                </c:pt>
                <c:pt idx="32">
                  <c:v>1227</c:v>
                </c:pt>
                <c:pt idx="33">
                  <c:v>1227</c:v>
                </c:pt>
                <c:pt idx="34">
                  <c:v>1227</c:v>
                </c:pt>
                <c:pt idx="35">
                  <c:v>1227</c:v>
                </c:pt>
                <c:pt idx="36">
                  <c:v>1334</c:v>
                </c:pt>
                <c:pt idx="37">
                  <c:v>1334</c:v>
                </c:pt>
                <c:pt idx="38">
                  <c:v>1334</c:v>
                </c:pt>
                <c:pt idx="39">
                  <c:v>1334</c:v>
                </c:pt>
                <c:pt idx="40">
                  <c:v>1165</c:v>
                </c:pt>
                <c:pt idx="41">
                  <c:v>1165</c:v>
                </c:pt>
                <c:pt idx="42">
                  <c:v>943.7</c:v>
                </c:pt>
                <c:pt idx="43">
                  <c:v>825.4</c:v>
                </c:pt>
                <c:pt idx="44">
                  <c:v>767.1</c:v>
                </c:pt>
                <c:pt idx="45">
                  <c:v>665.4</c:v>
                </c:pt>
                <c:pt idx="46">
                  <c:v>345</c:v>
                </c:pt>
                <c:pt idx="47">
                  <c:v>345</c:v>
                </c:pt>
                <c:pt idx="48">
                  <c:v>342</c:v>
                </c:pt>
                <c:pt idx="49">
                  <c:v>342</c:v>
                </c:pt>
                <c:pt idx="50">
                  <c:v>342</c:v>
                </c:pt>
                <c:pt idx="51">
                  <c:v>342</c:v>
                </c:pt>
                <c:pt idx="52">
                  <c:v>313</c:v>
                </c:pt>
                <c:pt idx="53">
                  <c:v>313</c:v>
                </c:pt>
                <c:pt idx="54">
                  <c:v>313</c:v>
                </c:pt>
                <c:pt idx="55">
                  <c:v>313</c:v>
                </c:pt>
                <c:pt idx="56">
                  <c:v>303</c:v>
                </c:pt>
                <c:pt idx="57">
                  <c:v>303</c:v>
                </c:pt>
                <c:pt idx="58">
                  <c:v>303</c:v>
                </c:pt>
                <c:pt idx="59">
                  <c:v>303</c:v>
                </c:pt>
                <c:pt idx="60">
                  <c:v>294</c:v>
                </c:pt>
                <c:pt idx="61">
                  <c:v>294</c:v>
                </c:pt>
                <c:pt idx="62">
                  <c:v>294</c:v>
                </c:pt>
                <c:pt idx="63">
                  <c:v>294</c:v>
                </c:pt>
                <c:pt idx="64">
                  <c:v>287</c:v>
                </c:pt>
                <c:pt idx="65">
                  <c:v>287</c:v>
                </c:pt>
                <c:pt idx="66">
                  <c:v>287</c:v>
                </c:pt>
                <c:pt idx="67">
                  <c:v>287</c:v>
                </c:pt>
                <c:pt idx="68">
                  <c:v>174</c:v>
                </c:pt>
                <c:pt idx="69">
                  <c:v>293.2</c:v>
                </c:pt>
                <c:pt idx="70">
                  <c:v>174</c:v>
                </c:pt>
                <c:pt idx="71">
                  <c:v>174</c:v>
                </c:pt>
                <c:pt idx="72">
                  <c:v>164</c:v>
                </c:pt>
                <c:pt idx="73">
                  <c:v>164</c:v>
                </c:pt>
                <c:pt idx="74">
                  <c:v>164</c:v>
                </c:pt>
                <c:pt idx="75">
                  <c:v>164</c:v>
                </c:pt>
                <c:pt idx="76">
                  <c:v>178</c:v>
                </c:pt>
                <c:pt idx="77">
                  <c:v>178</c:v>
                </c:pt>
                <c:pt idx="78">
                  <c:v>178</c:v>
                </c:pt>
                <c:pt idx="79">
                  <c:v>178</c:v>
                </c:pt>
                <c:pt idx="80">
                  <c:v>239</c:v>
                </c:pt>
                <c:pt idx="81">
                  <c:v>239</c:v>
                </c:pt>
                <c:pt idx="82">
                  <c:v>239</c:v>
                </c:pt>
                <c:pt idx="83">
                  <c:v>239</c:v>
                </c:pt>
                <c:pt idx="84">
                  <c:v>191</c:v>
                </c:pt>
                <c:pt idx="85">
                  <c:v>191</c:v>
                </c:pt>
                <c:pt idx="86">
                  <c:v>191</c:v>
                </c:pt>
                <c:pt idx="87">
                  <c:v>191</c:v>
                </c:pt>
                <c:pt idx="88">
                  <c:v>132</c:v>
                </c:pt>
                <c:pt idx="89">
                  <c:v>132</c:v>
                </c:pt>
                <c:pt idx="90">
                  <c:v>132</c:v>
                </c:pt>
                <c:pt idx="91">
                  <c:v>132</c:v>
                </c:pt>
                <c:pt idx="92">
                  <c:v>129</c:v>
                </c:pt>
                <c:pt idx="93">
                  <c:v>129</c:v>
                </c:pt>
                <c:pt idx="94">
                  <c:v>129</c:v>
                </c:pt>
                <c:pt idx="95">
                  <c:v>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3B6-4188-A971-C6489C2A000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53.207999999999998</c:v>
                </c:pt>
                <c:pt idx="23">
                  <c:v>51.771999999999998</c:v>
                </c:pt>
                <c:pt idx="24">
                  <c:v>49.515999999999998</c:v>
                </c:pt>
                <c:pt idx="25">
                  <c:v>46.823999999999998</c:v>
                </c:pt>
                <c:pt idx="26">
                  <c:v>43.624000000000002</c:v>
                </c:pt>
                <c:pt idx="27">
                  <c:v>39.543999999999997</c:v>
                </c:pt>
                <c:pt idx="28">
                  <c:v>34.683999999999997</c:v>
                </c:pt>
                <c:pt idx="29">
                  <c:v>30</c:v>
                </c:pt>
                <c:pt idx="30">
                  <c:v>25.148</c:v>
                </c:pt>
                <c:pt idx="31">
                  <c:v>19.14</c:v>
                </c:pt>
                <c:pt idx="32">
                  <c:v>3.6480000000000001</c:v>
                </c:pt>
                <c:pt idx="60">
                  <c:v>1.9159999999999999</c:v>
                </c:pt>
                <c:pt idx="61">
                  <c:v>4.3639999999999999</c:v>
                </c:pt>
                <c:pt idx="62">
                  <c:v>7.1879999999999997</c:v>
                </c:pt>
                <c:pt idx="63">
                  <c:v>10.304</c:v>
                </c:pt>
                <c:pt idx="64">
                  <c:v>13.58</c:v>
                </c:pt>
                <c:pt idx="65">
                  <c:v>16.948</c:v>
                </c:pt>
                <c:pt idx="66">
                  <c:v>21.111999999999998</c:v>
                </c:pt>
                <c:pt idx="67">
                  <c:v>26.7</c:v>
                </c:pt>
                <c:pt idx="68">
                  <c:v>33.003999999999998</c:v>
                </c:pt>
                <c:pt idx="69">
                  <c:v>37.956000000000003</c:v>
                </c:pt>
                <c:pt idx="70">
                  <c:v>41.347999999999999</c:v>
                </c:pt>
                <c:pt idx="71">
                  <c:v>44.22</c:v>
                </c:pt>
                <c:pt idx="72">
                  <c:v>47.14</c:v>
                </c:pt>
                <c:pt idx="73">
                  <c:v>49.515999999999998</c:v>
                </c:pt>
                <c:pt idx="74">
                  <c:v>51.244</c:v>
                </c:pt>
                <c:pt idx="75">
                  <c:v>52.512</c:v>
                </c:pt>
                <c:pt idx="76">
                  <c:v>53.404000000000003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3B6-4188-A971-C6489C2A000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2</c:v>
                </c:pt>
                <c:pt idx="8">
                  <c:v>9.4</c:v>
                </c:pt>
                <c:pt idx="9">
                  <c:v>13.1</c:v>
                </c:pt>
                <c:pt idx="10">
                  <c:v>16.2</c:v>
                </c:pt>
                <c:pt idx="11">
                  <c:v>19</c:v>
                </c:pt>
                <c:pt idx="12">
                  <c:v>18</c:v>
                </c:pt>
                <c:pt idx="13">
                  <c:v>13</c:v>
                </c:pt>
                <c:pt idx="14">
                  <c:v>8</c:v>
                </c:pt>
                <c:pt idx="15">
                  <c:v>7.1</c:v>
                </c:pt>
                <c:pt idx="16">
                  <c:v>2</c:v>
                </c:pt>
                <c:pt idx="44">
                  <c:v>3</c:v>
                </c:pt>
                <c:pt idx="45">
                  <c:v>9.5</c:v>
                </c:pt>
                <c:pt idx="46">
                  <c:v>19</c:v>
                </c:pt>
                <c:pt idx="47">
                  <c:v>38</c:v>
                </c:pt>
                <c:pt idx="48">
                  <c:v>38</c:v>
                </c:pt>
                <c:pt idx="49">
                  <c:v>38.5</c:v>
                </c:pt>
                <c:pt idx="50">
                  <c:v>38.5</c:v>
                </c:pt>
                <c:pt idx="51">
                  <c:v>38.5</c:v>
                </c:pt>
                <c:pt idx="52">
                  <c:v>38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24.4</c:v>
                </c:pt>
                <c:pt idx="59">
                  <c:v>20.5</c:v>
                </c:pt>
                <c:pt idx="60">
                  <c:v>11</c:v>
                </c:pt>
                <c:pt idx="61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3B6-4188-A971-C6489C2A000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3B6-4188-A971-C6489C2A0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112.22</c:v>
                </c:pt>
                <c:pt idx="1">
                  <c:v>107.76</c:v>
                </c:pt>
                <c:pt idx="2">
                  <c:v>108.19</c:v>
                </c:pt>
                <c:pt idx="3">
                  <c:v>103.65</c:v>
                </c:pt>
                <c:pt idx="4">
                  <c:v>103.37</c:v>
                </c:pt>
                <c:pt idx="5">
                  <c:v>102.44</c:v>
                </c:pt>
                <c:pt idx="6">
                  <c:v>101.71</c:v>
                </c:pt>
                <c:pt idx="7">
                  <c:v>100</c:v>
                </c:pt>
                <c:pt idx="8">
                  <c:v>101.82</c:v>
                </c:pt>
                <c:pt idx="9">
                  <c:v>100.91</c:v>
                </c:pt>
                <c:pt idx="10">
                  <c:v>99.29</c:v>
                </c:pt>
                <c:pt idx="11">
                  <c:v>92.81</c:v>
                </c:pt>
                <c:pt idx="12">
                  <c:v>100</c:v>
                </c:pt>
                <c:pt idx="13">
                  <c:v>98.47</c:v>
                </c:pt>
                <c:pt idx="14">
                  <c:v>97.15</c:v>
                </c:pt>
                <c:pt idx="15">
                  <c:v>97.14</c:v>
                </c:pt>
                <c:pt idx="16">
                  <c:v>95.12</c:v>
                </c:pt>
                <c:pt idx="17">
                  <c:v>101.88</c:v>
                </c:pt>
                <c:pt idx="18">
                  <c:v>104.37</c:v>
                </c:pt>
                <c:pt idx="19">
                  <c:v>108.38</c:v>
                </c:pt>
                <c:pt idx="20">
                  <c:v>104.59</c:v>
                </c:pt>
                <c:pt idx="21">
                  <c:v>105.42</c:v>
                </c:pt>
                <c:pt idx="22">
                  <c:v>107.59</c:v>
                </c:pt>
                <c:pt idx="23">
                  <c:v>105.41</c:v>
                </c:pt>
                <c:pt idx="24">
                  <c:v>116.91</c:v>
                </c:pt>
                <c:pt idx="25">
                  <c:v>106.4</c:v>
                </c:pt>
                <c:pt idx="26">
                  <c:v>95.95</c:v>
                </c:pt>
                <c:pt idx="27">
                  <c:v>81.56</c:v>
                </c:pt>
                <c:pt idx="28">
                  <c:v>112.03</c:v>
                </c:pt>
                <c:pt idx="29">
                  <c:v>100.12</c:v>
                </c:pt>
                <c:pt idx="30">
                  <c:v>72.900000000000006</c:v>
                </c:pt>
                <c:pt idx="31">
                  <c:v>0.01</c:v>
                </c:pt>
                <c:pt idx="32">
                  <c:v>0.01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-0.1</c:v>
                </c:pt>
                <c:pt idx="37">
                  <c:v>-1</c:v>
                </c:pt>
                <c:pt idx="38">
                  <c:v>-1.01</c:v>
                </c:pt>
                <c:pt idx="39">
                  <c:v>-2</c:v>
                </c:pt>
                <c:pt idx="40">
                  <c:v>-2.2599999999999998</c:v>
                </c:pt>
                <c:pt idx="41">
                  <c:v>-3.59</c:v>
                </c:pt>
                <c:pt idx="42">
                  <c:v>-6.47</c:v>
                </c:pt>
                <c:pt idx="43">
                  <c:v>-18.579999999999998</c:v>
                </c:pt>
                <c:pt idx="44">
                  <c:v>-15.03</c:v>
                </c:pt>
                <c:pt idx="45">
                  <c:v>-30</c:v>
                </c:pt>
                <c:pt idx="46">
                  <c:v>-45</c:v>
                </c:pt>
                <c:pt idx="47">
                  <c:v>-50</c:v>
                </c:pt>
                <c:pt idx="48">
                  <c:v>-50</c:v>
                </c:pt>
                <c:pt idx="49">
                  <c:v>-45.69</c:v>
                </c:pt>
                <c:pt idx="50">
                  <c:v>-50</c:v>
                </c:pt>
                <c:pt idx="51">
                  <c:v>-50</c:v>
                </c:pt>
                <c:pt idx="52">
                  <c:v>-50</c:v>
                </c:pt>
                <c:pt idx="53">
                  <c:v>-50</c:v>
                </c:pt>
                <c:pt idx="54">
                  <c:v>-50</c:v>
                </c:pt>
                <c:pt idx="55">
                  <c:v>-50</c:v>
                </c:pt>
                <c:pt idx="56">
                  <c:v>-50</c:v>
                </c:pt>
                <c:pt idx="57">
                  <c:v>-50</c:v>
                </c:pt>
                <c:pt idx="58">
                  <c:v>-50</c:v>
                </c:pt>
                <c:pt idx="59">
                  <c:v>-50</c:v>
                </c:pt>
                <c:pt idx="60">
                  <c:v>-50</c:v>
                </c:pt>
                <c:pt idx="61">
                  <c:v>-50</c:v>
                </c:pt>
                <c:pt idx="62">
                  <c:v>-50</c:v>
                </c:pt>
                <c:pt idx="63">
                  <c:v>-50</c:v>
                </c:pt>
                <c:pt idx="64">
                  <c:v>-45</c:v>
                </c:pt>
                <c:pt idx="65">
                  <c:v>-26.23</c:v>
                </c:pt>
                <c:pt idx="66">
                  <c:v>-3.93</c:v>
                </c:pt>
                <c:pt idx="67">
                  <c:v>-0.1</c:v>
                </c:pt>
                <c:pt idx="68">
                  <c:v>-0.68</c:v>
                </c:pt>
                <c:pt idx="69">
                  <c:v>0</c:v>
                </c:pt>
                <c:pt idx="70">
                  <c:v>2.88</c:v>
                </c:pt>
                <c:pt idx="71">
                  <c:v>104.05</c:v>
                </c:pt>
                <c:pt idx="72">
                  <c:v>10.51</c:v>
                </c:pt>
                <c:pt idx="73">
                  <c:v>109.72</c:v>
                </c:pt>
                <c:pt idx="74">
                  <c:v>168.24</c:v>
                </c:pt>
                <c:pt idx="75">
                  <c:v>134.53</c:v>
                </c:pt>
                <c:pt idx="76">
                  <c:v>121.92</c:v>
                </c:pt>
                <c:pt idx="77">
                  <c:v>135.69</c:v>
                </c:pt>
                <c:pt idx="78">
                  <c:v>154.38999999999999</c:v>
                </c:pt>
                <c:pt idx="79">
                  <c:v>186.45</c:v>
                </c:pt>
                <c:pt idx="80">
                  <c:v>178.43</c:v>
                </c:pt>
                <c:pt idx="81">
                  <c:v>163.66</c:v>
                </c:pt>
                <c:pt idx="82">
                  <c:v>142.94999999999999</c:v>
                </c:pt>
                <c:pt idx="83">
                  <c:v>170.86</c:v>
                </c:pt>
                <c:pt idx="84">
                  <c:v>143.49</c:v>
                </c:pt>
                <c:pt idx="85">
                  <c:v>135.91999999999999</c:v>
                </c:pt>
                <c:pt idx="86">
                  <c:v>129.76</c:v>
                </c:pt>
                <c:pt idx="87">
                  <c:v>137.16</c:v>
                </c:pt>
                <c:pt idx="88">
                  <c:v>120.81</c:v>
                </c:pt>
                <c:pt idx="89">
                  <c:v>120.76</c:v>
                </c:pt>
                <c:pt idx="90">
                  <c:v>119.24</c:v>
                </c:pt>
                <c:pt idx="91">
                  <c:v>117.86</c:v>
                </c:pt>
                <c:pt idx="92">
                  <c:v>114.01</c:v>
                </c:pt>
                <c:pt idx="93">
                  <c:v>108.86</c:v>
                </c:pt>
                <c:pt idx="94">
                  <c:v>111.53</c:v>
                </c:pt>
                <c:pt idx="95">
                  <c:v>106.64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3B6-4188-A971-C6489C2A0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5151.4319999999998</v>
      </c>
      <c r="C5" s="25">
        <v>4752.0749999999998</v>
      </c>
      <c r="D5" s="25">
        <v>4686.5649999999996</v>
      </c>
      <c r="E5" s="25">
        <v>4645.375</v>
      </c>
      <c r="F5" s="25">
        <v>4602.9110000000001</v>
      </c>
      <c r="G5" s="25">
        <v>4570.3010000000004</v>
      </c>
      <c r="H5" s="25">
        <v>4540.2070000000003</v>
      </c>
      <c r="I5" s="25">
        <v>4498.4530000000004</v>
      </c>
      <c r="J5" s="25">
        <v>4508.2240000000002</v>
      </c>
      <c r="K5" s="25">
        <v>4481.2150000000001</v>
      </c>
      <c r="L5" s="25">
        <v>4456.6530000000002</v>
      </c>
      <c r="M5" s="25">
        <v>4446.9539999999997</v>
      </c>
      <c r="N5" s="25">
        <v>4393.4170000000004</v>
      </c>
      <c r="O5" s="25">
        <v>4391.7539999999999</v>
      </c>
      <c r="P5" s="25">
        <v>4397.7879999999996</v>
      </c>
      <c r="Q5" s="25">
        <v>4405.848</v>
      </c>
      <c r="R5" s="25">
        <v>4443.47</v>
      </c>
      <c r="S5" s="25">
        <v>4427.8</v>
      </c>
      <c r="T5" s="25">
        <v>4449.1459999999997</v>
      </c>
      <c r="U5" s="25">
        <v>4475.7079999999996</v>
      </c>
      <c r="V5" s="25">
        <v>4554.7269999999999</v>
      </c>
      <c r="W5" s="25">
        <v>4594.1660000000002</v>
      </c>
      <c r="X5" s="25">
        <v>4628.2950000000001</v>
      </c>
      <c r="Y5" s="25">
        <v>4669.1809999999996</v>
      </c>
      <c r="Z5" s="25">
        <v>4771.0219999999999</v>
      </c>
      <c r="AA5" s="25">
        <v>4851.1589999999997</v>
      </c>
      <c r="AB5" s="25">
        <v>4954.9049999999997</v>
      </c>
      <c r="AC5" s="25">
        <v>5036.7790000000005</v>
      </c>
      <c r="AD5" s="25">
        <v>5408.9070000000002</v>
      </c>
      <c r="AE5" s="25">
        <v>5556.7209999999995</v>
      </c>
      <c r="AF5" s="25">
        <v>6102.7610000000004</v>
      </c>
      <c r="AG5" s="25">
        <v>6428.4049999999997</v>
      </c>
      <c r="AH5" s="25">
        <v>6481.3159999999998</v>
      </c>
      <c r="AI5" s="25">
        <v>6518.6880000000001</v>
      </c>
      <c r="AJ5" s="25">
        <v>6552.2550000000001</v>
      </c>
      <c r="AK5" s="25">
        <v>6573.3819999999996</v>
      </c>
      <c r="AL5" s="25">
        <v>6726.7690000000002</v>
      </c>
      <c r="AM5" s="25">
        <v>6747.473</v>
      </c>
      <c r="AN5" s="25">
        <v>6736.0320000000002</v>
      </c>
      <c r="AO5" s="25">
        <v>6745.2550000000001</v>
      </c>
      <c r="AP5" s="25">
        <v>6479.1930000000002</v>
      </c>
      <c r="AQ5" s="25">
        <v>6490.6480000000001</v>
      </c>
      <c r="AR5" s="25">
        <v>6280.6570000000002</v>
      </c>
      <c r="AS5" s="25">
        <v>6201.8879999999999</v>
      </c>
      <c r="AT5" s="25">
        <v>6166.5959999999995</v>
      </c>
      <c r="AU5" s="25">
        <v>6118.9759999999997</v>
      </c>
      <c r="AV5" s="25">
        <v>5852.1890000000003</v>
      </c>
      <c r="AW5" s="25">
        <v>5943.3149999999996</v>
      </c>
      <c r="AX5" s="25">
        <v>5945.6239999999998</v>
      </c>
      <c r="AY5" s="25">
        <v>5870.7139999999999</v>
      </c>
      <c r="AZ5" s="25">
        <v>5908.59</v>
      </c>
      <c r="BA5" s="25">
        <v>5865.777</v>
      </c>
      <c r="BB5" s="25">
        <v>5777.9409999999998</v>
      </c>
      <c r="BC5" s="25">
        <v>5709.4059999999999</v>
      </c>
      <c r="BD5" s="25">
        <v>5650.1089999999995</v>
      </c>
      <c r="BE5" s="25">
        <v>5593.5609999999997</v>
      </c>
      <c r="BF5" s="25">
        <v>5518.6489999999994</v>
      </c>
      <c r="BG5" s="25">
        <v>5471.5999999999995</v>
      </c>
      <c r="BH5" s="25">
        <v>5439.9679999999998</v>
      </c>
      <c r="BI5" s="25">
        <v>5400.3310000000001</v>
      </c>
      <c r="BJ5" s="25">
        <v>5392.2919999999995</v>
      </c>
      <c r="BK5" s="25">
        <v>5371.6129999999994</v>
      </c>
      <c r="BL5" s="25">
        <v>5364.8979999999992</v>
      </c>
      <c r="BM5" s="25">
        <v>5366.9529999999995</v>
      </c>
      <c r="BN5" s="25">
        <v>5410.9920000000002</v>
      </c>
      <c r="BO5" s="25">
        <v>5409.7830000000004</v>
      </c>
      <c r="BP5" s="25">
        <v>5430.5709999999999</v>
      </c>
      <c r="BQ5" s="25">
        <v>5472.1440000000002</v>
      </c>
      <c r="BR5" s="25">
        <v>5401.4409999999998</v>
      </c>
      <c r="BS5" s="25">
        <v>5544.8130000000001</v>
      </c>
      <c r="BT5" s="25">
        <v>5470.5929999999998</v>
      </c>
      <c r="BU5" s="25">
        <v>5458.1959999999999</v>
      </c>
      <c r="BV5" s="25">
        <v>5551.3959999999997</v>
      </c>
      <c r="BW5" s="25">
        <v>5524.7370000000001</v>
      </c>
      <c r="BX5" s="25">
        <v>5550.3209999999999</v>
      </c>
      <c r="BY5" s="25">
        <v>5703.7870000000003</v>
      </c>
      <c r="BZ5" s="25">
        <v>5912.3670000000002</v>
      </c>
      <c r="CA5" s="25">
        <v>6000.3370000000004</v>
      </c>
      <c r="CB5" s="25">
        <v>6000.8580000000002</v>
      </c>
      <c r="CC5" s="25">
        <v>6025.1220000000003</v>
      </c>
      <c r="CD5" s="25">
        <v>6077.9480000000003</v>
      </c>
      <c r="CE5" s="25">
        <v>6067.3469999999998</v>
      </c>
      <c r="CF5" s="25">
        <v>6055.5709999999999</v>
      </c>
      <c r="CG5" s="25">
        <v>5911.6319999999996</v>
      </c>
      <c r="CH5" s="25">
        <v>5670.11</v>
      </c>
      <c r="CI5" s="25">
        <v>5573.1009999999997</v>
      </c>
      <c r="CJ5" s="25">
        <v>5491.4390000000003</v>
      </c>
      <c r="CK5" s="25">
        <v>5359.21</v>
      </c>
      <c r="CL5" s="25">
        <v>5172.5630000000001</v>
      </c>
      <c r="CM5" s="25">
        <v>5082.2529999999997</v>
      </c>
      <c r="CN5" s="25">
        <v>5006.3339999999998</v>
      </c>
      <c r="CO5" s="25">
        <v>4898.393</v>
      </c>
      <c r="CP5" s="25">
        <v>4836.223</v>
      </c>
      <c r="CQ5" s="25">
        <v>4750.2290000000003</v>
      </c>
      <c r="CR5" s="25">
        <v>4683.0349999999999</v>
      </c>
      <c r="CS5" s="25">
        <v>4633.08</v>
      </c>
      <c r="CT5" s="26"/>
      <c r="CU5" s="26"/>
      <c r="CV5" s="26"/>
      <c r="CW5" s="27"/>
      <c r="CX5" s="28">
        <f t="array" ref="CX5">SUMPRODUCT(B5:CW5*0.25)</f>
        <v>129920.227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112.22</v>
      </c>
      <c r="C8" s="37">
        <v>107.76</v>
      </c>
      <c r="D8" s="37">
        <v>108.19</v>
      </c>
      <c r="E8" s="37">
        <v>103.65</v>
      </c>
      <c r="F8" s="37">
        <v>103.37</v>
      </c>
      <c r="G8" s="37">
        <v>102.44</v>
      </c>
      <c r="H8" s="37">
        <v>101.71</v>
      </c>
      <c r="I8" s="37">
        <v>100</v>
      </c>
      <c r="J8" s="37">
        <v>101.82</v>
      </c>
      <c r="K8" s="37">
        <v>100.91</v>
      </c>
      <c r="L8" s="37">
        <v>99.29</v>
      </c>
      <c r="M8" s="37">
        <v>92.81</v>
      </c>
      <c r="N8" s="37">
        <v>100</v>
      </c>
      <c r="O8" s="37">
        <v>98.47</v>
      </c>
      <c r="P8" s="37">
        <v>97.15</v>
      </c>
      <c r="Q8" s="37">
        <v>97.14</v>
      </c>
      <c r="R8" s="37">
        <v>95.12</v>
      </c>
      <c r="S8" s="37">
        <v>101.88</v>
      </c>
      <c r="T8" s="37">
        <v>104.37</v>
      </c>
      <c r="U8" s="37">
        <v>108.38</v>
      </c>
      <c r="V8" s="37">
        <v>104.59</v>
      </c>
      <c r="W8" s="37">
        <v>105.42</v>
      </c>
      <c r="X8" s="37">
        <v>107.59</v>
      </c>
      <c r="Y8" s="37">
        <v>105.41</v>
      </c>
      <c r="Z8" s="37">
        <v>116.91</v>
      </c>
      <c r="AA8" s="37">
        <v>106.4</v>
      </c>
      <c r="AB8" s="37">
        <v>95.95</v>
      </c>
      <c r="AC8" s="37">
        <v>81.56</v>
      </c>
      <c r="AD8" s="37">
        <v>112.03</v>
      </c>
      <c r="AE8" s="37">
        <v>100.12</v>
      </c>
      <c r="AF8" s="37">
        <v>72.900000000000006</v>
      </c>
      <c r="AG8" s="37">
        <v>0.01</v>
      </c>
      <c r="AH8" s="37">
        <v>0.01</v>
      </c>
      <c r="AI8" s="37">
        <v>0</v>
      </c>
      <c r="AJ8" s="37">
        <v>0</v>
      </c>
      <c r="AK8" s="37">
        <v>0</v>
      </c>
      <c r="AL8" s="37">
        <v>-0.1</v>
      </c>
      <c r="AM8" s="37">
        <v>-1</v>
      </c>
      <c r="AN8" s="37">
        <v>-1.01</v>
      </c>
      <c r="AO8" s="37">
        <v>-2</v>
      </c>
      <c r="AP8" s="37">
        <v>-2.2599999999999998</v>
      </c>
      <c r="AQ8" s="37">
        <v>-3.59</v>
      </c>
      <c r="AR8" s="37">
        <v>-6.47</v>
      </c>
      <c r="AS8" s="37">
        <v>-18.579999999999998</v>
      </c>
      <c r="AT8" s="37">
        <v>-15.03</v>
      </c>
      <c r="AU8" s="37">
        <v>-30</v>
      </c>
      <c r="AV8" s="37">
        <v>-45</v>
      </c>
      <c r="AW8" s="37">
        <v>-50</v>
      </c>
      <c r="AX8" s="37">
        <v>-50</v>
      </c>
      <c r="AY8" s="37">
        <v>-45.69</v>
      </c>
      <c r="AZ8" s="37">
        <v>-50</v>
      </c>
      <c r="BA8" s="37">
        <v>-50</v>
      </c>
      <c r="BB8" s="37">
        <v>-50</v>
      </c>
      <c r="BC8" s="37">
        <v>-50</v>
      </c>
      <c r="BD8" s="37">
        <v>-50</v>
      </c>
      <c r="BE8" s="37">
        <v>-50</v>
      </c>
      <c r="BF8" s="37">
        <v>-50</v>
      </c>
      <c r="BG8" s="37">
        <v>-50</v>
      </c>
      <c r="BH8" s="37">
        <v>-50</v>
      </c>
      <c r="BI8" s="37">
        <v>-50</v>
      </c>
      <c r="BJ8" s="37">
        <v>-50</v>
      </c>
      <c r="BK8" s="37">
        <v>-50</v>
      </c>
      <c r="BL8" s="37">
        <v>-50</v>
      </c>
      <c r="BM8" s="37">
        <v>-50</v>
      </c>
      <c r="BN8" s="37">
        <v>-45</v>
      </c>
      <c r="BO8" s="37">
        <v>-26.23</v>
      </c>
      <c r="BP8" s="37">
        <v>-3.93</v>
      </c>
      <c r="BQ8" s="37">
        <v>-0.1</v>
      </c>
      <c r="BR8" s="37">
        <v>-0.68</v>
      </c>
      <c r="BS8" s="37">
        <v>0</v>
      </c>
      <c r="BT8" s="37">
        <v>2.88</v>
      </c>
      <c r="BU8" s="37">
        <v>104.05</v>
      </c>
      <c r="BV8" s="37">
        <v>10.51</v>
      </c>
      <c r="BW8" s="37">
        <v>109.72</v>
      </c>
      <c r="BX8" s="37">
        <v>168.24</v>
      </c>
      <c r="BY8" s="37">
        <v>134.53</v>
      </c>
      <c r="BZ8" s="37">
        <v>121.92</v>
      </c>
      <c r="CA8" s="37">
        <v>135.69</v>
      </c>
      <c r="CB8" s="37">
        <v>154.38999999999999</v>
      </c>
      <c r="CC8" s="37">
        <v>186.45</v>
      </c>
      <c r="CD8" s="37">
        <v>178.43</v>
      </c>
      <c r="CE8" s="37">
        <v>163.66</v>
      </c>
      <c r="CF8" s="37">
        <v>142.94999999999999</v>
      </c>
      <c r="CG8" s="37">
        <v>170.86</v>
      </c>
      <c r="CH8" s="37">
        <v>143.49</v>
      </c>
      <c r="CI8" s="37">
        <v>135.91999999999999</v>
      </c>
      <c r="CJ8" s="37">
        <v>129.76</v>
      </c>
      <c r="CK8" s="37">
        <v>137.16</v>
      </c>
      <c r="CL8" s="37">
        <v>120.81</v>
      </c>
      <c r="CM8" s="37">
        <v>120.76</v>
      </c>
      <c r="CN8" s="37">
        <v>119.24</v>
      </c>
      <c r="CO8" s="37">
        <v>117.86</v>
      </c>
      <c r="CP8" s="37">
        <v>114.01</v>
      </c>
      <c r="CQ8" s="37">
        <v>108.86</v>
      </c>
      <c r="CR8" s="37">
        <v>111.53</v>
      </c>
      <c r="CS8" s="37">
        <v>106.64</v>
      </c>
      <c r="CT8" s="38"/>
      <c r="CU8" s="38"/>
      <c r="CV8" s="38"/>
      <c r="CW8" s="39"/>
      <c r="CX8" s="40">
        <f>IF(SUM(B8:CW8)&lt;&gt;0,AVERAGEIF(B8:CW8,"&lt;&gt;"""),"")</f>
        <v>55.721145833333345</v>
      </c>
    </row>
    <row r="9" spans="1:102" ht="24.95" customHeight="1" thickBot="1" x14ac:dyDescent="0.25">
      <c r="A9" s="41" t="s">
        <v>6</v>
      </c>
      <c r="B9" s="42">
        <v>107.955</v>
      </c>
      <c r="C9" s="43">
        <v>107.955</v>
      </c>
      <c r="D9" s="43">
        <v>107.955</v>
      </c>
      <c r="E9" s="43">
        <v>107.955</v>
      </c>
      <c r="F9" s="43">
        <v>101.88</v>
      </c>
      <c r="G9" s="43">
        <v>101.88</v>
      </c>
      <c r="H9" s="43">
        <v>101.88</v>
      </c>
      <c r="I9" s="43">
        <v>101.88</v>
      </c>
      <c r="J9" s="43">
        <v>98.707499999999996</v>
      </c>
      <c r="K9" s="43">
        <v>98.707499999999996</v>
      </c>
      <c r="L9" s="43">
        <v>98.707499999999996</v>
      </c>
      <c r="M9" s="43">
        <v>98.707499999999996</v>
      </c>
      <c r="N9" s="43">
        <v>98.19</v>
      </c>
      <c r="O9" s="43">
        <v>98.19</v>
      </c>
      <c r="P9" s="43">
        <v>98.19</v>
      </c>
      <c r="Q9" s="43">
        <v>98.19</v>
      </c>
      <c r="R9" s="43">
        <v>102.4375</v>
      </c>
      <c r="S9" s="43">
        <v>102.4375</v>
      </c>
      <c r="T9" s="43">
        <v>102.4375</v>
      </c>
      <c r="U9" s="43">
        <v>102.4375</v>
      </c>
      <c r="V9" s="43">
        <v>105.7525</v>
      </c>
      <c r="W9" s="43">
        <v>105.7525</v>
      </c>
      <c r="X9" s="43">
        <v>105.7525</v>
      </c>
      <c r="Y9" s="43">
        <v>105.7525</v>
      </c>
      <c r="Z9" s="43">
        <v>100.205</v>
      </c>
      <c r="AA9" s="43">
        <v>100.205</v>
      </c>
      <c r="AB9" s="43">
        <v>100.205</v>
      </c>
      <c r="AC9" s="43">
        <v>100.205</v>
      </c>
      <c r="AD9" s="43">
        <v>71.265000000000001</v>
      </c>
      <c r="AE9" s="43">
        <v>71.265000000000001</v>
      </c>
      <c r="AF9" s="43">
        <v>71.265000000000001</v>
      </c>
      <c r="AG9" s="43">
        <v>71.265000000000001</v>
      </c>
      <c r="AH9" s="43">
        <v>2.5000000000000001E-3</v>
      </c>
      <c r="AI9" s="43">
        <v>2.5000000000000001E-3</v>
      </c>
      <c r="AJ9" s="43">
        <v>2.5000000000000001E-3</v>
      </c>
      <c r="AK9" s="43">
        <v>2.5000000000000001E-3</v>
      </c>
      <c r="AL9" s="43">
        <v>-1.0275000000000001</v>
      </c>
      <c r="AM9" s="43">
        <v>-1.0275000000000001</v>
      </c>
      <c r="AN9" s="43">
        <v>-1.0275000000000001</v>
      </c>
      <c r="AO9" s="43">
        <v>-1.0275000000000001</v>
      </c>
      <c r="AP9" s="43">
        <v>-7.7249999999999996</v>
      </c>
      <c r="AQ9" s="43">
        <v>-7.7249999999999996</v>
      </c>
      <c r="AR9" s="43">
        <v>-7.7249999999999996</v>
      </c>
      <c r="AS9" s="43">
        <v>-7.7249999999999996</v>
      </c>
      <c r="AT9" s="43">
        <v>-35.0075</v>
      </c>
      <c r="AU9" s="43">
        <v>-35.0075</v>
      </c>
      <c r="AV9" s="43">
        <v>-35.0075</v>
      </c>
      <c r="AW9" s="43">
        <v>-35.0075</v>
      </c>
      <c r="AX9" s="43">
        <v>-48.922499999999999</v>
      </c>
      <c r="AY9" s="43">
        <v>-48.922499999999999</v>
      </c>
      <c r="AZ9" s="43">
        <v>-48.922499999999999</v>
      </c>
      <c r="BA9" s="43">
        <v>-48.922499999999999</v>
      </c>
      <c r="BB9" s="43">
        <v>-50</v>
      </c>
      <c r="BC9" s="43">
        <v>-50</v>
      </c>
      <c r="BD9" s="43">
        <v>-50</v>
      </c>
      <c r="BE9" s="43">
        <v>-50</v>
      </c>
      <c r="BF9" s="43">
        <v>-50</v>
      </c>
      <c r="BG9" s="43">
        <v>-50</v>
      </c>
      <c r="BH9" s="43">
        <v>-50</v>
      </c>
      <c r="BI9" s="43">
        <v>-50</v>
      </c>
      <c r="BJ9" s="43">
        <v>-50</v>
      </c>
      <c r="BK9" s="43">
        <v>-50</v>
      </c>
      <c r="BL9" s="43">
        <v>-50</v>
      </c>
      <c r="BM9" s="43">
        <v>-50</v>
      </c>
      <c r="BN9" s="43">
        <v>-18.815000000000001</v>
      </c>
      <c r="BO9" s="43">
        <v>-18.815000000000001</v>
      </c>
      <c r="BP9" s="43">
        <v>-18.815000000000001</v>
      </c>
      <c r="BQ9" s="43">
        <v>-18.815000000000001</v>
      </c>
      <c r="BR9" s="43">
        <v>26.5625</v>
      </c>
      <c r="BS9" s="43">
        <v>26.5625</v>
      </c>
      <c r="BT9" s="43">
        <v>26.5625</v>
      </c>
      <c r="BU9" s="43">
        <v>26.5625</v>
      </c>
      <c r="BV9" s="43">
        <v>105.75</v>
      </c>
      <c r="BW9" s="43">
        <v>105.75</v>
      </c>
      <c r="BX9" s="43">
        <v>105.75</v>
      </c>
      <c r="BY9" s="43">
        <v>105.75</v>
      </c>
      <c r="BZ9" s="43">
        <v>149.61250000000001</v>
      </c>
      <c r="CA9" s="43">
        <v>149.61250000000001</v>
      </c>
      <c r="CB9" s="43">
        <v>149.61250000000001</v>
      </c>
      <c r="CC9" s="43">
        <v>149.61250000000001</v>
      </c>
      <c r="CD9" s="43">
        <v>163.97499999999999</v>
      </c>
      <c r="CE9" s="43">
        <v>163.97499999999999</v>
      </c>
      <c r="CF9" s="43">
        <v>163.97499999999999</v>
      </c>
      <c r="CG9" s="43">
        <v>163.97499999999999</v>
      </c>
      <c r="CH9" s="43">
        <v>136.58250000000001</v>
      </c>
      <c r="CI9" s="43">
        <v>136.58250000000001</v>
      </c>
      <c r="CJ9" s="43">
        <v>136.58250000000001</v>
      </c>
      <c r="CK9" s="43">
        <v>136.58250000000001</v>
      </c>
      <c r="CL9" s="43">
        <v>119.6675</v>
      </c>
      <c r="CM9" s="43">
        <v>119.6675</v>
      </c>
      <c r="CN9" s="43">
        <v>119.6675</v>
      </c>
      <c r="CO9" s="43">
        <v>119.6675</v>
      </c>
      <c r="CP9" s="43">
        <v>110.26</v>
      </c>
      <c r="CQ9" s="43">
        <v>110.26</v>
      </c>
      <c r="CR9" s="43">
        <v>110.26</v>
      </c>
      <c r="CS9" s="43">
        <v>110.26</v>
      </c>
      <c r="CT9" s="44"/>
      <c r="CU9" s="44"/>
      <c r="CV9" s="44"/>
      <c r="CW9" s="45"/>
      <c r="CX9" s="46">
        <f>IF(SUM(B9:CW9)&lt;&gt;0,AVERAGEIF(B9:CW9,"&lt;&gt;"""),"")</f>
        <v>55.721145833333317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183</v>
      </c>
      <c r="W11" s="53">
        <v>183</v>
      </c>
      <c r="X11" s="53">
        <v>183</v>
      </c>
      <c r="Y11" s="53">
        <v>183</v>
      </c>
      <c r="Z11" s="53">
        <v>206</v>
      </c>
      <c r="AA11" s="53">
        <v>206</v>
      </c>
      <c r="AB11" s="53">
        <v>206</v>
      </c>
      <c r="AC11" s="53">
        <v>206</v>
      </c>
      <c r="AD11" s="53">
        <v>195</v>
      </c>
      <c r="AE11" s="53">
        <v>195</v>
      </c>
      <c r="AF11" s="53">
        <v>195</v>
      </c>
      <c r="AG11" s="53">
        <v>195</v>
      </c>
      <c r="AH11" s="53">
        <v>190</v>
      </c>
      <c r="AI11" s="53">
        <v>190</v>
      </c>
      <c r="AJ11" s="53">
        <v>190</v>
      </c>
      <c r="AK11" s="53">
        <v>190</v>
      </c>
      <c r="AL11" s="53">
        <v>183</v>
      </c>
      <c r="AM11" s="53">
        <v>183</v>
      </c>
      <c r="AN11" s="53">
        <v>183</v>
      </c>
      <c r="AO11" s="53">
        <v>183</v>
      </c>
      <c r="AP11" s="53">
        <v>183</v>
      </c>
      <c r="AQ11" s="53">
        <v>183</v>
      </c>
      <c r="AR11" s="53">
        <v>183</v>
      </c>
      <c r="AS11" s="53">
        <v>183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183</v>
      </c>
      <c r="BK11" s="53">
        <v>183</v>
      </c>
      <c r="BL11" s="53">
        <v>183</v>
      </c>
      <c r="BM11" s="53">
        <v>183</v>
      </c>
      <c r="BN11" s="53">
        <v>183</v>
      </c>
      <c r="BO11" s="53">
        <v>183</v>
      </c>
      <c r="BP11" s="53">
        <v>183</v>
      </c>
      <c r="BQ11" s="53">
        <v>183</v>
      </c>
      <c r="BR11" s="53">
        <v>183</v>
      </c>
      <c r="BS11" s="53">
        <v>183</v>
      </c>
      <c r="BT11" s="53">
        <v>183</v>
      </c>
      <c r="BU11" s="53">
        <v>183</v>
      </c>
      <c r="BV11" s="53">
        <v>183</v>
      </c>
      <c r="BW11" s="53">
        <v>183</v>
      </c>
      <c r="BX11" s="53">
        <v>183</v>
      </c>
      <c r="BY11" s="53">
        <v>183</v>
      </c>
      <c r="BZ11" s="53">
        <v>183</v>
      </c>
      <c r="CA11" s="53">
        <v>183</v>
      </c>
      <c r="CB11" s="53">
        <v>183</v>
      </c>
      <c r="CC11" s="53">
        <v>183</v>
      </c>
      <c r="CD11" s="53">
        <v>183</v>
      </c>
      <c r="CE11" s="53">
        <v>183</v>
      </c>
      <c r="CF11" s="53">
        <v>183</v>
      </c>
      <c r="CG11" s="53">
        <v>183</v>
      </c>
      <c r="CH11" s="53">
        <v>202</v>
      </c>
      <c r="CI11" s="53">
        <v>202</v>
      </c>
      <c r="CJ11" s="53">
        <v>202</v>
      </c>
      <c r="CK11" s="53">
        <v>202</v>
      </c>
      <c r="CL11" s="53">
        <v>199</v>
      </c>
      <c r="CM11" s="53">
        <v>199</v>
      </c>
      <c r="CN11" s="53">
        <v>199</v>
      </c>
      <c r="CO11" s="53">
        <v>199</v>
      </c>
      <c r="CP11" s="53">
        <v>183</v>
      </c>
      <c r="CQ11" s="53">
        <v>183</v>
      </c>
      <c r="CR11" s="53">
        <v>183</v>
      </c>
      <c r="CS11" s="53">
        <v>183</v>
      </c>
      <c r="CT11" s="54"/>
      <c r="CU11" s="54"/>
      <c r="CV11" s="54"/>
      <c r="CW11" s="55"/>
      <c r="CX11" s="56">
        <f t="array" ref="CX11">SUMPRODUCT(B11:CW11*0.25)</f>
        <v>4469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2464.8809999999999</v>
      </c>
      <c r="C13" s="65">
        <v>2017.9290000000003</v>
      </c>
      <c r="D13" s="65">
        <v>1874.1470000000002</v>
      </c>
      <c r="E13" s="65">
        <v>1662.269</v>
      </c>
      <c r="F13" s="65">
        <v>1646.5070000000001</v>
      </c>
      <c r="G13" s="65">
        <v>1595.5620000000001</v>
      </c>
      <c r="H13" s="65">
        <v>1338.085</v>
      </c>
      <c r="I13" s="65">
        <v>1257.9000000000001</v>
      </c>
      <c r="J13" s="65">
        <v>1201.6949999999999</v>
      </c>
      <c r="K13" s="65">
        <v>1000.7139999999999</v>
      </c>
      <c r="L13" s="65">
        <v>957.9</v>
      </c>
      <c r="M13" s="65">
        <v>957.9</v>
      </c>
      <c r="N13" s="65">
        <v>957.9</v>
      </c>
      <c r="O13" s="65">
        <v>943.9</v>
      </c>
      <c r="P13" s="65">
        <v>943.9</v>
      </c>
      <c r="Q13" s="65">
        <v>943.9</v>
      </c>
      <c r="R13" s="65">
        <v>943.9</v>
      </c>
      <c r="S13" s="65">
        <v>1070.9180000000001</v>
      </c>
      <c r="T13" s="65">
        <v>1211.991</v>
      </c>
      <c r="U13" s="65">
        <v>1294.636</v>
      </c>
      <c r="V13" s="65">
        <v>997.255</v>
      </c>
      <c r="W13" s="65">
        <v>1069.6949999999999</v>
      </c>
      <c r="X13" s="65">
        <v>1131.6879999999999</v>
      </c>
      <c r="Y13" s="65">
        <v>1017.001</v>
      </c>
      <c r="Z13" s="65">
        <v>1230.732</v>
      </c>
      <c r="AA13" s="65">
        <v>1016.9</v>
      </c>
      <c r="AB13" s="65">
        <v>777.9</v>
      </c>
      <c r="AC13" s="65">
        <v>777.9</v>
      </c>
      <c r="AD13" s="65">
        <v>1151.575</v>
      </c>
      <c r="AE13" s="65">
        <v>783.47199999999998</v>
      </c>
      <c r="AF13" s="65">
        <v>777.9</v>
      </c>
      <c r="AG13" s="65">
        <v>777.9</v>
      </c>
      <c r="AH13" s="65">
        <v>602.9</v>
      </c>
      <c r="AI13" s="65">
        <v>602.9</v>
      </c>
      <c r="AJ13" s="65">
        <v>562.9</v>
      </c>
      <c r="AK13" s="65">
        <v>562.9</v>
      </c>
      <c r="AL13" s="65">
        <v>559.9</v>
      </c>
      <c r="AM13" s="65">
        <v>559.9</v>
      </c>
      <c r="AN13" s="65">
        <v>503.23299999999995</v>
      </c>
      <c r="AO13" s="65">
        <v>446.56700000000001</v>
      </c>
      <c r="AP13" s="65">
        <v>389.9</v>
      </c>
      <c r="AQ13" s="65">
        <v>389.9</v>
      </c>
      <c r="AR13" s="65">
        <v>389.9</v>
      </c>
      <c r="AS13" s="65">
        <v>344.9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292.89999999999998</v>
      </c>
      <c r="BK13" s="65">
        <v>370.9</v>
      </c>
      <c r="BL13" s="65">
        <v>567.9</v>
      </c>
      <c r="BM13" s="65">
        <v>782.9</v>
      </c>
      <c r="BN13" s="65">
        <v>924.9</v>
      </c>
      <c r="BO13" s="65">
        <v>964.9</v>
      </c>
      <c r="BP13" s="65">
        <v>1014.9</v>
      </c>
      <c r="BQ13" s="65">
        <v>1034.9000000000001</v>
      </c>
      <c r="BR13" s="65">
        <v>1077.9000000000001</v>
      </c>
      <c r="BS13" s="65">
        <v>1077.9000000000001</v>
      </c>
      <c r="BT13" s="65">
        <v>1077.9000000000001</v>
      </c>
      <c r="BU13" s="65">
        <v>1077.9000000000001</v>
      </c>
      <c r="BV13" s="65">
        <v>1222.9000000000001</v>
      </c>
      <c r="BW13" s="65">
        <v>1598.1170000000002</v>
      </c>
      <c r="BX13" s="65">
        <v>2138.1400000000003</v>
      </c>
      <c r="BY13" s="65">
        <v>2020.92</v>
      </c>
      <c r="BZ13" s="65">
        <v>1870.183</v>
      </c>
      <c r="CA13" s="65">
        <v>2034.8340000000001</v>
      </c>
      <c r="CB13" s="65">
        <v>2143.3470000000002</v>
      </c>
      <c r="CC13" s="65">
        <v>2144.797</v>
      </c>
      <c r="CD13" s="65">
        <v>2170.5970000000002</v>
      </c>
      <c r="CE13" s="65">
        <v>2170.3290000000002</v>
      </c>
      <c r="CF13" s="65">
        <v>2169.9540000000002</v>
      </c>
      <c r="CG13" s="65">
        <v>2170.4589999999998</v>
      </c>
      <c r="CH13" s="65">
        <v>2171.922</v>
      </c>
      <c r="CI13" s="65">
        <v>2064.7280000000001</v>
      </c>
      <c r="CJ13" s="65">
        <v>1935.4430000000002</v>
      </c>
      <c r="CK13" s="65">
        <v>2108.299</v>
      </c>
      <c r="CL13" s="65">
        <v>1927.5510000000002</v>
      </c>
      <c r="CM13" s="65">
        <v>1925.152</v>
      </c>
      <c r="CN13" s="65">
        <v>1841.0260000000001</v>
      </c>
      <c r="CO13" s="65">
        <v>1777.6469999999999</v>
      </c>
      <c r="CP13" s="65">
        <v>1787.3000000000002</v>
      </c>
      <c r="CQ13" s="65">
        <v>1626.174</v>
      </c>
      <c r="CR13" s="65">
        <v>1716.1210000000001</v>
      </c>
      <c r="CS13" s="65">
        <v>1533.902</v>
      </c>
      <c r="CT13" s="66"/>
      <c r="CU13" s="66"/>
      <c r="CV13" s="66"/>
      <c r="CW13" s="67"/>
      <c r="CX13" s="68">
        <f t="array" ref="CX13">SUMPRODUCT(B13:CW13*0.25)</f>
        <v>25573.573500000017</v>
      </c>
    </row>
    <row r="14" spans="1:102" ht="24.95" customHeight="1" x14ac:dyDescent="0.2">
      <c r="A14" s="63" t="s">
        <v>11</v>
      </c>
      <c r="B14" s="64">
        <v>935</v>
      </c>
      <c r="C14" s="65">
        <v>935</v>
      </c>
      <c r="D14" s="65">
        <v>935</v>
      </c>
      <c r="E14" s="65">
        <v>935</v>
      </c>
      <c r="F14" s="65">
        <v>835</v>
      </c>
      <c r="G14" s="65">
        <v>655</v>
      </c>
      <c r="H14" s="65">
        <v>575</v>
      </c>
      <c r="I14" s="65">
        <v>514.43299999999999</v>
      </c>
      <c r="J14" s="65">
        <v>575</v>
      </c>
      <c r="K14" s="65">
        <v>575</v>
      </c>
      <c r="L14" s="65">
        <v>440</v>
      </c>
      <c r="M14" s="65">
        <v>400</v>
      </c>
      <c r="N14" s="65">
        <v>313.52</v>
      </c>
      <c r="O14" s="65">
        <v>300</v>
      </c>
      <c r="P14" s="65">
        <v>300</v>
      </c>
      <c r="Q14" s="65">
        <v>300</v>
      </c>
      <c r="R14" s="65">
        <v>376</v>
      </c>
      <c r="S14" s="65">
        <v>376</v>
      </c>
      <c r="T14" s="65">
        <v>306</v>
      </c>
      <c r="U14" s="65">
        <v>306</v>
      </c>
      <c r="V14" s="65">
        <v>306</v>
      </c>
      <c r="W14" s="65">
        <v>306</v>
      </c>
      <c r="X14" s="65">
        <v>306</v>
      </c>
      <c r="Y14" s="65">
        <v>306</v>
      </c>
      <c r="Z14" s="65">
        <v>186</v>
      </c>
      <c r="AA14" s="65">
        <v>136</v>
      </c>
      <c r="AB14" s="65">
        <v>136</v>
      </c>
      <c r="AC14" s="65">
        <v>136</v>
      </c>
      <c r="AD14" s="65">
        <v>89</v>
      </c>
      <c r="AE14" s="65">
        <v>89</v>
      </c>
      <c r="AF14" s="65">
        <v>89</v>
      </c>
      <c r="AG14" s="65">
        <v>89</v>
      </c>
      <c r="AH14" s="65">
        <v>26</v>
      </c>
      <c r="AI14" s="65">
        <v>26</v>
      </c>
      <c r="AJ14" s="65">
        <v>26</v>
      </c>
      <c r="AK14" s="65">
        <v>26</v>
      </c>
      <c r="AL14" s="65">
        <v>51</v>
      </c>
      <c r="AM14" s="65">
        <v>51</v>
      </c>
      <c r="AN14" s="65">
        <v>51</v>
      </c>
      <c r="AO14" s="65">
        <v>51</v>
      </c>
      <c r="AP14" s="65">
        <v>51</v>
      </c>
      <c r="AQ14" s="65">
        <v>51</v>
      </c>
      <c r="AR14" s="65">
        <v>51</v>
      </c>
      <c r="AS14" s="65">
        <v>51</v>
      </c>
      <c r="AT14" s="65">
        <v>51</v>
      </c>
      <c r="AU14" s="65">
        <v>51</v>
      </c>
      <c r="AV14" s="65">
        <v>51</v>
      </c>
      <c r="AW14" s="65">
        <v>51</v>
      </c>
      <c r="AX14" s="65">
        <v>51</v>
      </c>
      <c r="AY14" s="65">
        <v>51</v>
      </c>
      <c r="AZ14" s="65">
        <v>51</v>
      </c>
      <c r="BA14" s="65">
        <v>51</v>
      </c>
      <c r="BB14" s="65">
        <v>25</v>
      </c>
      <c r="BC14" s="65">
        <v>25</v>
      </c>
      <c r="BD14" s="65">
        <v>25</v>
      </c>
      <c r="BE14" s="65">
        <v>25</v>
      </c>
      <c r="BF14" s="65">
        <v>25</v>
      </c>
      <c r="BG14" s="65">
        <v>25</v>
      </c>
      <c r="BH14" s="65">
        <v>25</v>
      </c>
      <c r="BI14" s="65">
        <v>25</v>
      </c>
      <c r="BJ14" s="65">
        <v>25</v>
      </c>
      <c r="BK14" s="65">
        <v>25</v>
      </c>
      <c r="BL14" s="65">
        <v>51</v>
      </c>
      <c r="BM14" s="65">
        <v>51</v>
      </c>
      <c r="BN14" s="65">
        <v>51</v>
      </c>
      <c r="BO14" s="65">
        <v>51</v>
      </c>
      <c r="BP14" s="65">
        <v>51</v>
      </c>
      <c r="BQ14" s="65">
        <v>51</v>
      </c>
      <c r="BR14" s="65">
        <v>99</v>
      </c>
      <c r="BS14" s="65">
        <v>99</v>
      </c>
      <c r="BT14" s="65">
        <v>99</v>
      </c>
      <c r="BU14" s="65">
        <v>99</v>
      </c>
      <c r="BV14" s="65">
        <v>186</v>
      </c>
      <c r="BW14" s="65">
        <v>186</v>
      </c>
      <c r="BX14" s="65">
        <v>376</v>
      </c>
      <c r="BY14" s="65">
        <v>926</v>
      </c>
      <c r="BZ14" s="65">
        <v>1242</v>
      </c>
      <c r="CA14" s="65">
        <v>1347</v>
      </c>
      <c r="CB14" s="65">
        <v>1407</v>
      </c>
      <c r="CC14" s="65">
        <v>1407</v>
      </c>
      <c r="CD14" s="65">
        <v>1427</v>
      </c>
      <c r="CE14" s="65">
        <v>1427</v>
      </c>
      <c r="CF14" s="65">
        <v>1427</v>
      </c>
      <c r="CG14" s="65">
        <v>1427</v>
      </c>
      <c r="CH14" s="65">
        <v>1354</v>
      </c>
      <c r="CI14" s="65">
        <v>1354</v>
      </c>
      <c r="CJ14" s="65">
        <v>1294</v>
      </c>
      <c r="CK14" s="65">
        <v>1294</v>
      </c>
      <c r="CL14" s="65">
        <v>1243</v>
      </c>
      <c r="CM14" s="65">
        <v>1243</v>
      </c>
      <c r="CN14" s="65">
        <v>1243</v>
      </c>
      <c r="CO14" s="65">
        <v>1243</v>
      </c>
      <c r="CP14" s="65">
        <v>1056</v>
      </c>
      <c r="CQ14" s="65">
        <v>1001</v>
      </c>
      <c r="CR14" s="65">
        <v>620</v>
      </c>
      <c r="CS14" s="65">
        <v>620</v>
      </c>
      <c r="CT14" s="66"/>
      <c r="CU14" s="66"/>
      <c r="CV14" s="66"/>
      <c r="CW14" s="67"/>
      <c r="CX14" s="68">
        <f t="array" ref="CX14">SUMPRODUCT(B14:CW14*0.25)</f>
        <v>10320.73825</v>
      </c>
    </row>
    <row r="15" spans="1:102" ht="24.95" customHeight="1" x14ac:dyDescent="0.2">
      <c r="A15" s="69" t="s">
        <v>12</v>
      </c>
      <c r="B15" s="70">
        <v>1309.5509999999999</v>
      </c>
      <c r="C15" s="71">
        <v>1357.146</v>
      </c>
      <c r="D15" s="71">
        <v>1402.518</v>
      </c>
      <c r="E15" s="71">
        <v>1457.4059999999999</v>
      </c>
      <c r="F15" s="71">
        <v>1504.904</v>
      </c>
      <c r="G15" s="71">
        <v>1543.739</v>
      </c>
      <c r="H15" s="71">
        <v>1582.222</v>
      </c>
      <c r="I15" s="71">
        <v>1626.9199999999998</v>
      </c>
      <c r="J15" s="71">
        <v>1660.4290000000001</v>
      </c>
      <c r="K15" s="71">
        <v>1703.6009999999999</v>
      </c>
      <c r="L15" s="71">
        <v>1754.153</v>
      </c>
      <c r="M15" s="71">
        <v>1796.0540000000001</v>
      </c>
      <c r="N15" s="71">
        <v>1842.6970000000001</v>
      </c>
      <c r="O15" s="71">
        <v>1886.4540000000002</v>
      </c>
      <c r="P15" s="71">
        <v>1932.288</v>
      </c>
      <c r="Q15" s="71">
        <v>1969.348</v>
      </c>
      <c r="R15" s="71">
        <v>2010.47</v>
      </c>
      <c r="S15" s="71">
        <v>2038.8820000000001</v>
      </c>
      <c r="T15" s="71">
        <v>2074.6550000000002</v>
      </c>
      <c r="U15" s="71">
        <v>2104.672</v>
      </c>
      <c r="V15" s="71">
        <v>2125.0720000000001</v>
      </c>
      <c r="W15" s="71">
        <v>2154.5710000000004</v>
      </c>
      <c r="X15" s="71">
        <v>2187.4069999999997</v>
      </c>
      <c r="Y15" s="71">
        <v>2268.38</v>
      </c>
      <c r="Z15" s="71">
        <v>2392.8900000000003</v>
      </c>
      <c r="AA15" s="71">
        <v>2593.1590000000001</v>
      </c>
      <c r="AB15" s="71">
        <v>2890.9050000000002</v>
      </c>
      <c r="AC15" s="71">
        <v>3264.9789999999998</v>
      </c>
      <c r="AD15" s="71">
        <v>3715.8320000000003</v>
      </c>
      <c r="AE15" s="71">
        <v>4235.2490000000007</v>
      </c>
      <c r="AF15" s="71">
        <v>4787.8609999999999</v>
      </c>
      <c r="AG15" s="71">
        <v>5113.5050000000001</v>
      </c>
      <c r="AH15" s="71">
        <v>5525.4159999999993</v>
      </c>
      <c r="AI15" s="71">
        <v>5562.7879999999996</v>
      </c>
      <c r="AJ15" s="71">
        <v>5636.3550000000005</v>
      </c>
      <c r="AK15" s="71">
        <v>5657.482</v>
      </c>
      <c r="AL15" s="71">
        <v>5803.8689999999997</v>
      </c>
      <c r="AM15" s="71">
        <v>5824.5730000000003</v>
      </c>
      <c r="AN15" s="71">
        <v>5869.799</v>
      </c>
      <c r="AO15" s="71">
        <v>5935.6879999999992</v>
      </c>
      <c r="AP15" s="71">
        <v>5697.2929999999997</v>
      </c>
      <c r="AQ15" s="71">
        <v>5708.7479999999996</v>
      </c>
      <c r="AR15" s="71">
        <v>5498.7569999999996</v>
      </c>
      <c r="AS15" s="71">
        <v>5464.9879999999994</v>
      </c>
      <c r="AT15" s="71">
        <v>5527.6960000000008</v>
      </c>
      <c r="AU15" s="71">
        <v>5480.076</v>
      </c>
      <c r="AV15" s="71">
        <v>5105.7890000000007</v>
      </c>
      <c r="AW15" s="71">
        <v>4957.2149999999992</v>
      </c>
      <c r="AX15" s="71">
        <v>4973.5239999999994</v>
      </c>
      <c r="AY15" s="71">
        <v>5031.8139999999994</v>
      </c>
      <c r="AZ15" s="71">
        <v>4854.6899999999996</v>
      </c>
      <c r="BA15" s="71">
        <v>4904.5769999999993</v>
      </c>
      <c r="BB15" s="71">
        <v>4281.7420000000002</v>
      </c>
      <c r="BC15" s="71">
        <v>4220.8069999999998</v>
      </c>
      <c r="BD15" s="71">
        <v>4026.81</v>
      </c>
      <c r="BE15" s="71">
        <v>3960.5620000000004</v>
      </c>
      <c r="BF15" s="71">
        <v>3910.85</v>
      </c>
      <c r="BG15" s="71">
        <v>3931.8009999999999</v>
      </c>
      <c r="BH15" s="71">
        <v>3886.6689999999999</v>
      </c>
      <c r="BI15" s="71">
        <v>4086.0320000000002</v>
      </c>
      <c r="BJ15" s="71">
        <v>3425.3939999999998</v>
      </c>
      <c r="BK15" s="71">
        <v>3447.8149999999996</v>
      </c>
      <c r="BL15" s="71">
        <v>3297.6</v>
      </c>
      <c r="BM15" s="71">
        <v>3279.0550000000003</v>
      </c>
      <c r="BN15" s="71">
        <v>3727.9920000000002</v>
      </c>
      <c r="BO15" s="71">
        <v>3550.5830000000001</v>
      </c>
      <c r="BP15" s="71">
        <v>3539.3709999999996</v>
      </c>
      <c r="BQ15" s="71">
        <v>3735.0439999999999</v>
      </c>
      <c r="BR15" s="71">
        <v>3421.3409999999999</v>
      </c>
      <c r="BS15" s="71">
        <v>3759.913</v>
      </c>
      <c r="BT15" s="71">
        <v>3492.2930000000001</v>
      </c>
      <c r="BU15" s="71">
        <v>2995.2959999999998</v>
      </c>
      <c r="BV15" s="71">
        <v>2542.7959999999998</v>
      </c>
      <c r="BW15" s="71">
        <v>2178.12</v>
      </c>
      <c r="BX15" s="71">
        <v>1873.3809999999999</v>
      </c>
      <c r="BY15" s="71">
        <v>1644.6669999999999</v>
      </c>
      <c r="BZ15" s="71">
        <v>1496.7840000000001</v>
      </c>
      <c r="CA15" s="71">
        <v>1411.5029999999999</v>
      </c>
      <c r="CB15" s="71">
        <v>1360.9109999999998</v>
      </c>
      <c r="CC15" s="71">
        <v>1327.5250000000001</v>
      </c>
      <c r="CD15" s="71">
        <v>1299.751</v>
      </c>
      <c r="CE15" s="71">
        <v>1276.5179999999998</v>
      </c>
      <c r="CF15" s="71">
        <v>1249.7170000000001</v>
      </c>
      <c r="CG15" s="71">
        <v>1219.973</v>
      </c>
      <c r="CH15" s="71">
        <v>1202.5880000000002</v>
      </c>
      <c r="CI15" s="71">
        <v>1168.873</v>
      </c>
      <c r="CJ15" s="71">
        <v>1145.596</v>
      </c>
      <c r="CK15" s="71">
        <v>1117.3110000000001</v>
      </c>
      <c r="CL15" s="71">
        <v>1082.712</v>
      </c>
      <c r="CM15" s="71">
        <v>1065.701</v>
      </c>
      <c r="CN15" s="71">
        <v>1048.008</v>
      </c>
      <c r="CO15" s="71">
        <v>1032.346</v>
      </c>
      <c r="CP15" s="71">
        <v>1008.923</v>
      </c>
      <c r="CQ15" s="71">
        <v>1006.655</v>
      </c>
      <c r="CR15" s="71">
        <v>1006.914</v>
      </c>
      <c r="CS15" s="71">
        <v>1007.178</v>
      </c>
      <c r="CT15" s="72"/>
      <c r="CU15" s="72"/>
      <c r="CV15" s="72"/>
      <c r="CW15" s="73"/>
      <c r="CX15" s="74">
        <f t="array" ref="CX15">SUMPRODUCT(B15:CW15*0.25)</f>
        <v>71765.119250000032</v>
      </c>
    </row>
    <row r="16" spans="1:102" ht="24.95" customHeight="1" x14ac:dyDescent="0.2">
      <c r="A16" s="69" t="s">
        <v>13</v>
      </c>
      <c r="B16" s="70">
        <v>94</v>
      </c>
      <c r="C16" s="71">
        <v>94</v>
      </c>
      <c r="D16" s="71">
        <v>94</v>
      </c>
      <c r="E16" s="71">
        <v>94</v>
      </c>
      <c r="F16" s="71">
        <v>95</v>
      </c>
      <c r="G16" s="71">
        <v>95</v>
      </c>
      <c r="H16" s="71">
        <v>95</v>
      </c>
      <c r="I16" s="71">
        <v>95</v>
      </c>
      <c r="J16" s="71">
        <v>95</v>
      </c>
      <c r="K16" s="71">
        <v>95</v>
      </c>
      <c r="L16" s="71">
        <v>95</v>
      </c>
      <c r="M16" s="71">
        <v>95</v>
      </c>
      <c r="N16" s="71">
        <v>93</v>
      </c>
      <c r="O16" s="71">
        <v>93</v>
      </c>
      <c r="P16" s="71">
        <v>93</v>
      </c>
      <c r="Q16" s="71">
        <v>93</v>
      </c>
      <c r="R16" s="71">
        <v>94</v>
      </c>
      <c r="S16" s="71">
        <v>94</v>
      </c>
      <c r="T16" s="71">
        <v>94</v>
      </c>
      <c r="U16" s="71">
        <v>94</v>
      </c>
      <c r="V16" s="71">
        <v>94</v>
      </c>
      <c r="W16" s="71">
        <v>94</v>
      </c>
      <c r="X16" s="71">
        <v>94</v>
      </c>
      <c r="Y16" s="71">
        <v>94</v>
      </c>
      <c r="Z16" s="71">
        <v>94</v>
      </c>
      <c r="AA16" s="71">
        <v>94</v>
      </c>
      <c r="AB16" s="71">
        <v>94</v>
      </c>
      <c r="AC16" s="71">
        <v>94</v>
      </c>
      <c r="AD16" s="71">
        <v>94</v>
      </c>
      <c r="AE16" s="71">
        <v>94</v>
      </c>
      <c r="AF16" s="71">
        <v>94</v>
      </c>
      <c r="AG16" s="71">
        <v>94</v>
      </c>
      <c r="AH16" s="71">
        <v>95</v>
      </c>
      <c r="AI16" s="71">
        <v>95</v>
      </c>
      <c r="AJ16" s="71">
        <v>95</v>
      </c>
      <c r="AK16" s="71">
        <v>95</v>
      </c>
      <c r="AL16" s="71">
        <v>97</v>
      </c>
      <c r="AM16" s="71">
        <v>97</v>
      </c>
      <c r="AN16" s="71">
        <v>97</v>
      </c>
      <c r="AO16" s="71">
        <v>97</v>
      </c>
      <c r="AP16" s="71">
        <v>98</v>
      </c>
      <c r="AQ16" s="71">
        <v>98</v>
      </c>
      <c r="AR16" s="71">
        <v>98</v>
      </c>
      <c r="AS16" s="71">
        <v>98</v>
      </c>
      <c r="AT16" s="71">
        <v>102</v>
      </c>
      <c r="AU16" s="71">
        <v>102</v>
      </c>
      <c r="AV16" s="71">
        <v>102</v>
      </c>
      <c r="AW16" s="71">
        <v>102</v>
      </c>
      <c r="AX16" s="71">
        <v>108</v>
      </c>
      <c r="AY16" s="71">
        <v>108</v>
      </c>
      <c r="AZ16" s="71">
        <v>108</v>
      </c>
      <c r="BA16" s="71">
        <v>108</v>
      </c>
      <c r="BB16" s="71">
        <v>111</v>
      </c>
      <c r="BC16" s="71">
        <v>111</v>
      </c>
      <c r="BD16" s="71">
        <v>111</v>
      </c>
      <c r="BE16" s="71">
        <v>111</v>
      </c>
      <c r="BF16" s="71">
        <v>113</v>
      </c>
      <c r="BG16" s="71">
        <v>113</v>
      </c>
      <c r="BH16" s="71">
        <v>113</v>
      </c>
      <c r="BI16" s="71">
        <v>113</v>
      </c>
      <c r="BJ16" s="71">
        <v>112</v>
      </c>
      <c r="BK16" s="71">
        <v>112</v>
      </c>
      <c r="BL16" s="71">
        <v>112</v>
      </c>
      <c r="BM16" s="71">
        <v>112</v>
      </c>
      <c r="BN16" s="71">
        <v>108</v>
      </c>
      <c r="BO16" s="71">
        <v>108</v>
      </c>
      <c r="BP16" s="71">
        <v>108</v>
      </c>
      <c r="BQ16" s="71">
        <v>108</v>
      </c>
      <c r="BR16" s="71">
        <v>102</v>
      </c>
      <c r="BS16" s="71">
        <v>102</v>
      </c>
      <c r="BT16" s="71">
        <v>102</v>
      </c>
      <c r="BU16" s="71">
        <v>102</v>
      </c>
      <c r="BV16" s="71">
        <v>97</v>
      </c>
      <c r="BW16" s="71">
        <v>97</v>
      </c>
      <c r="BX16" s="71">
        <v>97</v>
      </c>
      <c r="BY16" s="71">
        <v>97</v>
      </c>
      <c r="BZ16" s="71">
        <v>93</v>
      </c>
      <c r="CA16" s="71">
        <v>93</v>
      </c>
      <c r="CB16" s="71">
        <v>93</v>
      </c>
      <c r="CC16" s="71">
        <v>93</v>
      </c>
      <c r="CD16" s="71">
        <v>90</v>
      </c>
      <c r="CE16" s="71">
        <v>90</v>
      </c>
      <c r="CF16" s="71">
        <v>90</v>
      </c>
      <c r="CG16" s="71">
        <v>90</v>
      </c>
      <c r="CH16" s="71">
        <v>87</v>
      </c>
      <c r="CI16" s="71">
        <v>87</v>
      </c>
      <c r="CJ16" s="71">
        <v>87</v>
      </c>
      <c r="CK16" s="71">
        <v>87</v>
      </c>
      <c r="CL16" s="71">
        <v>86</v>
      </c>
      <c r="CM16" s="71">
        <v>86</v>
      </c>
      <c r="CN16" s="71">
        <v>86</v>
      </c>
      <c r="CO16" s="71">
        <v>86</v>
      </c>
      <c r="CP16" s="71">
        <v>88</v>
      </c>
      <c r="CQ16" s="71">
        <v>88</v>
      </c>
      <c r="CR16" s="71">
        <v>88</v>
      </c>
      <c r="CS16" s="71">
        <v>88</v>
      </c>
      <c r="CT16" s="72"/>
      <c r="CU16" s="72"/>
      <c r="CV16" s="72"/>
      <c r="CW16" s="73"/>
      <c r="CX16" s="74">
        <f t="array" ref="CX16">SUMPRODUCT(B16:CW16*0.25)</f>
        <v>2340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>
        <v>2</v>
      </c>
      <c r="W17" s="71">
        <v>7.2</v>
      </c>
      <c r="X17" s="71">
        <v>8</v>
      </c>
      <c r="Y17" s="71">
        <v>15.3</v>
      </c>
      <c r="Z17" s="71">
        <v>18.2</v>
      </c>
      <c r="AA17" s="71">
        <v>18.2</v>
      </c>
      <c r="AB17" s="71">
        <v>13</v>
      </c>
      <c r="AC17" s="71">
        <v>11.2</v>
      </c>
      <c r="AD17" s="71">
        <v>4.5</v>
      </c>
      <c r="AE17" s="71">
        <v>1</v>
      </c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1</v>
      </c>
      <c r="BX17" s="71">
        <v>6.8</v>
      </c>
      <c r="BY17" s="71">
        <v>7.8</v>
      </c>
      <c r="BZ17" s="71">
        <v>18.399999999999999</v>
      </c>
      <c r="CA17" s="71">
        <v>21.6</v>
      </c>
      <c r="CB17" s="71">
        <v>23.9</v>
      </c>
      <c r="CC17" s="71">
        <v>23.9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32.200000000000003</v>
      </c>
      <c r="CI17" s="71">
        <v>32.200000000000003</v>
      </c>
      <c r="CJ17" s="71">
        <v>32.200000000000003</v>
      </c>
      <c r="CK17" s="71">
        <v>24.9</v>
      </c>
      <c r="CL17" s="71">
        <v>17.100000000000001</v>
      </c>
      <c r="CM17" s="71">
        <v>12.1</v>
      </c>
      <c r="CN17" s="71">
        <v>4.3</v>
      </c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121.44999999999999</v>
      </c>
    </row>
    <row r="18" spans="1:102" ht="30" customHeight="1" thickBot="1" x14ac:dyDescent="0.25">
      <c r="A18" s="75" t="s">
        <v>15</v>
      </c>
      <c r="B18" s="76">
        <f>SUM(B11:B17)</f>
        <v>4986.4319999999998</v>
      </c>
      <c r="C18" s="77">
        <f t="shared" ref="C18:BN18" si="0">SUM(C11:C17)</f>
        <v>4587.0749999999998</v>
      </c>
      <c r="D18" s="77">
        <f t="shared" si="0"/>
        <v>4488.665</v>
      </c>
      <c r="E18" s="77">
        <f t="shared" si="0"/>
        <v>4331.6750000000002</v>
      </c>
      <c r="F18" s="77">
        <f t="shared" si="0"/>
        <v>4264.4110000000001</v>
      </c>
      <c r="G18" s="77">
        <f t="shared" si="0"/>
        <v>4072.3009999999999</v>
      </c>
      <c r="H18" s="77">
        <f t="shared" si="0"/>
        <v>3773.3069999999998</v>
      </c>
      <c r="I18" s="77">
        <f t="shared" si="0"/>
        <v>3677.2529999999997</v>
      </c>
      <c r="J18" s="77">
        <f t="shared" si="0"/>
        <v>3715.1239999999998</v>
      </c>
      <c r="K18" s="77">
        <f t="shared" si="0"/>
        <v>3557.3149999999996</v>
      </c>
      <c r="L18" s="77">
        <f t="shared" si="0"/>
        <v>3430.0529999999999</v>
      </c>
      <c r="M18" s="77">
        <f t="shared" si="0"/>
        <v>3431.9540000000002</v>
      </c>
      <c r="N18" s="77">
        <f t="shared" si="0"/>
        <v>3390.1170000000002</v>
      </c>
      <c r="O18" s="77">
        <f t="shared" si="0"/>
        <v>3406.3540000000003</v>
      </c>
      <c r="P18" s="77">
        <f t="shared" si="0"/>
        <v>3452.1880000000001</v>
      </c>
      <c r="Q18" s="77">
        <f t="shared" si="0"/>
        <v>3489.248</v>
      </c>
      <c r="R18" s="77">
        <f t="shared" si="0"/>
        <v>3607.37</v>
      </c>
      <c r="S18" s="77">
        <f t="shared" si="0"/>
        <v>3762.8</v>
      </c>
      <c r="T18" s="77">
        <f t="shared" si="0"/>
        <v>3869.6460000000002</v>
      </c>
      <c r="U18" s="77">
        <f t="shared" si="0"/>
        <v>3982.308</v>
      </c>
      <c r="V18" s="77">
        <f t="shared" si="0"/>
        <v>3707.3270000000002</v>
      </c>
      <c r="W18" s="77">
        <f t="shared" si="0"/>
        <v>3814.4660000000003</v>
      </c>
      <c r="X18" s="77">
        <f t="shared" si="0"/>
        <v>3910.0949999999993</v>
      </c>
      <c r="Y18" s="77">
        <f t="shared" si="0"/>
        <v>3883.6810000000005</v>
      </c>
      <c r="Z18" s="77">
        <f t="shared" si="0"/>
        <v>4127.8220000000001</v>
      </c>
      <c r="AA18" s="77">
        <f t="shared" si="0"/>
        <v>4064.259</v>
      </c>
      <c r="AB18" s="77">
        <f t="shared" si="0"/>
        <v>4117.8050000000003</v>
      </c>
      <c r="AC18" s="77">
        <f t="shared" si="0"/>
        <v>4490.0789999999997</v>
      </c>
      <c r="AD18" s="77">
        <f t="shared" si="0"/>
        <v>5249.9070000000002</v>
      </c>
      <c r="AE18" s="77">
        <f t="shared" si="0"/>
        <v>5397.7210000000005</v>
      </c>
      <c r="AF18" s="77">
        <f t="shared" si="0"/>
        <v>5943.7610000000004</v>
      </c>
      <c r="AG18" s="77">
        <f t="shared" si="0"/>
        <v>6269.4050000000007</v>
      </c>
      <c r="AH18" s="77">
        <f t="shared" si="0"/>
        <v>6439.3159999999989</v>
      </c>
      <c r="AI18" s="77">
        <f t="shared" si="0"/>
        <v>6476.6879999999992</v>
      </c>
      <c r="AJ18" s="77">
        <f t="shared" si="0"/>
        <v>6510.2550000000001</v>
      </c>
      <c r="AK18" s="77">
        <f t="shared" si="0"/>
        <v>6531.3819999999996</v>
      </c>
      <c r="AL18" s="77">
        <f t="shared" si="0"/>
        <v>6694.7689999999993</v>
      </c>
      <c r="AM18" s="77">
        <f t="shared" si="0"/>
        <v>6715.473</v>
      </c>
      <c r="AN18" s="77">
        <f t="shared" si="0"/>
        <v>6704.0320000000002</v>
      </c>
      <c r="AO18" s="77">
        <f t="shared" si="0"/>
        <v>6713.2549999999992</v>
      </c>
      <c r="AP18" s="77">
        <f t="shared" si="0"/>
        <v>6419.1929999999993</v>
      </c>
      <c r="AQ18" s="77">
        <f t="shared" si="0"/>
        <v>6430.6479999999992</v>
      </c>
      <c r="AR18" s="77">
        <f t="shared" si="0"/>
        <v>6220.6569999999992</v>
      </c>
      <c r="AS18" s="77">
        <f t="shared" si="0"/>
        <v>6141.887999999999</v>
      </c>
      <c r="AT18" s="77">
        <f t="shared" si="0"/>
        <v>5991.5960000000005</v>
      </c>
      <c r="AU18" s="77">
        <f t="shared" si="0"/>
        <v>5943.9759999999997</v>
      </c>
      <c r="AV18" s="77">
        <f t="shared" si="0"/>
        <v>5569.6890000000003</v>
      </c>
      <c r="AW18" s="77">
        <f t="shared" si="0"/>
        <v>5421.1149999999989</v>
      </c>
      <c r="AX18" s="77">
        <f t="shared" si="0"/>
        <v>5443.4239999999991</v>
      </c>
      <c r="AY18" s="77">
        <f t="shared" si="0"/>
        <v>5501.713999999999</v>
      </c>
      <c r="AZ18" s="77">
        <f t="shared" si="0"/>
        <v>5324.5899999999992</v>
      </c>
      <c r="BA18" s="77">
        <f t="shared" si="0"/>
        <v>5374.476999999999</v>
      </c>
      <c r="BB18" s="77">
        <f t="shared" si="0"/>
        <v>4728.6419999999998</v>
      </c>
      <c r="BC18" s="77">
        <f t="shared" si="0"/>
        <v>4667.7069999999994</v>
      </c>
      <c r="BD18" s="77">
        <f t="shared" si="0"/>
        <v>4473.71</v>
      </c>
      <c r="BE18" s="77">
        <f t="shared" si="0"/>
        <v>4407.4620000000004</v>
      </c>
      <c r="BF18" s="77">
        <f t="shared" si="0"/>
        <v>4359.75</v>
      </c>
      <c r="BG18" s="77">
        <f t="shared" si="0"/>
        <v>4380.701</v>
      </c>
      <c r="BH18" s="77">
        <f t="shared" si="0"/>
        <v>4335.5689999999995</v>
      </c>
      <c r="BI18" s="77">
        <f t="shared" si="0"/>
        <v>4534.9319999999998</v>
      </c>
      <c r="BJ18" s="77">
        <f t="shared" si="0"/>
        <v>4038.2939999999999</v>
      </c>
      <c r="BK18" s="77">
        <f t="shared" si="0"/>
        <v>4138.7150000000001</v>
      </c>
      <c r="BL18" s="77">
        <f t="shared" si="0"/>
        <v>4211.5</v>
      </c>
      <c r="BM18" s="77">
        <f t="shared" si="0"/>
        <v>4407.9549999999999</v>
      </c>
      <c r="BN18" s="77">
        <f t="shared" si="0"/>
        <v>4994.8919999999998</v>
      </c>
      <c r="BO18" s="77">
        <f t="shared" ref="BO18:CW18" si="1">SUM(BO11:BO17)</f>
        <v>4857.4830000000002</v>
      </c>
      <c r="BP18" s="77">
        <f t="shared" si="1"/>
        <v>4896.2709999999997</v>
      </c>
      <c r="BQ18" s="77">
        <f t="shared" si="1"/>
        <v>5111.9439999999995</v>
      </c>
      <c r="BR18" s="77">
        <f t="shared" si="1"/>
        <v>4883.241</v>
      </c>
      <c r="BS18" s="77">
        <f t="shared" si="1"/>
        <v>5221.8130000000001</v>
      </c>
      <c r="BT18" s="77">
        <f t="shared" si="1"/>
        <v>4954.1930000000002</v>
      </c>
      <c r="BU18" s="77">
        <f t="shared" si="1"/>
        <v>4457.1959999999999</v>
      </c>
      <c r="BV18" s="77">
        <f t="shared" si="1"/>
        <v>4231.6959999999999</v>
      </c>
      <c r="BW18" s="77">
        <f t="shared" si="1"/>
        <v>4243.2370000000001</v>
      </c>
      <c r="BX18" s="77">
        <f t="shared" si="1"/>
        <v>4674.3210000000008</v>
      </c>
      <c r="BY18" s="77">
        <f t="shared" si="1"/>
        <v>4879.3869999999997</v>
      </c>
      <c r="BZ18" s="77">
        <f t="shared" si="1"/>
        <v>4903.3670000000002</v>
      </c>
      <c r="CA18" s="77">
        <f t="shared" si="1"/>
        <v>5090.9369999999999</v>
      </c>
      <c r="CB18" s="77">
        <f t="shared" si="1"/>
        <v>5211.1579999999994</v>
      </c>
      <c r="CC18" s="77">
        <f t="shared" si="1"/>
        <v>5179.2219999999998</v>
      </c>
      <c r="CD18" s="77">
        <f t="shared" si="1"/>
        <v>5202.5479999999998</v>
      </c>
      <c r="CE18" s="77">
        <f t="shared" si="1"/>
        <v>5179.0469999999996</v>
      </c>
      <c r="CF18" s="77">
        <f t="shared" si="1"/>
        <v>5151.8710000000001</v>
      </c>
      <c r="CG18" s="77">
        <f t="shared" si="1"/>
        <v>5122.6319999999996</v>
      </c>
      <c r="CH18" s="77">
        <f t="shared" si="1"/>
        <v>5049.71</v>
      </c>
      <c r="CI18" s="77">
        <f t="shared" si="1"/>
        <v>4908.8010000000004</v>
      </c>
      <c r="CJ18" s="77">
        <f t="shared" si="1"/>
        <v>4696.2390000000005</v>
      </c>
      <c r="CK18" s="77">
        <f t="shared" si="1"/>
        <v>4833.51</v>
      </c>
      <c r="CL18" s="77">
        <f t="shared" si="1"/>
        <v>4555.3630000000012</v>
      </c>
      <c r="CM18" s="77">
        <f t="shared" si="1"/>
        <v>4530.9530000000004</v>
      </c>
      <c r="CN18" s="77">
        <f t="shared" si="1"/>
        <v>4421.3339999999998</v>
      </c>
      <c r="CO18" s="77">
        <f t="shared" si="1"/>
        <v>4337.9930000000004</v>
      </c>
      <c r="CP18" s="77">
        <f t="shared" si="1"/>
        <v>4123.223</v>
      </c>
      <c r="CQ18" s="77">
        <f t="shared" si="1"/>
        <v>3904.8289999999997</v>
      </c>
      <c r="CR18" s="77">
        <f t="shared" si="1"/>
        <v>3614.0349999999999</v>
      </c>
      <c r="CS18" s="77">
        <f t="shared" si="1"/>
        <v>3432.08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114589.88100000004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2007.9</v>
      </c>
      <c r="C31" s="88">
        <v>2027.9</v>
      </c>
      <c r="D31" s="88">
        <v>2047.9</v>
      </c>
      <c r="E31" s="88">
        <v>2067.9</v>
      </c>
      <c r="F31" s="88">
        <v>1990.9</v>
      </c>
      <c r="G31" s="88">
        <v>1831.9</v>
      </c>
      <c r="H31" s="88">
        <v>1773.9</v>
      </c>
      <c r="I31" s="88">
        <v>1794.9</v>
      </c>
      <c r="J31" s="88">
        <v>1816.9</v>
      </c>
      <c r="K31" s="88">
        <v>1837.9</v>
      </c>
      <c r="L31" s="88">
        <v>1856.9</v>
      </c>
      <c r="M31" s="88">
        <v>1835.9</v>
      </c>
      <c r="N31" s="88">
        <v>1751.9</v>
      </c>
      <c r="O31" s="88">
        <v>1768.9</v>
      </c>
      <c r="P31" s="88">
        <v>1785.9</v>
      </c>
      <c r="Q31" s="88">
        <v>1801.9</v>
      </c>
      <c r="R31" s="88">
        <v>1894.9</v>
      </c>
      <c r="S31" s="88">
        <v>1909.9</v>
      </c>
      <c r="T31" s="88">
        <v>1852.9</v>
      </c>
      <c r="U31" s="88">
        <v>1865.9</v>
      </c>
      <c r="V31" s="88">
        <v>1879.9</v>
      </c>
      <c r="W31" s="88">
        <v>1901.1</v>
      </c>
      <c r="X31" s="88">
        <v>1921.9</v>
      </c>
      <c r="Y31" s="88">
        <v>1954.2</v>
      </c>
      <c r="Z31" s="88">
        <v>1889.1</v>
      </c>
      <c r="AA31" s="88">
        <v>1890.1</v>
      </c>
      <c r="AB31" s="88">
        <v>1958.9</v>
      </c>
      <c r="AC31" s="88">
        <v>2053.1</v>
      </c>
      <c r="AD31" s="88">
        <v>2109.4</v>
      </c>
      <c r="AE31" s="88">
        <v>2233.9</v>
      </c>
      <c r="AF31" s="88">
        <v>2366.9</v>
      </c>
      <c r="AG31" s="88">
        <v>2510.9</v>
      </c>
      <c r="AH31" s="88">
        <v>2589.9</v>
      </c>
      <c r="AI31" s="88">
        <v>2729.9</v>
      </c>
      <c r="AJ31" s="88">
        <v>2859.9</v>
      </c>
      <c r="AK31" s="88">
        <v>2978.9</v>
      </c>
      <c r="AL31" s="88">
        <v>3110.9</v>
      </c>
      <c r="AM31" s="88">
        <v>3213.9</v>
      </c>
      <c r="AN31" s="88">
        <v>3311.9</v>
      </c>
      <c r="AO31" s="88">
        <v>3402.9</v>
      </c>
      <c r="AP31" s="88">
        <v>3490.9</v>
      </c>
      <c r="AQ31" s="88">
        <v>3564.9</v>
      </c>
      <c r="AR31" s="88">
        <v>3626.9</v>
      </c>
      <c r="AS31" s="88">
        <v>3676.9</v>
      </c>
      <c r="AT31" s="88">
        <v>3718.9</v>
      </c>
      <c r="AU31" s="88">
        <v>3746.9</v>
      </c>
      <c r="AV31" s="88">
        <v>3764.9</v>
      </c>
      <c r="AW31" s="88">
        <v>3764.9</v>
      </c>
      <c r="AX31" s="88">
        <v>3767.9</v>
      </c>
      <c r="AY31" s="88">
        <v>3759.9</v>
      </c>
      <c r="AZ31" s="88">
        <v>3746.9</v>
      </c>
      <c r="BA31" s="88">
        <v>3728.9</v>
      </c>
      <c r="BB31" s="88">
        <v>3676.9</v>
      </c>
      <c r="BC31" s="88">
        <v>3643.9</v>
      </c>
      <c r="BD31" s="88">
        <v>3602.9</v>
      </c>
      <c r="BE31" s="88">
        <v>3551.9</v>
      </c>
      <c r="BF31" s="88">
        <v>3493.9</v>
      </c>
      <c r="BG31" s="88">
        <v>3429.9</v>
      </c>
      <c r="BH31" s="88">
        <v>3362.9</v>
      </c>
      <c r="BI31" s="88">
        <v>3292.9</v>
      </c>
      <c r="BJ31" s="88">
        <v>3195.9</v>
      </c>
      <c r="BK31" s="88">
        <v>3109.9</v>
      </c>
      <c r="BL31" s="88">
        <v>3038.9</v>
      </c>
      <c r="BM31" s="88">
        <v>2930.9</v>
      </c>
      <c r="BN31" s="88">
        <v>2800.9</v>
      </c>
      <c r="BO31" s="88">
        <v>2670.9</v>
      </c>
      <c r="BP31" s="88">
        <v>2530.9</v>
      </c>
      <c r="BQ31" s="88">
        <v>2380.9</v>
      </c>
      <c r="BR31" s="88">
        <v>2291.9</v>
      </c>
      <c r="BS31" s="88">
        <v>2137.9</v>
      </c>
      <c r="BT31" s="88">
        <v>1989.9</v>
      </c>
      <c r="BU31" s="88">
        <v>1846.9</v>
      </c>
      <c r="BV31" s="88">
        <v>1795.9</v>
      </c>
      <c r="BW31" s="88">
        <v>1682.9</v>
      </c>
      <c r="BX31" s="88">
        <v>1786.7</v>
      </c>
      <c r="BY31" s="88">
        <v>2267.6999999999998</v>
      </c>
      <c r="BZ31" s="88">
        <v>2543.3000000000002</v>
      </c>
      <c r="CA31" s="88">
        <v>2613.5</v>
      </c>
      <c r="CB31" s="88">
        <v>2646.8</v>
      </c>
      <c r="CC31" s="88">
        <v>2627.8</v>
      </c>
      <c r="CD31" s="88">
        <v>2643.1</v>
      </c>
      <c r="CE31" s="88">
        <v>2632.1</v>
      </c>
      <c r="CF31" s="88">
        <v>2619.1</v>
      </c>
      <c r="CG31" s="88">
        <v>2606.1</v>
      </c>
      <c r="CH31" s="88">
        <v>2535.1</v>
      </c>
      <c r="CI31" s="88">
        <v>2520.1</v>
      </c>
      <c r="CJ31" s="88">
        <v>2448.1</v>
      </c>
      <c r="CK31" s="88">
        <v>2429.8000000000002</v>
      </c>
      <c r="CL31" s="88">
        <v>2357</v>
      </c>
      <c r="CM31" s="88">
        <v>2344</v>
      </c>
      <c r="CN31" s="88">
        <v>2329.1999999999998</v>
      </c>
      <c r="CO31" s="88">
        <v>2318.9</v>
      </c>
      <c r="CP31" s="88">
        <v>2111.9</v>
      </c>
      <c r="CQ31" s="88">
        <v>2054.9</v>
      </c>
      <c r="CR31" s="88">
        <v>1673.9</v>
      </c>
      <c r="CS31" s="88">
        <v>1675.9</v>
      </c>
      <c r="CT31" s="89"/>
      <c r="CU31" s="89"/>
      <c r="CV31" s="89"/>
      <c r="CW31" s="90"/>
      <c r="CX31" s="91">
        <f t="array" ref="CX31">SUMPRODUCT(B31:CW31*0.25)</f>
        <v>61248.549999999945</v>
      </c>
    </row>
    <row r="32" spans="1:102" ht="24.95" customHeight="1" x14ac:dyDescent="0.2">
      <c r="A32" s="92" t="s">
        <v>27</v>
      </c>
      <c r="B32" s="93">
        <v>2038.5319999999999</v>
      </c>
      <c r="C32" s="94">
        <v>1619.175</v>
      </c>
      <c r="D32" s="94">
        <v>1500.7650000000001</v>
      </c>
      <c r="E32" s="94">
        <v>1323.7750000000001</v>
      </c>
      <c r="F32" s="94">
        <v>1333.511</v>
      </c>
      <c r="G32" s="94">
        <v>1300.4010000000001</v>
      </c>
      <c r="H32" s="94">
        <v>1059.4070000000002</v>
      </c>
      <c r="I32" s="94">
        <v>942.35299999999995</v>
      </c>
      <c r="J32" s="94">
        <v>1108.2240000000002</v>
      </c>
      <c r="K32" s="94">
        <v>1079.415</v>
      </c>
      <c r="L32" s="94">
        <v>933.15300000000002</v>
      </c>
      <c r="M32" s="94">
        <v>956.05399999999997</v>
      </c>
      <c r="N32" s="94">
        <v>998.21699999999998</v>
      </c>
      <c r="O32" s="94">
        <v>1011.454</v>
      </c>
      <c r="P32" s="94">
        <v>1040.288</v>
      </c>
      <c r="Q32" s="94">
        <v>1061.348</v>
      </c>
      <c r="R32" s="94">
        <v>1086.47</v>
      </c>
      <c r="S32" s="94">
        <v>1392.9</v>
      </c>
      <c r="T32" s="94">
        <v>1556.7460000000001</v>
      </c>
      <c r="U32" s="94">
        <v>1656.4079999999999</v>
      </c>
      <c r="V32" s="94">
        <v>1367.4269999999999</v>
      </c>
      <c r="W32" s="94">
        <v>1453.366</v>
      </c>
      <c r="X32" s="94">
        <v>1528.1949999999999</v>
      </c>
      <c r="Y32" s="94">
        <v>1469.481</v>
      </c>
      <c r="Z32" s="94">
        <v>1778.722</v>
      </c>
      <c r="AA32" s="94">
        <v>1714.1590000000001</v>
      </c>
      <c r="AB32" s="94">
        <v>1698.905</v>
      </c>
      <c r="AC32" s="94">
        <v>1976.979</v>
      </c>
      <c r="AD32" s="94">
        <v>2674.5070000000001</v>
      </c>
      <c r="AE32" s="94">
        <v>2697.8209999999999</v>
      </c>
      <c r="AF32" s="94">
        <v>3110.8609999999999</v>
      </c>
      <c r="AG32" s="94">
        <v>3292.5050000000001</v>
      </c>
      <c r="AH32" s="94">
        <v>3441.4160000000002</v>
      </c>
      <c r="AI32" s="94">
        <v>3338.788</v>
      </c>
      <c r="AJ32" s="94">
        <v>3282.355</v>
      </c>
      <c r="AK32" s="94">
        <v>3184.482</v>
      </c>
      <c r="AL32" s="94">
        <v>3183.8690000000001</v>
      </c>
      <c r="AM32" s="94">
        <v>3101.5729999999999</v>
      </c>
      <c r="AN32" s="94">
        <v>3048.799</v>
      </c>
      <c r="AO32" s="94">
        <v>3023.6880000000001</v>
      </c>
      <c r="AP32" s="94">
        <v>2726.2930000000001</v>
      </c>
      <c r="AQ32" s="94">
        <v>2663.748</v>
      </c>
      <c r="AR32" s="94">
        <v>2391.7570000000001</v>
      </c>
      <c r="AS32" s="94">
        <v>2307.9879999999998</v>
      </c>
      <c r="AT32" s="94">
        <v>2447.6959999999999</v>
      </c>
      <c r="AU32" s="94">
        <v>2372.076</v>
      </c>
      <c r="AV32" s="94">
        <v>1979.789</v>
      </c>
      <c r="AW32" s="94">
        <v>1831.2149999999999</v>
      </c>
      <c r="AX32" s="94">
        <v>1885.5239999999999</v>
      </c>
      <c r="AY32" s="94">
        <v>1951.8140000000001</v>
      </c>
      <c r="AZ32" s="94">
        <v>1787.69</v>
      </c>
      <c r="BA32" s="94">
        <v>1855.577</v>
      </c>
      <c r="BB32" s="94">
        <v>1252.741</v>
      </c>
      <c r="BC32" s="94">
        <v>1224.806</v>
      </c>
      <c r="BD32" s="94">
        <v>1071.809</v>
      </c>
      <c r="BE32" s="94">
        <v>1056.5609999999999</v>
      </c>
      <c r="BF32" s="94">
        <v>1056.8489999999999</v>
      </c>
      <c r="BG32" s="94">
        <v>1141.8</v>
      </c>
      <c r="BH32" s="94">
        <v>1163.6679999999999</v>
      </c>
      <c r="BI32" s="94">
        <v>1433.0309999999999</v>
      </c>
      <c r="BJ32" s="94">
        <v>852.39200000000005</v>
      </c>
      <c r="BK32" s="94">
        <v>960.8130000000001</v>
      </c>
      <c r="BL32" s="94">
        <v>907.59799999999996</v>
      </c>
      <c r="BM32" s="94">
        <v>997.05299999999988</v>
      </c>
      <c r="BN32" s="94">
        <v>1538.992</v>
      </c>
      <c r="BO32" s="94">
        <v>1491.5830000000001</v>
      </c>
      <c r="BP32" s="94">
        <v>1620.3710000000001</v>
      </c>
      <c r="BQ32" s="94">
        <v>1966.0440000000001</v>
      </c>
      <c r="BR32" s="94">
        <v>1989.3409999999999</v>
      </c>
      <c r="BS32" s="94">
        <v>2481.913</v>
      </c>
      <c r="BT32" s="94">
        <v>2362.2930000000001</v>
      </c>
      <c r="BU32" s="94">
        <v>2008.296</v>
      </c>
      <c r="BV32" s="94">
        <v>1722.796</v>
      </c>
      <c r="BW32" s="94">
        <v>1767.337</v>
      </c>
      <c r="BX32" s="94">
        <v>2094.6210000000001</v>
      </c>
      <c r="BY32" s="94">
        <v>1818.6869999999999</v>
      </c>
      <c r="BZ32" s="94">
        <v>1538.067</v>
      </c>
      <c r="CA32" s="94">
        <v>1655.4369999999999</v>
      </c>
      <c r="CB32" s="94">
        <v>1742.3579999999999</v>
      </c>
      <c r="CC32" s="94">
        <v>1729.422</v>
      </c>
      <c r="CD32" s="94">
        <v>1555.4480000000001</v>
      </c>
      <c r="CE32" s="94">
        <v>1542.9469999999999</v>
      </c>
      <c r="CF32" s="94">
        <v>1528.771</v>
      </c>
      <c r="CG32" s="94">
        <v>1512.5319999999999</v>
      </c>
      <c r="CH32" s="94">
        <v>1510.61</v>
      </c>
      <c r="CI32" s="94">
        <v>1384.701</v>
      </c>
      <c r="CJ32" s="94">
        <v>1244.1389999999999</v>
      </c>
      <c r="CK32" s="94">
        <v>1399.71</v>
      </c>
      <c r="CL32" s="94">
        <v>1288.3630000000001</v>
      </c>
      <c r="CM32" s="94">
        <v>1276.953</v>
      </c>
      <c r="CN32" s="94">
        <v>1182.134</v>
      </c>
      <c r="CO32" s="94">
        <v>1109.0929999999998</v>
      </c>
      <c r="CP32" s="94">
        <v>1005.323</v>
      </c>
      <c r="CQ32" s="94">
        <v>843.92899999999997</v>
      </c>
      <c r="CR32" s="94">
        <v>934.13499999999999</v>
      </c>
      <c r="CS32" s="94">
        <v>750.18</v>
      </c>
      <c r="CT32" s="95"/>
      <c r="CU32" s="95"/>
      <c r="CV32" s="95"/>
      <c r="CW32" s="96"/>
      <c r="CX32" s="97">
        <f t="array" ref="CX32">SUMPRODUCT(B32:CW32*0.25)</f>
        <v>41070.827000000005</v>
      </c>
    </row>
    <row r="33" spans="1:102" ht="24.95" customHeight="1" x14ac:dyDescent="0.2">
      <c r="A33" s="101" t="s">
        <v>28</v>
      </c>
      <c r="B33" s="98">
        <v>1105</v>
      </c>
      <c r="C33" s="99">
        <v>1105</v>
      </c>
      <c r="D33" s="99">
        <v>1105</v>
      </c>
      <c r="E33" s="99">
        <v>1105</v>
      </c>
      <c r="F33" s="99">
        <v>1105</v>
      </c>
      <c r="G33" s="99">
        <v>1105</v>
      </c>
      <c r="H33" s="99">
        <v>1105</v>
      </c>
      <c r="I33" s="99">
        <v>1105</v>
      </c>
      <c r="J33" s="99">
        <v>955</v>
      </c>
      <c r="K33" s="99">
        <v>805</v>
      </c>
      <c r="L33" s="99">
        <v>805</v>
      </c>
      <c r="M33" s="99">
        <v>805</v>
      </c>
      <c r="N33" s="99">
        <v>805</v>
      </c>
      <c r="O33" s="99">
        <v>791</v>
      </c>
      <c r="P33" s="99">
        <v>791</v>
      </c>
      <c r="Q33" s="99">
        <v>791</v>
      </c>
      <c r="R33" s="99">
        <v>791</v>
      </c>
      <c r="S33" s="99">
        <v>625</v>
      </c>
      <c r="T33" s="99">
        <v>625</v>
      </c>
      <c r="U33" s="99">
        <v>625</v>
      </c>
      <c r="V33" s="99">
        <v>625</v>
      </c>
      <c r="W33" s="99">
        <v>625</v>
      </c>
      <c r="X33" s="99">
        <v>625</v>
      </c>
      <c r="Y33" s="99">
        <v>625</v>
      </c>
      <c r="Z33" s="99">
        <v>625</v>
      </c>
      <c r="AA33" s="99">
        <v>625</v>
      </c>
      <c r="AB33" s="99">
        <v>625</v>
      </c>
      <c r="AC33" s="99">
        <v>625</v>
      </c>
      <c r="AD33" s="99">
        <v>625</v>
      </c>
      <c r="AE33" s="99">
        <v>625</v>
      </c>
      <c r="AF33" s="99">
        <v>625</v>
      </c>
      <c r="AG33" s="99">
        <v>625</v>
      </c>
      <c r="AH33" s="99">
        <v>450</v>
      </c>
      <c r="AI33" s="99">
        <v>450</v>
      </c>
      <c r="AJ33" s="99">
        <v>410</v>
      </c>
      <c r="AK33" s="99">
        <v>410</v>
      </c>
      <c r="AL33" s="99">
        <v>432</v>
      </c>
      <c r="AM33" s="99">
        <v>432</v>
      </c>
      <c r="AN33" s="99">
        <v>375.33300000000003</v>
      </c>
      <c r="AO33" s="99">
        <v>318.66699999999997</v>
      </c>
      <c r="AP33" s="99">
        <v>262</v>
      </c>
      <c r="AQ33" s="99">
        <v>262</v>
      </c>
      <c r="AR33" s="99">
        <v>262</v>
      </c>
      <c r="AS33" s="99">
        <v>217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165</v>
      </c>
      <c r="BK33" s="99">
        <v>243</v>
      </c>
      <c r="BL33" s="99">
        <v>440</v>
      </c>
      <c r="BM33" s="99">
        <v>655</v>
      </c>
      <c r="BN33" s="99">
        <v>797</v>
      </c>
      <c r="BO33" s="99">
        <v>837</v>
      </c>
      <c r="BP33" s="99">
        <v>887</v>
      </c>
      <c r="BQ33" s="99">
        <v>907</v>
      </c>
      <c r="BR33" s="99">
        <v>925</v>
      </c>
      <c r="BS33" s="99">
        <v>925</v>
      </c>
      <c r="BT33" s="99">
        <v>925</v>
      </c>
      <c r="BU33" s="99">
        <v>925</v>
      </c>
      <c r="BV33" s="99">
        <v>1070</v>
      </c>
      <c r="BW33" s="99">
        <v>1150</v>
      </c>
      <c r="BX33" s="99">
        <v>1150</v>
      </c>
      <c r="BY33" s="99">
        <v>1150</v>
      </c>
      <c r="BZ33" s="99">
        <v>1150</v>
      </c>
      <c r="CA33" s="99">
        <v>1150</v>
      </c>
      <c r="CB33" s="99">
        <v>1150</v>
      </c>
      <c r="CC33" s="99">
        <v>1150</v>
      </c>
      <c r="CD33" s="99">
        <v>1150</v>
      </c>
      <c r="CE33" s="99">
        <v>1150</v>
      </c>
      <c r="CF33" s="99">
        <v>1150</v>
      </c>
      <c r="CG33" s="99">
        <v>1150</v>
      </c>
      <c r="CH33" s="99">
        <v>1150</v>
      </c>
      <c r="CI33" s="99">
        <v>1150</v>
      </c>
      <c r="CJ33" s="99">
        <v>1150</v>
      </c>
      <c r="CK33" s="99">
        <v>1150</v>
      </c>
      <c r="CL33" s="99">
        <v>1150</v>
      </c>
      <c r="CM33" s="99">
        <v>1150</v>
      </c>
      <c r="CN33" s="99">
        <v>1150</v>
      </c>
      <c r="CO33" s="99">
        <v>1150</v>
      </c>
      <c r="CP33" s="99">
        <v>1230</v>
      </c>
      <c r="CQ33" s="99">
        <v>1230</v>
      </c>
      <c r="CR33" s="99">
        <v>1230</v>
      </c>
      <c r="CS33" s="99">
        <v>1230</v>
      </c>
      <c r="CT33" s="100"/>
      <c r="CU33" s="100"/>
      <c r="CV33" s="100"/>
      <c r="CW33" s="102"/>
      <c r="CX33" s="103">
        <f t="array" ref="CX33">SUMPRODUCT(B33:CW33*0.25)</f>
        <v>16576.5</v>
      </c>
    </row>
    <row r="34" spans="1:102" ht="30" customHeight="1" thickBot="1" x14ac:dyDescent="0.25">
      <c r="A34" s="75" t="s">
        <v>29</v>
      </c>
      <c r="B34" s="76">
        <f>SUM(B31:B33)</f>
        <v>5151.4319999999998</v>
      </c>
      <c r="C34" s="77">
        <f t="shared" ref="C34:BN34" si="5">SUM(C31:C33)</f>
        <v>4752.0749999999998</v>
      </c>
      <c r="D34" s="77">
        <f t="shared" si="5"/>
        <v>4653.665</v>
      </c>
      <c r="E34" s="77">
        <f t="shared" si="5"/>
        <v>4496.6750000000002</v>
      </c>
      <c r="F34" s="77">
        <f t="shared" si="5"/>
        <v>4429.4110000000001</v>
      </c>
      <c r="G34" s="77">
        <f t="shared" si="5"/>
        <v>4237.3010000000004</v>
      </c>
      <c r="H34" s="77">
        <f t="shared" si="5"/>
        <v>3938.3070000000002</v>
      </c>
      <c r="I34" s="77">
        <f t="shared" si="5"/>
        <v>3842.2530000000002</v>
      </c>
      <c r="J34" s="77">
        <f t="shared" si="5"/>
        <v>3880.1240000000003</v>
      </c>
      <c r="K34" s="77">
        <f t="shared" si="5"/>
        <v>3722.3150000000001</v>
      </c>
      <c r="L34" s="77">
        <f t="shared" si="5"/>
        <v>3595.0529999999999</v>
      </c>
      <c r="M34" s="77">
        <f t="shared" si="5"/>
        <v>3596.9540000000002</v>
      </c>
      <c r="N34" s="77">
        <f t="shared" si="5"/>
        <v>3555.1170000000002</v>
      </c>
      <c r="O34" s="77">
        <f t="shared" si="5"/>
        <v>3571.3540000000003</v>
      </c>
      <c r="P34" s="77">
        <f t="shared" si="5"/>
        <v>3617.1880000000001</v>
      </c>
      <c r="Q34" s="77">
        <f t="shared" si="5"/>
        <v>3654.248</v>
      </c>
      <c r="R34" s="77">
        <f t="shared" si="5"/>
        <v>3772.37</v>
      </c>
      <c r="S34" s="77">
        <f t="shared" si="5"/>
        <v>3927.8</v>
      </c>
      <c r="T34" s="77">
        <f t="shared" si="5"/>
        <v>4034.6460000000002</v>
      </c>
      <c r="U34" s="77">
        <f t="shared" si="5"/>
        <v>4147.308</v>
      </c>
      <c r="V34" s="77">
        <f t="shared" si="5"/>
        <v>3872.3270000000002</v>
      </c>
      <c r="W34" s="77">
        <f t="shared" si="5"/>
        <v>3979.4659999999999</v>
      </c>
      <c r="X34" s="77">
        <f t="shared" si="5"/>
        <v>4075.0950000000003</v>
      </c>
      <c r="Y34" s="77">
        <f t="shared" si="5"/>
        <v>4048.681</v>
      </c>
      <c r="Z34" s="77">
        <f t="shared" si="5"/>
        <v>4292.8220000000001</v>
      </c>
      <c r="AA34" s="77">
        <f t="shared" si="5"/>
        <v>4229.259</v>
      </c>
      <c r="AB34" s="77">
        <f t="shared" si="5"/>
        <v>4282.8050000000003</v>
      </c>
      <c r="AC34" s="77">
        <f t="shared" si="5"/>
        <v>4655.0789999999997</v>
      </c>
      <c r="AD34" s="77">
        <f t="shared" si="5"/>
        <v>5408.9070000000002</v>
      </c>
      <c r="AE34" s="77">
        <f t="shared" si="5"/>
        <v>5556.7209999999995</v>
      </c>
      <c r="AF34" s="77">
        <f t="shared" si="5"/>
        <v>6102.7610000000004</v>
      </c>
      <c r="AG34" s="77">
        <f t="shared" si="5"/>
        <v>6428.4050000000007</v>
      </c>
      <c r="AH34" s="77">
        <f t="shared" si="5"/>
        <v>6481.3160000000007</v>
      </c>
      <c r="AI34" s="77">
        <f t="shared" si="5"/>
        <v>6518.6880000000001</v>
      </c>
      <c r="AJ34" s="77">
        <f t="shared" si="5"/>
        <v>6552.2550000000001</v>
      </c>
      <c r="AK34" s="77">
        <f t="shared" si="5"/>
        <v>6573.3819999999996</v>
      </c>
      <c r="AL34" s="77">
        <f t="shared" si="5"/>
        <v>6726.7690000000002</v>
      </c>
      <c r="AM34" s="77">
        <f t="shared" si="5"/>
        <v>6747.473</v>
      </c>
      <c r="AN34" s="77">
        <f t="shared" si="5"/>
        <v>6736.0320000000002</v>
      </c>
      <c r="AO34" s="77">
        <f t="shared" si="5"/>
        <v>6745.2550000000001</v>
      </c>
      <c r="AP34" s="77">
        <f t="shared" si="5"/>
        <v>6479.1930000000002</v>
      </c>
      <c r="AQ34" s="77">
        <f t="shared" si="5"/>
        <v>6490.6480000000001</v>
      </c>
      <c r="AR34" s="77">
        <f t="shared" si="5"/>
        <v>6280.6570000000002</v>
      </c>
      <c r="AS34" s="77">
        <f t="shared" si="5"/>
        <v>6201.8879999999999</v>
      </c>
      <c r="AT34" s="77">
        <f t="shared" si="5"/>
        <v>6166.5959999999995</v>
      </c>
      <c r="AU34" s="77">
        <f t="shared" si="5"/>
        <v>6118.9760000000006</v>
      </c>
      <c r="AV34" s="77">
        <f t="shared" si="5"/>
        <v>5744.6890000000003</v>
      </c>
      <c r="AW34" s="77">
        <f t="shared" si="5"/>
        <v>5596.1149999999998</v>
      </c>
      <c r="AX34" s="77">
        <f t="shared" si="5"/>
        <v>5653.424</v>
      </c>
      <c r="AY34" s="77">
        <f t="shared" si="5"/>
        <v>5711.7139999999999</v>
      </c>
      <c r="AZ34" s="77">
        <f t="shared" si="5"/>
        <v>5534.59</v>
      </c>
      <c r="BA34" s="77">
        <f t="shared" si="5"/>
        <v>5584.4769999999999</v>
      </c>
      <c r="BB34" s="77">
        <f t="shared" si="5"/>
        <v>4929.6409999999996</v>
      </c>
      <c r="BC34" s="77">
        <f t="shared" si="5"/>
        <v>4868.7060000000001</v>
      </c>
      <c r="BD34" s="77">
        <f t="shared" si="5"/>
        <v>4674.7089999999998</v>
      </c>
      <c r="BE34" s="77">
        <f t="shared" si="5"/>
        <v>4608.4610000000002</v>
      </c>
      <c r="BF34" s="77">
        <f t="shared" si="5"/>
        <v>4550.7489999999998</v>
      </c>
      <c r="BG34" s="77">
        <f t="shared" si="5"/>
        <v>4571.7</v>
      </c>
      <c r="BH34" s="77">
        <f t="shared" si="5"/>
        <v>4526.5680000000002</v>
      </c>
      <c r="BI34" s="77">
        <f t="shared" si="5"/>
        <v>4725.9310000000005</v>
      </c>
      <c r="BJ34" s="77">
        <f t="shared" si="5"/>
        <v>4213.2920000000004</v>
      </c>
      <c r="BK34" s="77">
        <f t="shared" si="5"/>
        <v>4313.7129999999997</v>
      </c>
      <c r="BL34" s="77">
        <f t="shared" si="5"/>
        <v>4386.4979999999996</v>
      </c>
      <c r="BM34" s="77">
        <f t="shared" si="5"/>
        <v>4582.9529999999995</v>
      </c>
      <c r="BN34" s="77">
        <f t="shared" si="5"/>
        <v>5136.8919999999998</v>
      </c>
      <c r="BO34" s="77">
        <f t="shared" ref="BO34:CW34" si="6">SUM(BO31:BO33)</f>
        <v>4999.4830000000002</v>
      </c>
      <c r="BP34" s="77">
        <f t="shared" si="6"/>
        <v>5038.2710000000006</v>
      </c>
      <c r="BQ34" s="77">
        <f t="shared" si="6"/>
        <v>5253.9440000000004</v>
      </c>
      <c r="BR34" s="77">
        <f t="shared" si="6"/>
        <v>5206.241</v>
      </c>
      <c r="BS34" s="77">
        <f t="shared" si="6"/>
        <v>5544.8130000000001</v>
      </c>
      <c r="BT34" s="77">
        <f t="shared" si="6"/>
        <v>5277.1930000000002</v>
      </c>
      <c r="BU34" s="77">
        <f t="shared" si="6"/>
        <v>4780.1959999999999</v>
      </c>
      <c r="BV34" s="77">
        <f t="shared" si="6"/>
        <v>4588.6959999999999</v>
      </c>
      <c r="BW34" s="77">
        <f t="shared" si="6"/>
        <v>4600.2370000000001</v>
      </c>
      <c r="BX34" s="77">
        <f t="shared" si="6"/>
        <v>5031.3209999999999</v>
      </c>
      <c r="BY34" s="77">
        <f t="shared" si="6"/>
        <v>5236.3869999999997</v>
      </c>
      <c r="BZ34" s="77">
        <f t="shared" si="6"/>
        <v>5231.3670000000002</v>
      </c>
      <c r="CA34" s="77">
        <f t="shared" si="6"/>
        <v>5418.9369999999999</v>
      </c>
      <c r="CB34" s="77">
        <f t="shared" si="6"/>
        <v>5539.1580000000004</v>
      </c>
      <c r="CC34" s="77">
        <f t="shared" si="6"/>
        <v>5507.2219999999998</v>
      </c>
      <c r="CD34" s="77">
        <f t="shared" si="6"/>
        <v>5348.5479999999998</v>
      </c>
      <c r="CE34" s="77">
        <f t="shared" si="6"/>
        <v>5325.0469999999996</v>
      </c>
      <c r="CF34" s="77">
        <f t="shared" si="6"/>
        <v>5297.8710000000001</v>
      </c>
      <c r="CG34" s="77">
        <f t="shared" si="6"/>
        <v>5268.6319999999996</v>
      </c>
      <c r="CH34" s="77">
        <f t="shared" si="6"/>
        <v>5195.71</v>
      </c>
      <c r="CI34" s="77">
        <f t="shared" si="6"/>
        <v>5054.8009999999995</v>
      </c>
      <c r="CJ34" s="77">
        <f t="shared" si="6"/>
        <v>4842.2389999999996</v>
      </c>
      <c r="CK34" s="77">
        <f t="shared" si="6"/>
        <v>4979.51</v>
      </c>
      <c r="CL34" s="77">
        <f t="shared" si="6"/>
        <v>4795.3630000000003</v>
      </c>
      <c r="CM34" s="77">
        <f t="shared" si="6"/>
        <v>4770.9529999999995</v>
      </c>
      <c r="CN34" s="77">
        <f t="shared" si="6"/>
        <v>4661.3339999999998</v>
      </c>
      <c r="CO34" s="77">
        <f t="shared" si="6"/>
        <v>4577.9930000000004</v>
      </c>
      <c r="CP34" s="77">
        <f t="shared" si="6"/>
        <v>4347.223</v>
      </c>
      <c r="CQ34" s="77">
        <f t="shared" si="6"/>
        <v>4128.8289999999997</v>
      </c>
      <c r="CR34" s="77">
        <f t="shared" si="6"/>
        <v>3838.0349999999999</v>
      </c>
      <c r="CS34" s="77">
        <f t="shared" si="6"/>
        <v>3656.08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118895.87699999995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50</v>
      </c>
      <c r="C37" s="115">
        <v>50</v>
      </c>
      <c r="D37" s="115">
        <v>50</v>
      </c>
      <c r="E37" s="115">
        <v>50</v>
      </c>
      <c r="F37" s="115">
        <v>50</v>
      </c>
      <c r="G37" s="115">
        <v>50</v>
      </c>
      <c r="H37" s="115">
        <v>50</v>
      </c>
      <c r="I37" s="115">
        <v>50</v>
      </c>
      <c r="J37" s="115">
        <v>50</v>
      </c>
      <c r="K37" s="115">
        <v>50</v>
      </c>
      <c r="L37" s="115">
        <v>50</v>
      </c>
      <c r="M37" s="115">
        <v>50</v>
      </c>
      <c r="N37" s="115">
        <v>50</v>
      </c>
      <c r="O37" s="115">
        <v>50</v>
      </c>
      <c r="P37" s="115">
        <v>50</v>
      </c>
      <c r="Q37" s="115">
        <v>50</v>
      </c>
      <c r="R37" s="115">
        <v>50</v>
      </c>
      <c r="S37" s="115">
        <v>50</v>
      </c>
      <c r="T37" s="115">
        <v>50</v>
      </c>
      <c r="U37" s="115">
        <v>50</v>
      </c>
      <c r="V37" s="115">
        <v>50</v>
      </c>
      <c r="W37" s="115">
        <v>50</v>
      </c>
      <c r="X37" s="115">
        <v>50</v>
      </c>
      <c r="Y37" s="115">
        <v>50</v>
      </c>
      <c r="Z37" s="115">
        <v>50</v>
      </c>
      <c r="AA37" s="115">
        <v>50</v>
      </c>
      <c r="AB37" s="115">
        <v>50</v>
      </c>
      <c r="AC37" s="115">
        <v>50</v>
      </c>
      <c r="AD37" s="115">
        <v>50</v>
      </c>
      <c r="AE37" s="115">
        <v>50</v>
      </c>
      <c r="AF37" s="115">
        <v>50</v>
      </c>
      <c r="AG37" s="115">
        <v>50</v>
      </c>
      <c r="AH37" s="115">
        <v>12</v>
      </c>
      <c r="AI37" s="115">
        <v>12</v>
      </c>
      <c r="AJ37" s="115">
        <v>12</v>
      </c>
      <c r="AK37" s="115">
        <v>12</v>
      </c>
      <c r="AL37" s="115">
        <v>4</v>
      </c>
      <c r="AM37" s="115">
        <v>4</v>
      </c>
      <c r="AN37" s="115">
        <v>4</v>
      </c>
      <c r="AO37" s="115">
        <v>4</v>
      </c>
      <c r="AP37" s="115">
        <v>7</v>
      </c>
      <c r="AQ37" s="115">
        <v>7</v>
      </c>
      <c r="AR37" s="115">
        <v>7</v>
      </c>
      <c r="AS37" s="115">
        <v>7</v>
      </c>
      <c r="AT37" s="115">
        <v>7</v>
      </c>
      <c r="AU37" s="115">
        <v>7</v>
      </c>
      <c r="AV37" s="115">
        <v>7</v>
      </c>
      <c r="AW37" s="115">
        <v>7</v>
      </c>
      <c r="AX37" s="115">
        <v>7</v>
      </c>
      <c r="AY37" s="115">
        <v>7</v>
      </c>
      <c r="AZ37" s="115">
        <v>7</v>
      </c>
      <c r="BA37" s="115">
        <v>7</v>
      </c>
      <c r="BB37" s="115">
        <v>4</v>
      </c>
      <c r="BC37" s="115">
        <v>4</v>
      </c>
      <c r="BD37" s="115">
        <v>4</v>
      </c>
      <c r="BE37" s="115">
        <v>4</v>
      </c>
      <c r="BF37" s="115">
        <v>7</v>
      </c>
      <c r="BG37" s="115">
        <v>7</v>
      </c>
      <c r="BH37" s="115">
        <v>7</v>
      </c>
      <c r="BI37" s="115">
        <v>7</v>
      </c>
      <c r="BJ37" s="115">
        <v>7</v>
      </c>
      <c r="BK37" s="115">
        <v>7</v>
      </c>
      <c r="BL37" s="115">
        <v>7</v>
      </c>
      <c r="BM37" s="115">
        <v>7</v>
      </c>
      <c r="BN37" s="115">
        <v>7</v>
      </c>
      <c r="BO37" s="115">
        <v>7</v>
      </c>
      <c r="BP37" s="115">
        <v>7</v>
      </c>
      <c r="BQ37" s="115">
        <v>7</v>
      </c>
      <c r="BR37" s="115">
        <v>25</v>
      </c>
      <c r="BS37" s="115">
        <v>25</v>
      </c>
      <c r="BT37" s="115">
        <v>25</v>
      </c>
      <c r="BU37" s="115">
        <v>25</v>
      </c>
      <c r="BV37" s="115">
        <v>31</v>
      </c>
      <c r="BW37" s="115">
        <v>31</v>
      </c>
      <c r="BX37" s="115">
        <v>31</v>
      </c>
      <c r="BY37" s="115">
        <v>31</v>
      </c>
      <c r="BZ37" s="115">
        <v>31</v>
      </c>
      <c r="CA37" s="115">
        <v>31</v>
      </c>
      <c r="CB37" s="115">
        <v>31</v>
      </c>
      <c r="CC37" s="115">
        <v>31</v>
      </c>
      <c r="CD37" s="115">
        <v>31</v>
      </c>
      <c r="CE37" s="115">
        <v>31</v>
      </c>
      <c r="CF37" s="115">
        <v>31</v>
      </c>
      <c r="CG37" s="115">
        <v>31</v>
      </c>
      <c r="CH37" s="115">
        <v>31</v>
      </c>
      <c r="CI37" s="115">
        <v>31</v>
      </c>
      <c r="CJ37" s="115">
        <v>31</v>
      </c>
      <c r="CK37" s="115">
        <v>31</v>
      </c>
      <c r="CL37" s="115">
        <v>50</v>
      </c>
      <c r="CM37" s="115">
        <v>50</v>
      </c>
      <c r="CN37" s="115">
        <v>50</v>
      </c>
      <c r="CO37" s="115">
        <v>50</v>
      </c>
      <c r="CP37" s="115">
        <v>50</v>
      </c>
      <c r="CQ37" s="115">
        <v>50</v>
      </c>
      <c r="CR37" s="115">
        <v>50</v>
      </c>
      <c r="CS37" s="115">
        <v>50</v>
      </c>
      <c r="CT37" s="116"/>
      <c r="CU37" s="116"/>
      <c r="CV37" s="116"/>
      <c r="CW37" s="117"/>
      <c r="CX37" s="91">
        <f t="array" ref="CX37">SUMPRODUCT(B37:CW37*0.25)</f>
        <v>711</v>
      </c>
    </row>
    <row r="38" spans="1:102" ht="24.95" customHeight="1" x14ac:dyDescent="0.2">
      <c r="A38" s="118" t="s">
        <v>32</v>
      </c>
      <c r="B38" s="119">
        <v>40</v>
      </c>
      <c r="C38" s="120">
        <v>40</v>
      </c>
      <c r="D38" s="120">
        <v>40</v>
      </c>
      <c r="E38" s="120">
        <v>40</v>
      </c>
      <c r="F38" s="120">
        <v>40</v>
      </c>
      <c r="G38" s="120">
        <v>40</v>
      </c>
      <c r="H38" s="120">
        <v>40</v>
      </c>
      <c r="I38" s="120">
        <v>40</v>
      </c>
      <c r="J38" s="120">
        <v>40</v>
      </c>
      <c r="K38" s="120">
        <v>40</v>
      </c>
      <c r="L38" s="120">
        <v>40</v>
      </c>
      <c r="M38" s="120">
        <v>40</v>
      </c>
      <c r="N38" s="120">
        <v>40</v>
      </c>
      <c r="O38" s="120">
        <v>40</v>
      </c>
      <c r="P38" s="120">
        <v>40</v>
      </c>
      <c r="Q38" s="120">
        <v>40</v>
      </c>
      <c r="R38" s="120">
        <v>40</v>
      </c>
      <c r="S38" s="120">
        <v>40</v>
      </c>
      <c r="T38" s="120">
        <v>40</v>
      </c>
      <c r="U38" s="120">
        <v>40</v>
      </c>
      <c r="V38" s="120">
        <v>40</v>
      </c>
      <c r="W38" s="120">
        <v>40</v>
      </c>
      <c r="X38" s="120">
        <v>40</v>
      </c>
      <c r="Y38" s="120">
        <v>40</v>
      </c>
      <c r="Z38" s="120">
        <v>40</v>
      </c>
      <c r="AA38" s="120">
        <v>40</v>
      </c>
      <c r="AB38" s="120">
        <v>40</v>
      </c>
      <c r="AC38" s="120">
        <v>40</v>
      </c>
      <c r="AD38" s="120">
        <v>40</v>
      </c>
      <c r="AE38" s="120">
        <v>40</v>
      </c>
      <c r="AF38" s="120">
        <v>40</v>
      </c>
      <c r="AG38" s="120">
        <v>40</v>
      </c>
      <c r="AH38" s="120">
        <v>28</v>
      </c>
      <c r="AI38" s="120">
        <v>28</v>
      </c>
      <c r="AJ38" s="120">
        <v>28</v>
      </c>
      <c r="AK38" s="120">
        <v>28</v>
      </c>
      <c r="AL38" s="120">
        <v>28</v>
      </c>
      <c r="AM38" s="120">
        <v>28</v>
      </c>
      <c r="AN38" s="120">
        <v>28</v>
      </c>
      <c r="AO38" s="120">
        <v>28</v>
      </c>
      <c r="AP38" s="120">
        <v>53</v>
      </c>
      <c r="AQ38" s="120">
        <v>53</v>
      </c>
      <c r="AR38" s="120">
        <v>53</v>
      </c>
      <c r="AS38" s="120">
        <v>53</v>
      </c>
      <c r="AT38" s="120">
        <v>168</v>
      </c>
      <c r="AU38" s="120">
        <v>168</v>
      </c>
      <c r="AV38" s="120">
        <v>168</v>
      </c>
      <c r="AW38" s="120">
        <v>168</v>
      </c>
      <c r="AX38" s="120">
        <v>203</v>
      </c>
      <c r="AY38" s="120">
        <v>203</v>
      </c>
      <c r="AZ38" s="120">
        <v>203</v>
      </c>
      <c r="BA38" s="120">
        <v>203</v>
      </c>
      <c r="BB38" s="120">
        <v>196.999</v>
      </c>
      <c r="BC38" s="120">
        <v>196.999</v>
      </c>
      <c r="BD38" s="120">
        <v>196.999</v>
      </c>
      <c r="BE38" s="120">
        <v>196.999</v>
      </c>
      <c r="BF38" s="120">
        <v>183.999</v>
      </c>
      <c r="BG38" s="120">
        <v>183.999</v>
      </c>
      <c r="BH38" s="120">
        <v>183.999</v>
      </c>
      <c r="BI38" s="120">
        <v>183.999</v>
      </c>
      <c r="BJ38" s="120">
        <v>167.99799999999999</v>
      </c>
      <c r="BK38" s="120">
        <v>167.99799999999999</v>
      </c>
      <c r="BL38" s="120">
        <v>167.99799999999999</v>
      </c>
      <c r="BM38" s="120">
        <v>167.99799999999999</v>
      </c>
      <c r="BN38" s="120">
        <v>135</v>
      </c>
      <c r="BO38" s="120">
        <v>135</v>
      </c>
      <c r="BP38" s="120">
        <v>135</v>
      </c>
      <c r="BQ38" s="120">
        <v>135</v>
      </c>
      <c r="BR38" s="120">
        <v>281</v>
      </c>
      <c r="BS38" s="120">
        <v>281</v>
      </c>
      <c r="BT38" s="120">
        <v>281</v>
      </c>
      <c r="BU38" s="120">
        <v>281</v>
      </c>
      <c r="BV38" s="120">
        <v>260</v>
      </c>
      <c r="BW38" s="120">
        <v>260</v>
      </c>
      <c r="BX38" s="120">
        <v>260</v>
      </c>
      <c r="BY38" s="120">
        <v>260</v>
      </c>
      <c r="BZ38" s="120">
        <v>222</v>
      </c>
      <c r="CA38" s="120">
        <v>222</v>
      </c>
      <c r="CB38" s="120">
        <v>222</v>
      </c>
      <c r="CC38" s="120">
        <v>222</v>
      </c>
      <c r="CD38" s="120">
        <v>40</v>
      </c>
      <c r="CE38" s="120">
        <v>40</v>
      </c>
      <c r="CF38" s="120">
        <v>40</v>
      </c>
      <c r="CG38" s="120">
        <v>40</v>
      </c>
      <c r="CH38" s="120">
        <v>40</v>
      </c>
      <c r="CI38" s="120">
        <v>40</v>
      </c>
      <c r="CJ38" s="120">
        <v>40</v>
      </c>
      <c r="CK38" s="120">
        <v>40</v>
      </c>
      <c r="CL38" s="120">
        <v>115</v>
      </c>
      <c r="CM38" s="120">
        <v>115</v>
      </c>
      <c r="CN38" s="120">
        <v>115</v>
      </c>
      <c r="CO38" s="120">
        <v>115</v>
      </c>
      <c r="CP38" s="120">
        <v>99</v>
      </c>
      <c r="CQ38" s="120">
        <v>99</v>
      </c>
      <c r="CR38" s="120">
        <v>99</v>
      </c>
      <c r="CS38" s="120">
        <v>99</v>
      </c>
      <c r="CT38" s="120"/>
      <c r="CU38" s="120"/>
      <c r="CV38" s="120"/>
      <c r="CW38" s="121"/>
      <c r="CX38" s="97">
        <f t="array" ref="CX38">SUMPRODUCT(B38:CW38*0.25)</f>
        <v>2540.9959999999992</v>
      </c>
    </row>
    <row r="39" spans="1:102" ht="24.95" customHeight="1" x14ac:dyDescent="0.2">
      <c r="A39" s="118" t="s">
        <v>33</v>
      </c>
      <c r="B39" s="119"/>
      <c r="C39" s="120"/>
      <c r="D39" s="120">
        <v>32.9</v>
      </c>
      <c r="E39" s="120">
        <v>148.69999999999999</v>
      </c>
      <c r="F39" s="120">
        <v>173.5</v>
      </c>
      <c r="G39" s="120">
        <v>333</v>
      </c>
      <c r="H39" s="120">
        <v>601.9</v>
      </c>
      <c r="I39" s="120">
        <v>656.2</v>
      </c>
      <c r="J39" s="120">
        <v>628.1</v>
      </c>
      <c r="K39" s="120">
        <v>758.9</v>
      </c>
      <c r="L39" s="120">
        <v>861.6</v>
      </c>
      <c r="M39" s="120">
        <v>850</v>
      </c>
      <c r="N39" s="120">
        <v>838.3</v>
      </c>
      <c r="O39" s="120">
        <v>820.4</v>
      </c>
      <c r="P39" s="120">
        <v>780.6</v>
      </c>
      <c r="Q39" s="120">
        <v>751.6</v>
      </c>
      <c r="R39" s="120">
        <v>671.1</v>
      </c>
      <c r="S39" s="120">
        <v>500</v>
      </c>
      <c r="T39" s="120">
        <v>414.5</v>
      </c>
      <c r="U39" s="120">
        <v>328.4</v>
      </c>
      <c r="V39" s="120">
        <v>682.4</v>
      </c>
      <c r="W39" s="120">
        <v>614.70000000000005</v>
      </c>
      <c r="X39" s="120">
        <v>553.20000000000005</v>
      </c>
      <c r="Y39" s="120">
        <v>620.5</v>
      </c>
      <c r="Z39" s="120">
        <v>478.2</v>
      </c>
      <c r="AA39" s="120">
        <v>621.9</v>
      </c>
      <c r="AB39" s="120">
        <v>672.1</v>
      </c>
      <c r="AC39" s="120">
        <v>381.7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>
        <v>107.5</v>
      </c>
      <c r="AW39" s="120">
        <v>347.2</v>
      </c>
      <c r="AX39" s="120">
        <v>292.2</v>
      </c>
      <c r="AY39" s="120">
        <v>159</v>
      </c>
      <c r="AZ39" s="120">
        <v>374</v>
      </c>
      <c r="BA39" s="120">
        <v>281.3</v>
      </c>
      <c r="BB39" s="120">
        <v>848.3</v>
      </c>
      <c r="BC39" s="120">
        <v>840.7</v>
      </c>
      <c r="BD39" s="120">
        <v>975.4</v>
      </c>
      <c r="BE39" s="120">
        <v>985.1</v>
      </c>
      <c r="BF39" s="120">
        <v>967.9</v>
      </c>
      <c r="BG39" s="120">
        <v>899.9</v>
      </c>
      <c r="BH39" s="120">
        <v>913.4</v>
      </c>
      <c r="BI39" s="120">
        <v>674.4</v>
      </c>
      <c r="BJ39" s="120">
        <v>1179</v>
      </c>
      <c r="BK39" s="120">
        <v>1057.9000000000001</v>
      </c>
      <c r="BL39" s="120">
        <v>978.4</v>
      </c>
      <c r="BM39" s="120">
        <v>784</v>
      </c>
      <c r="BN39" s="120">
        <v>274.10000000000002</v>
      </c>
      <c r="BO39" s="120">
        <v>410.3</v>
      </c>
      <c r="BP39" s="120">
        <v>392.3</v>
      </c>
      <c r="BQ39" s="120">
        <v>218.2</v>
      </c>
      <c r="BR39" s="120">
        <v>195.2</v>
      </c>
      <c r="BS39" s="120"/>
      <c r="BT39" s="120">
        <v>193.4</v>
      </c>
      <c r="BU39" s="120">
        <v>678</v>
      </c>
      <c r="BV39" s="120">
        <v>962.7</v>
      </c>
      <c r="BW39" s="120">
        <v>924.5</v>
      </c>
      <c r="BX39" s="120">
        <v>519</v>
      </c>
      <c r="BY39" s="120">
        <v>467.4</v>
      </c>
      <c r="BZ39" s="120">
        <v>681</v>
      </c>
      <c r="CA39" s="120">
        <v>581.4</v>
      </c>
      <c r="CB39" s="120">
        <v>461.7</v>
      </c>
      <c r="CC39" s="120">
        <v>517.9</v>
      </c>
      <c r="CD39" s="120">
        <v>729.4</v>
      </c>
      <c r="CE39" s="120">
        <v>742.3</v>
      </c>
      <c r="CF39" s="120">
        <v>757.7</v>
      </c>
      <c r="CG39" s="120">
        <v>643</v>
      </c>
      <c r="CH39" s="120">
        <v>474.4</v>
      </c>
      <c r="CI39" s="120">
        <v>518.29999999999995</v>
      </c>
      <c r="CJ39" s="120">
        <v>649.20000000000005</v>
      </c>
      <c r="CK39" s="120">
        <v>379.7</v>
      </c>
      <c r="CL39" s="120">
        <v>377.2</v>
      </c>
      <c r="CM39" s="120">
        <v>311.3</v>
      </c>
      <c r="CN39" s="120">
        <v>345</v>
      </c>
      <c r="CO39" s="120">
        <v>320.39999999999998</v>
      </c>
      <c r="CP39" s="120">
        <v>489</v>
      </c>
      <c r="CQ39" s="120">
        <v>621.4</v>
      </c>
      <c r="CR39" s="120">
        <v>845</v>
      </c>
      <c r="CS39" s="120">
        <v>977</v>
      </c>
      <c r="CT39" s="122"/>
      <c r="CU39" s="122"/>
      <c r="CV39" s="122"/>
      <c r="CW39" s="121"/>
      <c r="CX39" s="97">
        <f t="array" ref="CX39">SUMPRODUCT(B39:CW39*0.25)</f>
        <v>11024.350000000006</v>
      </c>
    </row>
    <row r="40" spans="1:102" ht="24.95" customHeight="1" x14ac:dyDescent="0.2">
      <c r="A40" s="118" t="s">
        <v>34</v>
      </c>
      <c r="B40" s="119">
        <v>75</v>
      </c>
      <c r="C40" s="120">
        <v>75</v>
      </c>
      <c r="D40" s="120">
        <v>75</v>
      </c>
      <c r="E40" s="120">
        <v>75</v>
      </c>
      <c r="F40" s="120">
        <v>75</v>
      </c>
      <c r="G40" s="120">
        <v>75</v>
      </c>
      <c r="H40" s="120">
        <v>75</v>
      </c>
      <c r="I40" s="120">
        <v>75</v>
      </c>
      <c r="J40" s="120">
        <v>75</v>
      </c>
      <c r="K40" s="120">
        <v>75</v>
      </c>
      <c r="L40" s="120">
        <v>75</v>
      </c>
      <c r="M40" s="120">
        <v>75</v>
      </c>
      <c r="N40" s="120">
        <v>75</v>
      </c>
      <c r="O40" s="120">
        <v>75</v>
      </c>
      <c r="P40" s="120">
        <v>75</v>
      </c>
      <c r="Q40" s="120">
        <v>75</v>
      </c>
      <c r="R40" s="120">
        <v>75</v>
      </c>
      <c r="S40" s="120">
        <v>75</v>
      </c>
      <c r="T40" s="120">
        <v>75</v>
      </c>
      <c r="U40" s="120">
        <v>75</v>
      </c>
      <c r="V40" s="120">
        <v>75</v>
      </c>
      <c r="W40" s="120">
        <v>75</v>
      </c>
      <c r="X40" s="120">
        <v>75</v>
      </c>
      <c r="Y40" s="120">
        <v>75</v>
      </c>
      <c r="Z40" s="120">
        <v>75</v>
      </c>
      <c r="AA40" s="120">
        <v>75</v>
      </c>
      <c r="AB40" s="120">
        <v>75</v>
      </c>
      <c r="AC40" s="120">
        <v>75</v>
      </c>
      <c r="AD40" s="120">
        <v>69</v>
      </c>
      <c r="AE40" s="120">
        <v>69</v>
      </c>
      <c r="AF40" s="120">
        <v>69</v>
      </c>
      <c r="AG40" s="120">
        <v>69</v>
      </c>
      <c r="AH40" s="120">
        <v>2</v>
      </c>
      <c r="AI40" s="120">
        <v>2</v>
      </c>
      <c r="AJ40" s="120">
        <v>2</v>
      </c>
      <c r="AK40" s="120">
        <v>2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17</v>
      </c>
      <c r="BS40" s="120">
        <v>17</v>
      </c>
      <c r="BT40" s="120">
        <v>17</v>
      </c>
      <c r="BU40" s="120">
        <v>17</v>
      </c>
      <c r="BV40" s="120">
        <v>66</v>
      </c>
      <c r="BW40" s="120">
        <v>66</v>
      </c>
      <c r="BX40" s="120">
        <v>66</v>
      </c>
      <c r="BY40" s="120">
        <v>66</v>
      </c>
      <c r="BZ40" s="120">
        <v>75</v>
      </c>
      <c r="CA40" s="120">
        <v>75</v>
      </c>
      <c r="CB40" s="120">
        <v>75</v>
      </c>
      <c r="CC40" s="120">
        <v>75</v>
      </c>
      <c r="CD40" s="120">
        <v>75</v>
      </c>
      <c r="CE40" s="120">
        <v>75</v>
      </c>
      <c r="CF40" s="120">
        <v>75</v>
      </c>
      <c r="CG40" s="120">
        <v>75</v>
      </c>
      <c r="CH40" s="120">
        <v>75</v>
      </c>
      <c r="CI40" s="120">
        <v>75</v>
      </c>
      <c r="CJ40" s="120">
        <v>75</v>
      </c>
      <c r="CK40" s="120">
        <v>75</v>
      </c>
      <c r="CL40" s="120">
        <v>75</v>
      </c>
      <c r="CM40" s="120">
        <v>75</v>
      </c>
      <c r="CN40" s="120">
        <v>75</v>
      </c>
      <c r="CO40" s="120">
        <v>75</v>
      </c>
      <c r="CP40" s="120">
        <v>75</v>
      </c>
      <c r="CQ40" s="120">
        <v>75</v>
      </c>
      <c r="CR40" s="120">
        <v>75</v>
      </c>
      <c r="CS40" s="120">
        <v>75</v>
      </c>
      <c r="CT40" s="122"/>
      <c r="CU40" s="122"/>
      <c r="CV40" s="122"/>
      <c r="CW40" s="121"/>
      <c r="CX40" s="97">
        <f t="array" ref="CX40">SUMPRODUCT(B40:CW40*0.25)</f>
        <v>1054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165</v>
      </c>
      <c r="C42" s="107">
        <f t="shared" ref="C42:BN42" si="7">SUM(C37:C41)</f>
        <v>165</v>
      </c>
      <c r="D42" s="107">
        <f t="shared" si="7"/>
        <v>197.9</v>
      </c>
      <c r="E42" s="107">
        <f t="shared" si="7"/>
        <v>313.7</v>
      </c>
      <c r="F42" s="107">
        <f t="shared" si="7"/>
        <v>338.5</v>
      </c>
      <c r="G42" s="107">
        <f t="shared" si="7"/>
        <v>498</v>
      </c>
      <c r="H42" s="107">
        <f t="shared" si="7"/>
        <v>766.9</v>
      </c>
      <c r="I42" s="107">
        <f t="shared" si="7"/>
        <v>821.2</v>
      </c>
      <c r="J42" s="107">
        <f t="shared" si="7"/>
        <v>793.1</v>
      </c>
      <c r="K42" s="107">
        <f t="shared" si="7"/>
        <v>923.9</v>
      </c>
      <c r="L42" s="107">
        <f t="shared" si="7"/>
        <v>1026.5999999999999</v>
      </c>
      <c r="M42" s="107">
        <f t="shared" si="7"/>
        <v>1015</v>
      </c>
      <c r="N42" s="107">
        <f t="shared" si="7"/>
        <v>1003.3</v>
      </c>
      <c r="O42" s="107">
        <f t="shared" si="7"/>
        <v>985.4</v>
      </c>
      <c r="P42" s="107">
        <f t="shared" si="7"/>
        <v>945.6</v>
      </c>
      <c r="Q42" s="107">
        <f t="shared" si="7"/>
        <v>916.6</v>
      </c>
      <c r="R42" s="107">
        <f t="shared" si="7"/>
        <v>836.1</v>
      </c>
      <c r="S42" s="107">
        <f t="shared" si="7"/>
        <v>665</v>
      </c>
      <c r="T42" s="107">
        <f t="shared" si="7"/>
        <v>579.5</v>
      </c>
      <c r="U42" s="107">
        <f t="shared" si="7"/>
        <v>493.4</v>
      </c>
      <c r="V42" s="107">
        <f t="shared" si="7"/>
        <v>847.4</v>
      </c>
      <c r="W42" s="107">
        <f t="shared" si="7"/>
        <v>779.7</v>
      </c>
      <c r="X42" s="107">
        <f t="shared" si="7"/>
        <v>718.2</v>
      </c>
      <c r="Y42" s="107">
        <f t="shared" si="7"/>
        <v>785.5</v>
      </c>
      <c r="Z42" s="107">
        <f t="shared" si="7"/>
        <v>643.20000000000005</v>
      </c>
      <c r="AA42" s="107">
        <f t="shared" si="7"/>
        <v>786.9</v>
      </c>
      <c r="AB42" s="107">
        <f t="shared" si="7"/>
        <v>837.1</v>
      </c>
      <c r="AC42" s="107">
        <f t="shared" si="7"/>
        <v>546.70000000000005</v>
      </c>
      <c r="AD42" s="107">
        <f t="shared" si="7"/>
        <v>159</v>
      </c>
      <c r="AE42" s="107">
        <f t="shared" si="7"/>
        <v>159</v>
      </c>
      <c r="AF42" s="107">
        <f t="shared" si="7"/>
        <v>159</v>
      </c>
      <c r="AG42" s="107">
        <f t="shared" si="7"/>
        <v>159</v>
      </c>
      <c r="AH42" s="107">
        <f t="shared" si="7"/>
        <v>42</v>
      </c>
      <c r="AI42" s="107">
        <f t="shared" si="7"/>
        <v>42</v>
      </c>
      <c r="AJ42" s="107">
        <f t="shared" si="7"/>
        <v>42</v>
      </c>
      <c r="AK42" s="107">
        <f t="shared" si="7"/>
        <v>42</v>
      </c>
      <c r="AL42" s="107">
        <f t="shared" si="7"/>
        <v>32</v>
      </c>
      <c r="AM42" s="107">
        <f t="shared" si="7"/>
        <v>32</v>
      </c>
      <c r="AN42" s="107">
        <f t="shared" si="7"/>
        <v>32</v>
      </c>
      <c r="AO42" s="107">
        <f t="shared" si="7"/>
        <v>32</v>
      </c>
      <c r="AP42" s="107">
        <f t="shared" si="7"/>
        <v>60</v>
      </c>
      <c r="AQ42" s="107">
        <f t="shared" si="7"/>
        <v>60</v>
      </c>
      <c r="AR42" s="107">
        <f t="shared" si="7"/>
        <v>60</v>
      </c>
      <c r="AS42" s="107">
        <f t="shared" si="7"/>
        <v>60</v>
      </c>
      <c r="AT42" s="107">
        <f t="shared" si="7"/>
        <v>175</v>
      </c>
      <c r="AU42" s="107">
        <f t="shared" si="7"/>
        <v>175</v>
      </c>
      <c r="AV42" s="107">
        <f t="shared" si="7"/>
        <v>282.5</v>
      </c>
      <c r="AW42" s="107">
        <f t="shared" si="7"/>
        <v>522.20000000000005</v>
      </c>
      <c r="AX42" s="107">
        <f t="shared" si="7"/>
        <v>502.2</v>
      </c>
      <c r="AY42" s="107">
        <f t="shared" si="7"/>
        <v>369</v>
      </c>
      <c r="AZ42" s="107">
        <f t="shared" si="7"/>
        <v>584</v>
      </c>
      <c r="BA42" s="107">
        <f t="shared" si="7"/>
        <v>491.3</v>
      </c>
      <c r="BB42" s="107">
        <f t="shared" si="7"/>
        <v>1049.299</v>
      </c>
      <c r="BC42" s="107">
        <f t="shared" si="7"/>
        <v>1041.6990000000001</v>
      </c>
      <c r="BD42" s="107">
        <f t="shared" si="7"/>
        <v>1176.3989999999999</v>
      </c>
      <c r="BE42" s="107">
        <f t="shared" si="7"/>
        <v>1186.0989999999999</v>
      </c>
      <c r="BF42" s="107">
        <f t="shared" si="7"/>
        <v>1158.8989999999999</v>
      </c>
      <c r="BG42" s="107">
        <f t="shared" si="7"/>
        <v>1090.8989999999999</v>
      </c>
      <c r="BH42" s="107">
        <f t="shared" si="7"/>
        <v>1104.3989999999999</v>
      </c>
      <c r="BI42" s="107">
        <f t="shared" si="7"/>
        <v>865.399</v>
      </c>
      <c r="BJ42" s="107">
        <f t="shared" si="7"/>
        <v>1353.998</v>
      </c>
      <c r="BK42" s="107">
        <f t="shared" si="7"/>
        <v>1232.8980000000001</v>
      </c>
      <c r="BL42" s="107">
        <f t="shared" si="7"/>
        <v>1153.3979999999999</v>
      </c>
      <c r="BM42" s="107">
        <f t="shared" si="7"/>
        <v>958.99800000000005</v>
      </c>
      <c r="BN42" s="107">
        <f t="shared" si="7"/>
        <v>416.1</v>
      </c>
      <c r="BO42" s="107">
        <f t="shared" ref="BO42:CW42" si="8">SUM(BO37:BO41)</f>
        <v>552.29999999999995</v>
      </c>
      <c r="BP42" s="107">
        <f t="shared" si="8"/>
        <v>534.29999999999995</v>
      </c>
      <c r="BQ42" s="107">
        <f t="shared" si="8"/>
        <v>360.2</v>
      </c>
      <c r="BR42" s="107">
        <f t="shared" si="8"/>
        <v>518.20000000000005</v>
      </c>
      <c r="BS42" s="107">
        <f t="shared" si="8"/>
        <v>323</v>
      </c>
      <c r="BT42" s="107">
        <f t="shared" si="8"/>
        <v>516.4</v>
      </c>
      <c r="BU42" s="107">
        <f t="shared" si="8"/>
        <v>1001</v>
      </c>
      <c r="BV42" s="107">
        <f t="shared" si="8"/>
        <v>1319.7</v>
      </c>
      <c r="BW42" s="107">
        <f t="shared" si="8"/>
        <v>1281.5</v>
      </c>
      <c r="BX42" s="107">
        <f t="shared" si="8"/>
        <v>876</v>
      </c>
      <c r="BY42" s="107">
        <f t="shared" si="8"/>
        <v>824.4</v>
      </c>
      <c r="BZ42" s="107">
        <f t="shared" si="8"/>
        <v>1009</v>
      </c>
      <c r="CA42" s="107">
        <f t="shared" si="8"/>
        <v>909.4</v>
      </c>
      <c r="CB42" s="107">
        <f t="shared" si="8"/>
        <v>789.7</v>
      </c>
      <c r="CC42" s="107">
        <f t="shared" si="8"/>
        <v>845.9</v>
      </c>
      <c r="CD42" s="107">
        <f t="shared" si="8"/>
        <v>875.4</v>
      </c>
      <c r="CE42" s="107">
        <f t="shared" si="8"/>
        <v>888.3</v>
      </c>
      <c r="CF42" s="107">
        <f t="shared" si="8"/>
        <v>903.7</v>
      </c>
      <c r="CG42" s="107">
        <f t="shared" si="8"/>
        <v>789</v>
      </c>
      <c r="CH42" s="107">
        <f t="shared" si="8"/>
        <v>620.4</v>
      </c>
      <c r="CI42" s="107">
        <f t="shared" si="8"/>
        <v>664.3</v>
      </c>
      <c r="CJ42" s="107">
        <f t="shared" si="8"/>
        <v>795.2</v>
      </c>
      <c r="CK42" s="107">
        <f t="shared" si="8"/>
        <v>525.70000000000005</v>
      </c>
      <c r="CL42" s="107">
        <f t="shared" si="8"/>
        <v>617.20000000000005</v>
      </c>
      <c r="CM42" s="107">
        <f t="shared" si="8"/>
        <v>551.29999999999995</v>
      </c>
      <c r="CN42" s="107">
        <f t="shared" si="8"/>
        <v>585</v>
      </c>
      <c r="CO42" s="107">
        <f t="shared" si="8"/>
        <v>560.4</v>
      </c>
      <c r="CP42" s="107">
        <f t="shared" si="8"/>
        <v>713</v>
      </c>
      <c r="CQ42" s="107">
        <f t="shared" si="8"/>
        <v>845.4</v>
      </c>
      <c r="CR42" s="107">
        <f t="shared" si="8"/>
        <v>1069</v>
      </c>
      <c r="CS42" s="107">
        <f t="shared" si="8"/>
        <v>1201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15330.346000000005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>
        <v>32.9</v>
      </c>
      <c r="E47" s="120">
        <v>148.69999999999999</v>
      </c>
      <c r="F47" s="120">
        <v>173.5</v>
      </c>
      <c r="G47" s="120">
        <v>333</v>
      </c>
      <c r="H47" s="120">
        <v>601.9</v>
      </c>
      <c r="I47" s="120">
        <v>656.2</v>
      </c>
      <c r="J47" s="120">
        <v>628.1</v>
      </c>
      <c r="K47" s="120">
        <v>758.9</v>
      </c>
      <c r="L47" s="120">
        <v>861.6</v>
      </c>
      <c r="M47" s="120">
        <v>850</v>
      </c>
      <c r="N47" s="120">
        <v>838.3</v>
      </c>
      <c r="O47" s="120">
        <v>820.4</v>
      </c>
      <c r="P47" s="120">
        <v>780.6</v>
      </c>
      <c r="Q47" s="120">
        <v>751.6</v>
      </c>
      <c r="R47" s="120">
        <v>671.1</v>
      </c>
      <c r="S47" s="120">
        <v>500</v>
      </c>
      <c r="T47" s="120">
        <v>414.5</v>
      </c>
      <c r="U47" s="120">
        <v>328.4</v>
      </c>
      <c r="V47" s="120">
        <v>682.4</v>
      </c>
      <c r="W47" s="120">
        <v>614.70000000000005</v>
      </c>
      <c r="X47" s="120">
        <v>553.20000000000005</v>
      </c>
      <c r="Y47" s="120">
        <v>620.5</v>
      </c>
      <c r="Z47" s="120">
        <v>478.2</v>
      </c>
      <c r="AA47" s="120">
        <v>621.9</v>
      </c>
      <c r="AB47" s="120">
        <v>672.1</v>
      </c>
      <c r="AC47" s="120">
        <v>381.7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>
        <v>107.5</v>
      </c>
      <c r="AW47" s="120">
        <v>347.2</v>
      </c>
      <c r="AX47" s="120">
        <v>292.2</v>
      </c>
      <c r="AY47" s="120">
        <v>159</v>
      </c>
      <c r="AZ47" s="120">
        <v>374</v>
      </c>
      <c r="BA47" s="120">
        <v>281.3</v>
      </c>
      <c r="BB47" s="120">
        <v>848.3</v>
      </c>
      <c r="BC47" s="120">
        <v>840.7</v>
      </c>
      <c r="BD47" s="120">
        <v>975.4</v>
      </c>
      <c r="BE47" s="120">
        <v>985.1</v>
      </c>
      <c r="BF47" s="120">
        <v>967.9</v>
      </c>
      <c r="BG47" s="120">
        <v>899.9</v>
      </c>
      <c r="BH47" s="120">
        <v>913.4</v>
      </c>
      <c r="BI47" s="120">
        <v>674.4</v>
      </c>
      <c r="BJ47" s="120">
        <v>1179</v>
      </c>
      <c r="BK47" s="120">
        <v>1057.9000000000001</v>
      </c>
      <c r="BL47" s="120">
        <v>978.4</v>
      </c>
      <c r="BM47" s="120">
        <v>784</v>
      </c>
      <c r="BN47" s="120">
        <v>274.10000000000002</v>
      </c>
      <c r="BO47" s="120">
        <v>410.3</v>
      </c>
      <c r="BP47" s="120">
        <v>392.3</v>
      </c>
      <c r="BQ47" s="120">
        <v>218.2</v>
      </c>
      <c r="BR47" s="120">
        <v>195.2</v>
      </c>
      <c r="BS47" s="120"/>
      <c r="BT47" s="120">
        <v>193.4</v>
      </c>
      <c r="BU47" s="120">
        <v>678</v>
      </c>
      <c r="BV47" s="120">
        <v>962.7</v>
      </c>
      <c r="BW47" s="120">
        <v>924.5</v>
      </c>
      <c r="BX47" s="120">
        <v>519</v>
      </c>
      <c r="BY47" s="120">
        <v>467.4</v>
      </c>
      <c r="BZ47" s="120">
        <v>681</v>
      </c>
      <c r="CA47" s="120">
        <v>581.4</v>
      </c>
      <c r="CB47" s="120">
        <v>461.7</v>
      </c>
      <c r="CC47" s="120">
        <v>517.9</v>
      </c>
      <c r="CD47" s="120">
        <v>729.4</v>
      </c>
      <c r="CE47" s="120">
        <v>742.3</v>
      </c>
      <c r="CF47" s="120">
        <v>757.7</v>
      </c>
      <c r="CG47" s="120">
        <v>643</v>
      </c>
      <c r="CH47" s="120">
        <v>474.4</v>
      </c>
      <c r="CI47" s="120">
        <v>518.29999999999995</v>
      </c>
      <c r="CJ47" s="120">
        <v>649.20000000000005</v>
      </c>
      <c r="CK47" s="120">
        <v>379.7</v>
      </c>
      <c r="CL47" s="120">
        <v>377.2</v>
      </c>
      <c r="CM47" s="120">
        <v>311.3</v>
      </c>
      <c r="CN47" s="120">
        <v>345</v>
      </c>
      <c r="CO47" s="120">
        <v>320.39999999999998</v>
      </c>
      <c r="CP47" s="120">
        <v>489</v>
      </c>
      <c r="CQ47" s="120">
        <v>621.4</v>
      </c>
      <c r="CR47" s="120">
        <v>845</v>
      </c>
      <c r="CS47" s="120">
        <v>977</v>
      </c>
      <c r="CT47" s="122"/>
      <c r="CU47" s="122"/>
      <c r="CV47" s="122"/>
      <c r="CW47" s="121"/>
      <c r="CX47" s="97">
        <f t="array" ref="CX47">SUMPRODUCT(B47:CW47*0.25)</f>
        <v>11024.350000000006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32.9</v>
      </c>
      <c r="E51" s="107">
        <f t="shared" si="9"/>
        <v>148.69999999999999</v>
      </c>
      <c r="F51" s="107">
        <f t="shared" si="9"/>
        <v>173.5</v>
      </c>
      <c r="G51" s="107">
        <f t="shared" si="9"/>
        <v>333</v>
      </c>
      <c r="H51" s="107">
        <f t="shared" si="9"/>
        <v>601.9</v>
      </c>
      <c r="I51" s="107">
        <f t="shared" si="9"/>
        <v>656.2</v>
      </c>
      <c r="J51" s="107">
        <f t="shared" si="9"/>
        <v>628.1</v>
      </c>
      <c r="K51" s="107">
        <f t="shared" si="9"/>
        <v>758.9</v>
      </c>
      <c r="L51" s="107">
        <f t="shared" si="9"/>
        <v>861.6</v>
      </c>
      <c r="M51" s="107">
        <f t="shared" si="9"/>
        <v>850</v>
      </c>
      <c r="N51" s="107">
        <f t="shared" si="9"/>
        <v>838.3</v>
      </c>
      <c r="O51" s="107">
        <f t="shared" si="9"/>
        <v>820.4</v>
      </c>
      <c r="P51" s="107">
        <f t="shared" si="9"/>
        <v>780.6</v>
      </c>
      <c r="Q51" s="107">
        <f t="shared" si="9"/>
        <v>751.6</v>
      </c>
      <c r="R51" s="107">
        <f t="shared" si="9"/>
        <v>671.1</v>
      </c>
      <c r="S51" s="107">
        <f t="shared" si="9"/>
        <v>500</v>
      </c>
      <c r="T51" s="107">
        <f t="shared" si="9"/>
        <v>414.5</v>
      </c>
      <c r="U51" s="107">
        <f t="shared" si="9"/>
        <v>328.4</v>
      </c>
      <c r="V51" s="107">
        <f t="shared" si="9"/>
        <v>682.4</v>
      </c>
      <c r="W51" s="107">
        <f t="shared" si="9"/>
        <v>614.70000000000005</v>
      </c>
      <c r="X51" s="107">
        <f t="shared" si="9"/>
        <v>553.20000000000005</v>
      </c>
      <c r="Y51" s="107">
        <f t="shared" si="9"/>
        <v>620.5</v>
      </c>
      <c r="Z51" s="107">
        <f t="shared" si="9"/>
        <v>478.2</v>
      </c>
      <c r="AA51" s="107">
        <f t="shared" si="9"/>
        <v>621.9</v>
      </c>
      <c r="AB51" s="107">
        <f t="shared" si="9"/>
        <v>672.1</v>
      </c>
      <c r="AC51" s="107">
        <f t="shared" si="9"/>
        <v>381.7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107.5</v>
      </c>
      <c r="AW51" s="107">
        <f t="shared" si="9"/>
        <v>347.2</v>
      </c>
      <c r="AX51" s="107">
        <f t="shared" si="9"/>
        <v>292.2</v>
      </c>
      <c r="AY51" s="107">
        <f t="shared" si="9"/>
        <v>159</v>
      </c>
      <c r="AZ51" s="107">
        <f t="shared" si="9"/>
        <v>374</v>
      </c>
      <c r="BA51" s="107">
        <f t="shared" si="9"/>
        <v>281.3</v>
      </c>
      <c r="BB51" s="107">
        <f t="shared" si="9"/>
        <v>848.3</v>
      </c>
      <c r="BC51" s="107">
        <f t="shared" si="9"/>
        <v>840.7</v>
      </c>
      <c r="BD51" s="107">
        <f t="shared" si="9"/>
        <v>975.4</v>
      </c>
      <c r="BE51" s="107">
        <f t="shared" si="9"/>
        <v>985.1</v>
      </c>
      <c r="BF51" s="107">
        <f t="shared" si="9"/>
        <v>967.9</v>
      </c>
      <c r="BG51" s="107">
        <f t="shared" si="9"/>
        <v>899.9</v>
      </c>
      <c r="BH51" s="107">
        <f t="shared" si="9"/>
        <v>913.4</v>
      </c>
      <c r="BI51" s="107">
        <f t="shared" si="9"/>
        <v>674.4</v>
      </c>
      <c r="BJ51" s="107">
        <f t="shared" si="9"/>
        <v>1179</v>
      </c>
      <c r="BK51" s="107">
        <f t="shared" si="9"/>
        <v>1057.9000000000001</v>
      </c>
      <c r="BL51" s="107">
        <f t="shared" si="9"/>
        <v>978.4</v>
      </c>
      <c r="BM51" s="107">
        <f t="shared" si="9"/>
        <v>784</v>
      </c>
      <c r="BN51" s="107">
        <f t="shared" si="9"/>
        <v>274.10000000000002</v>
      </c>
      <c r="BO51" s="107">
        <f t="shared" ref="BO51:CW51" si="10">SUM(BO45:BO50)</f>
        <v>410.3</v>
      </c>
      <c r="BP51" s="107">
        <f t="shared" si="10"/>
        <v>392.3</v>
      </c>
      <c r="BQ51" s="107">
        <f t="shared" si="10"/>
        <v>218.2</v>
      </c>
      <c r="BR51" s="107">
        <f t="shared" si="10"/>
        <v>195.2</v>
      </c>
      <c r="BS51" s="107">
        <f t="shared" si="10"/>
        <v>0</v>
      </c>
      <c r="BT51" s="107">
        <f t="shared" si="10"/>
        <v>193.4</v>
      </c>
      <c r="BU51" s="107">
        <f t="shared" si="10"/>
        <v>678</v>
      </c>
      <c r="BV51" s="107">
        <f t="shared" si="10"/>
        <v>962.7</v>
      </c>
      <c r="BW51" s="107">
        <f t="shared" si="10"/>
        <v>924.5</v>
      </c>
      <c r="BX51" s="107">
        <f t="shared" si="10"/>
        <v>519</v>
      </c>
      <c r="BY51" s="107">
        <f t="shared" si="10"/>
        <v>467.4</v>
      </c>
      <c r="BZ51" s="107">
        <f t="shared" si="10"/>
        <v>681</v>
      </c>
      <c r="CA51" s="107">
        <f t="shared" si="10"/>
        <v>581.4</v>
      </c>
      <c r="CB51" s="107">
        <f t="shared" si="10"/>
        <v>461.7</v>
      </c>
      <c r="CC51" s="107">
        <f t="shared" si="10"/>
        <v>517.9</v>
      </c>
      <c r="CD51" s="107">
        <f t="shared" si="10"/>
        <v>729.4</v>
      </c>
      <c r="CE51" s="107">
        <f t="shared" si="10"/>
        <v>742.3</v>
      </c>
      <c r="CF51" s="107">
        <f t="shared" si="10"/>
        <v>757.7</v>
      </c>
      <c r="CG51" s="107">
        <f t="shared" si="10"/>
        <v>643</v>
      </c>
      <c r="CH51" s="107">
        <f t="shared" si="10"/>
        <v>474.4</v>
      </c>
      <c r="CI51" s="107">
        <f t="shared" si="10"/>
        <v>518.29999999999995</v>
      </c>
      <c r="CJ51" s="107">
        <f t="shared" si="10"/>
        <v>649.20000000000005</v>
      </c>
      <c r="CK51" s="107">
        <f t="shared" si="10"/>
        <v>379.7</v>
      </c>
      <c r="CL51" s="107">
        <f t="shared" si="10"/>
        <v>377.2</v>
      </c>
      <c r="CM51" s="107">
        <f t="shared" si="10"/>
        <v>311.3</v>
      </c>
      <c r="CN51" s="107">
        <f t="shared" si="10"/>
        <v>345</v>
      </c>
      <c r="CO51" s="107">
        <f t="shared" si="10"/>
        <v>320.39999999999998</v>
      </c>
      <c r="CP51" s="107">
        <f t="shared" si="10"/>
        <v>489</v>
      </c>
      <c r="CQ51" s="107">
        <f t="shared" si="10"/>
        <v>621.4</v>
      </c>
      <c r="CR51" s="107">
        <f t="shared" si="10"/>
        <v>845</v>
      </c>
      <c r="CS51" s="107">
        <f t="shared" si="10"/>
        <v>977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11024.350000000006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5151.4319999999998</v>
      </c>
      <c r="C54" s="107">
        <f t="shared" ref="C54:BN54" si="13">C18+C28+C42</f>
        <v>4752.0749999999998</v>
      </c>
      <c r="D54" s="107">
        <f t="shared" si="13"/>
        <v>4686.5649999999996</v>
      </c>
      <c r="E54" s="107">
        <f t="shared" si="13"/>
        <v>4645.375</v>
      </c>
      <c r="F54" s="107">
        <f t="shared" si="13"/>
        <v>4602.9110000000001</v>
      </c>
      <c r="G54" s="107">
        <f t="shared" si="13"/>
        <v>4570.3009999999995</v>
      </c>
      <c r="H54" s="107">
        <f t="shared" si="13"/>
        <v>4540.2069999999994</v>
      </c>
      <c r="I54" s="107">
        <f t="shared" si="13"/>
        <v>4498.4529999999995</v>
      </c>
      <c r="J54" s="107">
        <f t="shared" si="13"/>
        <v>4508.2240000000002</v>
      </c>
      <c r="K54" s="107">
        <f t="shared" si="13"/>
        <v>4481.2149999999992</v>
      </c>
      <c r="L54" s="107">
        <f t="shared" si="13"/>
        <v>4456.6530000000002</v>
      </c>
      <c r="M54" s="107">
        <f t="shared" si="13"/>
        <v>4446.9539999999997</v>
      </c>
      <c r="N54" s="107">
        <f t="shared" si="13"/>
        <v>4393.4170000000004</v>
      </c>
      <c r="O54" s="107">
        <f t="shared" si="13"/>
        <v>4391.7539999999999</v>
      </c>
      <c r="P54" s="107">
        <f t="shared" si="13"/>
        <v>4397.7880000000005</v>
      </c>
      <c r="Q54" s="107">
        <f t="shared" si="13"/>
        <v>4405.848</v>
      </c>
      <c r="R54" s="107">
        <f t="shared" si="13"/>
        <v>4443.47</v>
      </c>
      <c r="S54" s="107">
        <f t="shared" si="13"/>
        <v>4427.8</v>
      </c>
      <c r="T54" s="107">
        <f t="shared" si="13"/>
        <v>4449.1460000000006</v>
      </c>
      <c r="U54" s="107">
        <f t="shared" si="13"/>
        <v>4475.7079999999996</v>
      </c>
      <c r="V54" s="107">
        <f t="shared" si="13"/>
        <v>4554.7269999999999</v>
      </c>
      <c r="W54" s="107">
        <f t="shared" si="13"/>
        <v>4594.1660000000002</v>
      </c>
      <c r="X54" s="107">
        <f t="shared" si="13"/>
        <v>4628.2949999999992</v>
      </c>
      <c r="Y54" s="107">
        <f t="shared" si="13"/>
        <v>4669.1810000000005</v>
      </c>
      <c r="Z54" s="107">
        <f t="shared" si="13"/>
        <v>4771.0219999999999</v>
      </c>
      <c r="AA54" s="107">
        <f t="shared" si="13"/>
        <v>4851.1589999999997</v>
      </c>
      <c r="AB54" s="107">
        <f t="shared" si="13"/>
        <v>4954.9050000000007</v>
      </c>
      <c r="AC54" s="107">
        <f t="shared" si="13"/>
        <v>5036.7789999999995</v>
      </c>
      <c r="AD54" s="107">
        <f t="shared" si="13"/>
        <v>5408.9070000000002</v>
      </c>
      <c r="AE54" s="107">
        <f t="shared" si="13"/>
        <v>5556.7210000000005</v>
      </c>
      <c r="AF54" s="107">
        <f t="shared" si="13"/>
        <v>6102.7610000000004</v>
      </c>
      <c r="AG54" s="107">
        <f t="shared" si="13"/>
        <v>6428.4050000000007</v>
      </c>
      <c r="AH54" s="107">
        <f t="shared" si="13"/>
        <v>6481.3159999999989</v>
      </c>
      <c r="AI54" s="107">
        <f t="shared" si="13"/>
        <v>6518.6879999999992</v>
      </c>
      <c r="AJ54" s="107">
        <f t="shared" si="13"/>
        <v>6552.2550000000001</v>
      </c>
      <c r="AK54" s="107">
        <f t="shared" si="13"/>
        <v>6573.3819999999996</v>
      </c>
      <c r="AL54" s="107">
        <f t="shared" si="13"/>
        <v>6726.7689999999993</v>
      </c>
      <c r="AM54" s="107">
        <f t="shared" si="13"/>
        <v>6747.473</v>
      </c>
      <c r="AN54" s="107">
        <f t="shared" si="13"/>
        <v>6736.0320000000002</v>
      </c>
      <c r="AO54" s="107">
        <f t="shared" si="13"/>
        <v>6745.2549999999992</v>
      </c>
      <c r="AP54" s="107">
        <f t="shared" si="13"/>
        <v>6479.1929999999993</v>
      </c>
      <c r="AQ54" s="107">
        <f t="shared" si="13"/>
        <v>6490.6479999999992</v>
      </c>
      <c r="AR54" s="107">
        <f t="shared" si="13"/>
        <v>6280.6569999999992</v>
      </c>
      <c r="AS54" s="107">
        <f t="shared" si="13"/>
        <v>6201.887999999999</v>
      </c>
      <c r="AT54" s="107">
        <f t="shared" si="13"/>
        <v>6166.5960000000005</v>
      </c>
      <c r="AU54" s="107">
        <f t="shared" si="13"/>
        <v>6118.9759999999997</v>
      </c>
      <c r="AV54" s="107">
        <f t="shared" si="13"/>
        <v>5852.1890000000003</v>
      </c>
      <c r="AW54" s="107">
        <f t="shared" si="13"/>
        <v>5943.3149999999987</v>
      </c>
      <c r="AX54" s="107">
        <f t="shared" si="13"/>
        <v>5945.6239999999989</v>
      </c>
      <c r="AY54" s="107">
        <f t="shared" si="13"/>
        <v>5870.713999999999</v>
      </c>
      <c r="AZ54" s="107">
        <f t="shared" si="13"/>
        <v>5908.5899999999992</v>
      </c>
      <c r="BA54" s="107">
        <f t="shared" si="13"/>
        <v>5865.7769999999991</v>
      </c>
      <c r="BB54" s="107">
        <f t="shared" si="13"/>
        <v>5777.9409999999998</v>
      </c>
      <c r="BC54" s="107">
        <f t="shared" si="13"/>
        <v>5709.405999999999</v>
      </c>
      <c r="BD54" s="107">
        <f t="shared" si="13"/>
        <v>5650.1090000000004</v>
      </c>
      <c r="BE54" s="107">
        <f t="shared" si="13"/>
        <v>5593.5610000000006</v>
      </c>
      <c r="BF54" s="107">
        <f t="shared" si="13"/>
        <v>5518.6489999999994</v>
      </c>
      <c r="BG54" s="107">
        <f t="shared" si="13"/>
        <v>5471.6</v>
      </c>
      <c r="BH54" s="107">
        <f t="shared" si="13"/>
        <v>5439.9679999999989</v>
      </c>
      <c r="BI54" s="107">
        <f t="shared" si="13"/>
        <v>5400.3310000000001</v>
      </c>
      <c r="BJ54" s="107">
        <f t="shared" si="13"/>
        <v>5392.2919999999995</v>
      </c>
      <c r="BK54" s="107">
        <f t="shared" si="13"/>
        <v>5371.6130000000003</v>
      </c>
      <c r="BL54" s="107">
        <f t="shared" si="13"/>
        <v>5364.8980000000001</v>
      </c>
      <c r="BM54" s="107">
        <f t="shared" si="13"/>
        <v>5366.9529999999995</v>
      </c>
      <c r="BN54" s="107">
        <f t="shared" si="13"/>
        <v>5410.9920000000002</v>
      </c>
      <c r="BO54" s="107">
        <f t="shared" ref="BO54:CX54" si="14">BO18+BO28+BO42</f>
        <v>5409.7830000000004</v>
      </c>
      <c r="BP54" s="107">
        <f t="shared" si="14"/>
        <v>5430.5709999999999</v>
      </c>
      <c r="BQ54" s="107">
        <f t="shared" si="14"/>
        <v>5472.1439999999993</v>
      </c>
      <c r="BR54" s="107">
        <f t="shared" si="14"/>
        <v>5401.4409999999998</v>
      </c>
      <c r="BS54" s="107">
        <f t="shared" si="14"/>
        <v>5544.8130000000001</v>
      </c>
      <c r="BT54" s="107">
        <f t="shared" si="14"/>
        <v>5470.5929999999998</v>
      </c>
      <c r="BU54" s="107">
        <f t="shared" si="14"/>
        <v>5458.1959999999999</v>
      </c>
      <c r="BV54" s="107">
        <f t="shared" si="14"/>
        <v>5551.3959999999997</v>
      </c>
      <c r="BW54" s="107">
        <f t="shared" si="14"/>
        <v>5524.7370000000001</v>
      </c>
      <c r="BX54" s="107">
        <f t="shared" si="14"/>
        <v>5550.3210000000008</v>
      </c>
      <c r="BY54" s="107">
        <f t="shared" si="14"/>
        <v>5703.7869999999994</v>
      </c>
      <c r="BZ54" s="107">
        <f t="shared" si="14"/>
        <v>5912.3670000000002</v>
      </c>
      <c r="CA54" s="107">
        <f t="shared" si="14"/>
        <v>6000.3369999999995</v>
      </c>
      <c r="CB54" s="107">
        <f t="shared" si="14"/>
        <v>6000.8579999999993</v>
      </c>
      <c r="CC54" s="107">
        <f t="shared" si="14"/>
        <v>6025.1219999999994</v>
      </c>
      <c r="CD54" s="107">
        <f t="shared" si="14"/>
        <v>6077.9479999999994</v>
      </c>
      <c r="CE54" s="107">
        <f t="shared" si="14"/>
        <v>6067.3469999999998</v>
      </c>
      <c r="CF54" s="107">
        <f t="shared" si="14"/>
        <v>6055.5709999999999</v>
      </c>
      <c r="CG54" s="107">
        <f t="shared" si="14"/>
        <v>5911.6319999999996</v>
      </c>
      <c r="CH54" s="107">
        <f t="shared" si="14"/>
        <v>5670.11</v>
      </c>
      <c r="CI54" s="107">
        <f t="shared" si="14"/>
        <v>5573.1010000000006</v>
      </c>
      <c r="CJ54" s="107">
        <f t="shared" si="14"/>
        <v>5491.4390000000003</v>
      </c>
      <c r="CK54" s="107">
        <f t="shared" si="14"/>
        <v>5359.21</v>
      </c>
      <c r="CL54" s="107">
        <f t="shared" si="14"/>
        <v>5172.563000000001</v>
      </c>
      <c r="CM54" s="107">
        <f t="shared" si="14"/>
        <v>5082.2530000000006</v>
      </c>
      <c r="CN54" s="107">
        <f t="shared" si="14"/>
        <v>5006.3339999999998</v>
      </c>
      <c r="CO54" s="107">
        <f t="shared" si="14"/>
        <v>4898.393</v>
      </c>
      <c r="CP54" s="107">
        <f t="shared" si="14"/>
        <v>4836.223</v>
      </c>
      <c r="CQ54" s="107">
        <f t="shared" si="14"/>
        <v>4750.2289999999994</v>
      </c>
      <c r="CR54" s="107">
        <f t="shared" si="14"/>
        <v>4683.0349999999999</v>
      </c>
      <c r="CS54" s="107">
        <f t="shared" si="14"/>
        <v>4633.08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129920.22700000004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5151.4179999999997</v>
      </c>
      <c r="C5" s="25">
        <v>4752.0749999999998</v>
      </c>
      <c r="D5" s="25">
        <v>4686.527</v>
      </c>
      <c r="E5" s="25">
        <v>4645.3389999999999</v>
      </c>
      <c r="F5" s="25">
        <v>4602.9129999999996</v>
      </c>
      <c r="G5" s="25">
        <v>4570.3280000000004</v>
      </c>
      <c r="H5" s="25">
        <v>4540.2020000000002</v>
      </c>
      <c r="I5" s="25">
        <v>4498.4840000000004</v>
      </c>
      <c r="J5" s="25">
        <v>4508.2449999999999</v>
      </c>
      <c r="K5" s="25">
        <v>4481.1899999999996</v>
      </c>
      <c r="L5" s="25">
        <v>4456.6580000000004</v>
      </c>
      <c r="M5" s="25">
        <v>4446.93</v>
      </c>
      <c r="N5" s="25">
        <v>4393.4489999999996</v>
      </c>
      <c r="O5" s="25">
        <v>4391.7619999999997</v>
      </c>
      <c r="P5" s="25">
        <v>4397.7669999999998</v>
      </c>
      <c r="Q5" s="25">
        <v>4405.8519999999999</v>
      </c>
      <c r="R5" s="25">
        <v>4443.4690000000001</v>
      </c>
      <c r="S5" s="25">
        <v>4427.7749999999996</v>
      </c>
      <c r="T5" s="25">
        <v>4449.1869999999999</v>
      </c>
      <c r="U5" s="25">
        <v>4475.7120000000004</v>
      </c>
      <c r="V5" s="25">
        <v>4554.6819999999998</v>
      </c>
      <c r="W5" s="25">
        <v>4594.1719999999996</v>
      </c>
      <c r="X5" s="25">
        <v>4628.2960000000003</v>
      </c>
      <c r="Y5" s="25">
        <v>4669.1419999999998</v>
      </c>
      <c r="Z5" s="25">
        <v>4771.0079999999998</v>
      </c>
      <c r="AA5" s="25">
        <v>4851.1289999999999</v>
      </c>
      <c r="AB5" s="25">
        <v>4954.8729999999996</v>
      </c>
      <c r="AC5" s="25">
        <v>5036.8019999999997</v>
      </c>
      <c r="AD5" s="25">
        <v>5408.9080000000004</v>
      </c>
      <c r="AE5" s="25">
        <v>5556.6880000000001</v>
      </c>
      <c r="AF5" s="25">
        <v>6102.7489999999998</v>
      </c>
      <c r="AG5" s="25">
        <v>6428.4049999999997</v>
      </c>
      <c r="AH5" s="25">
        <v>6481.3159999999998</v>
      </c>
      <c r="AI5" s="25">
        <v>6518.6880000000001</v>
      </c>
      <c r="AJ5" s="25">
        <v>6552.2550000000001</v>
      </c>
      <c r="AK5" s="25">
        <v>6573.3819999999996</v>
      </c>
      <c r="AL5" s="25">
        <v>6726.7690000000002</v>
      </c>
      <c r="AM5" s="25">
        <v>6747.473</v>
      </c>
      <c r="AN5" s="25">
        <v>6736.0320000000002</v>
      </c>
      <c r="AO5" s="25">
        <v>6745.2550000000001</v>
      </c>
      <c r="AP5" s="25">
        <v>6479.1930000000002</v>
      </c>
      <c r="AQ5" s="25">
        <v>6490.6480000000001</v>
      </c>
      <c r="AR5" s="25">
        <v>6280.6459999999997</v>
      </c>
      <c r="AS5" s="25">
        <v>6201.9229999999998</v>
      </c>
      <c r="AT5" s="25">
        <v>6166.5590000000002</v>
      </c>
      <c r="AU5" s="25">
        <v>6118.9669999999996</v>
      </c>
      <c r="AV5" s="25">
        <v>5852.14</v>
      </c>
      <c r="AW5" s="25">
        <v>5943.2879999999996</v>
      </c>
      <c r="AX5" s="25">
        <v>5945.6220000000003</v>
      </c>
      <c r="AY5" s="25">
        <v>5870.6790000000001</v>
      </c>
      <c r="AZ5" s="25">
        <v>5908.6059999999998</v>
      </c>
      <c r="BA5" s="25">
        <v>5865.7610000000004</v>
      </c>
      <c r="BB5" s="25">
        <v>5777.9639999999999</v>
      </c>
      <c r="BC5" s="25">
        <v>5709.4340000000002</v>
      </c>
      <c r="BD5" s="25">
        <v>5650.0720000000001</v>
      </c>
      <c r="BE5" s="25">
        <v>5593.5640000000003</v>
      </c>
      <c r="BF5" s="25">
        <v>5518.6180000000004</v>
      </c>
      <c r="BG5" s="25">
        <v>5471.6350000000002</v>
      </c>
      <c r="BH5" s="25">
        <v>5439.9380000000001</v>
      </c>
      <c r="BI5" s="25">
        <v>5400.3609999999999</v>
      </c>
      <c r="BJ5" s="25">
        <v>5392.2920000000004</v>
      </c>
      <c r="BK5" s="25">
        <v>5371.5950000000003</v>
      </c>
      <c r="BL5" s="25">
        <v>5364.9250000000002</v>
      </c>
      <c r="BM5" s="25">
        <v>5366.9989999999998</v>
      </c>
      <c r="BN5" s="25">
        <v>5410.9930000000004</v>
      </c>
      <c r="BO5" s="25">
        <v>5409.8280000000004</v>
      </c>
      <c r="BP5" s="25">
        <v>5430.5709999999999</v>
      </c>
      <c r="BQ5" s="25">
        <v>5472.183</v>
      </c>
      <c r="BR5" s="25">
        <v>5401.4759999999997</v>
      </c>
      <c r="BS5" s="25">
        <v>5544.7950000000001</v>
      </c>
      <c r="BT5" s="25">
        <v>5470.5879999999997</v>
      </c>
      <c r="BU5" s="25">
        <v>5458.2039999999997</v>
      </c>
      <c r="BV5" s="25">
        <v>5551.4380000000001</v>
      </c>
      <c r="BW5" s="25">
        <v>5524.7820000000002</v>
      </c>
      <c r="BX5" s="25">
        <v>5550.357</v>
      </c>
      <c r="BY5" s="25">
        <v>5703.7839999999997</v>
      </c>
      <c r="BZ5" s="25">
        <v>5912.393</v>
      </c>
      <c r="CA5" s="25">
        <v>6000.3329999999996</v>
      </c>
      <c r="CB5" s="25">
        <v>6000.8090000000002</v>
      </c>
      <c r="CC5" s="25">
        <v>6025.0950000000003</v>
      </c>
      <c r="CD5" s="25">
        <v>6077.9390000000003</v>
      </c>
      <c r="CE5" s="25">
        <v>6067.3130000000001</v>
      </c>
      <c r="CF5" s="25">
        <v>6055.5330000000004</v>
      </c>
      <c r="CG5" s="25">
        <v>5911.6710000000003</v>
      </c>
      <c r="CH5" s="25">
        <v>5670.0649999999996</v>
      </c>
      <c r="CI5" s="25">
        <v>5573.1480000000001</v>
      </c>
      <c r="CJ5" s="25">
        <v>5491.46</v>
      </c>
      <c r="CK5" s="25">
        <v>5359.23</v>
      </c>
      <c r="CL5" s="25">
        <v>5172.5290000000005</v>
      </c>
      <c r="CM5" s="25">
        <v>5082.2280000000001</v>
      </c>
      <c r="CN5" s="25">
        <v>5006.3209999999999</v>
      </c>
      <c r="CO5" s="25">
        <v>4898.3609999999999</v>
      </c>
      <c r="CP5" s="25">
        <v>4836.2359999999999</v>
      </c>
      <c r="CQ5" s="25">
        <v>4750.2669999999998</v>
      </c>
      <c r="CR5" s="25">
        <v>4683.0540000000001</v>
      </c>
      <c r="CS5" s="25">
        <v>4633.0389999999998</v>
      </c>
      <c r="CT5" s="26"/>
      <c r="CU5" s="26"/>
      <c r="CV5" s="26"/>
      <c r="CW5" s="27"/>
      <c r="CX5" s="28">
        <f t="array" ref="CX5">SUMPRODUCT(B5:CW5*0.25)</f>
        <v>129920.18949999999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112.22</v>
      </c>
      <c r="C8" s="37">
        <v>107.76</v>
      </c>
      <c r="D8" s="37">
        <v>108.19</v>
      </c>
      <c r="E8" s="37">
        <v>103.65</v>
      </c>
      <c r="F8" s="37">
        <v>103.37</v>
      </c>
      <c r="G8" s="37">
        <v>102.44</v>
      </c>
      <c r="H8" s="37">
        <v>101.71</v>
      </c>
      <c r="I8" s="37">
        <v>100</v>
      </c>
      <c r="J8" s="37">
        <v>101.82</v>
      </c>
      <c r="K8" s="37">
        <v>100.91</v>
      </c>
      <c r="L8" s="37">
        <v>99.29</v>
      </c>
      <c r="M8" s="37">
        <v>92.81</v>
      </c>
      <c r="N8" s="37">
        <v>100</v>
      </c>
      <c r="O8" s="37">
        <v>98.47</v>
      </c>
      <c r="P8" s="37">
        <v>97.15</v>
      </c>
      <c r="Q8" s="37">
        <v>97.14</v>
      </c>
      <c r="R8" s="37">
        <v>95.12</v>
      </c>
      <c r="S8" s="37">
        <v>101.88</v>
      </c>
      <c r="T8" s="37">
        <v>104.37</v>
      </c>
      <c r="U8" s="37">
        <v>108.38</v>
      </c>
      <c r="V8" s="37">
        <v>104.59</v>
      </c>
      <c r="W8" s="37">
        <v>105.42</v>
      </c>
      <c r="X8" s="37">
        <v>107.59</v>
      </c>
      <c r="Y8" s="37">
        <v>105.41</v>
      </c>
      <c r="Z8" s="37">
        <v>116.91</v>
      </c>
      <c r="AA8" s="37">
        <v>106.4</v>
      </c>
      <c r="AB8" s="37">
        <v>95.95</v>
      </c>
      <c r="AC8" s="37">
        <v>81.56</v>
      </c>
      <c r="AD8" s="37">
        <v>112.03</v>
      </c>
      <c r="AE8" s="37">
        <v>100.12</v>
      </c>
      <c r="AF8" s="37">
        <v>72.900000000000006</v>
      </c>
      <c r="AG8" s="37">
        <v>0.01</v>
      </c>
      <c r="AH8" s="37">
        <v>0.01</v>
      </c>
      <c r="AI8" s="37">
        <v>0</v>
      </c>
      <c r="AJ8" s="37">
        <v>0</v>
      </c>
      <c r="AK8" s="37">
        <v>0</v>
      </c>
      <c r="AL8" s="37">
        <v>-0.1</v>
      </c>
      <c r="AM8" s="37">
        <v>-1</v>
      </c>
      <c r="AN8" s="37">
        <v>-1.01</v>
      </c>
      <c r="AO8" s="37">
        <v>-2</v>
      </c>
      <c r="AP8" s="37">
        <v>-2.2599999999999998</v>
      </c>
      <c r="AQ8" s="37">
        <v>-3.59</v>
      </c>
      <c r="AR8" s="37">
        <v>-6.47</v>
      </c>
      <c r="AS8" s="37">
        <v>-18.579999999999998</v>
      </c>
      <c r="AT8" s="37">
        <v>-15.03</v>
      </c>
      <c r="AU8" s="37">
        <v>-30</v>
      </c>
      <c r="AV8" s="37">
        <v>-45</v>
      </c>
      <c r="AW8" s="37">
        <v>-50</v>
      </c>
      <c r="AX8" s="37">
        <v>-50</v>
      </c>
      <c r="AY8" s="37">
        <v>-45.69</v>
      </c>
      <c r="AZ8" s="37">
        <v>-50</v>
      </c>
      <c r="BA8" s="37">
        <v>-50</v>
      </c>
      <c r="BB8" s="37">
        <v>-50</v>
      </c>
      <c r="BC8" s="37">
        <v>-50</v>
      </c>
      <c r="BD8" s="37">
        <v>-50</v>
      </c>
      <c r="BE8" s="37">
        <v>-50</v>
      </c>
      <c r="BF8" s="37">
        <v>-50</v>
      </c>
      <c r="BG8" s="37">
        <v>-50</v>
      </c>
      <c r="BH8" s="37">
        <v>-50</v>
      </c>
      <c r="BI8" s="37">
        <v>-50</v>
      </c>
      <c r="BJ8" s="37">
        <v>-50</v>
      </c>
      <c r="BK8" s="37">
        <v>-50</v>
      </c>
      <c r="BL8" s="37">
        <v>-50</v>
      </c>
      <c r="BM8" s="37">
        <v>-50</v>
      </c>
      <c r="BN8" s="37">
        <v>-45</v>
      </c>
      <c r="BO8" s="37">
        <v>-26.23</v>
      </c>
      <c r="BP8" s="37">
        <v>-3.93</v>
      </c>
      <c r="BQ8" s="37">
        <v>-0.1</v>
      </c>
      <c r="BR8" s="37">
        <v>-0.68</v>
      </c>
      <c r="BS8" s="37">
        <v>0</v>
      </c>
      <c r="BT8" s="37">
        <v>2.88</v>
      </c>
      <c r="BU8" s="37">
        <v>104.05</v>
      </c>
      <c r="BV8" s="37">
        <v>10.51</v>
      </c>
      <c r="BW8" s="37">
        <v>109.72</v>
      </c>
      <c r="BX8" s="37">
        <v>168.24</v>
      </c>
      <c r="BY8" s="37">
        <v>134.53</v>
      </c>
      <c r="BZ8" s="37">
        <v>121.92</v>
      </c>
      <c r="CA8" s="37">
        <v>135.69</v>
      </c>
      <c r="CB8" s="37">
        <v>154.38999999999999</v>
      </c>
      <c r="CC8" s="37">
        <v>186.45</v>
      </c>
      <c r="CD8" s="37">
        <v>178.43</v>
      </c>
      <c r="CE8" s="37">
        <v>163.66</v>
      </c>
      <c r="CF8" s="37">
        <v>142.94999999999999</v>
      </c>
      <c r="CG8" s="37">
        <v>170.86</v>
      </c>
      <c r="CH8" s="37">
        <v>143.49</v>
      </c>
      <c r="CI8" s="37">
        <v>135.91999999999999</v>
      </c>
      <c r="CJ8" s="37">
        <v>129.76</v>
      </c>
      <c r="CK8" s="37">
        <v>137.16</v>
      </c>
      <c r="CL8" s="37">
        <v>120.81</v>
      </c>
      <c r="CM8" s="37">
        <v>120.76</v>
      </c>
      <c r="CN8" s="37">
        <v>119.24</v>
      </c>
      <c r="CO8" s="37">
        <v>117.86</v>
      </c>
      <c r="CP8" s="37">
        <v>114.01</v>
      </c>
      <c r="CQ8" s="37">
        <v>108.86</v>
      </c>
      <c r="CR8" s="37">
        <v>111.53</v>
      </c>
      <c r="CS8" s="37">
        <v>106.64</v>
      </c>
      <c r="CT8" s="38"/>
      <c r="CU8" s="38"/>
      <c r="CV8" s="38"/>
      <c r="CW8" s="39"/>
      <c r="CX8" s="40">
        <f>IF(SUM(B8:CW8)&lt;&gt;0,AVERAGEIF(B8:CW8,"&lt;&gt;"""),"")</f>
        <v>55.721145833333345</v>
      </c>
    </row>
    <row r="9" spans="1:102" ht="24.95" customHeight="1" thickBot="1" x14ac:dyDescent="0.25">
      <c r="A9" s="41" t="s">
        <v>6</v>
      </c>
      <c r="B9" s="42">
        <v>107.955</v>
      </c>
      <c r="C9" s="43">
        <v>107.955</v>
      </c>
      <c r="D9" s="43">
        <v>107.955</v>
      </c>
      <c r="E9" s="43">
        <v>107.955</v>
      </c>
      <c r="F9" s="43">
        <v>101.88</v>
      </c>
      <c r="G9" s="43">
        <v>101.88</v>
      </c>
      <c r="H9" s="43">
        <v>101.88</v>
      </c>
      <c r="I9" s="43">
        <v>101.88</v>
      </c>
      <c r="J9" s="43">
        <v>98.707499999999996</v>
      </c>
      <c r="K9" s="43">
        <v>98.707499999999996</v>
      </c>
      <c r="L9" s="43">
        <v>98.707499999999996</v>
      </c>
      <c r="M9" s="43">
        <v>98.707499999999996</v>
      </c>
      <c r="N9" s="43">
        <v>98.19</v>
      </c>
      <c r="O9" s="43">
        <v>98.19</v>
      </c>
      <c r="P9" s="43">
        <v>98.19</v>
      </c>
      <c r="Q9" s="43">
        <v>98.19</v>
      </c>
      <c r="R9" s="43">
        <v>102.4375</v>
      </c>
      <c r="S9" s="43">
        <v>102.4375</v>
      </c>
      <c r="T9" s="43">
        <v>102.4375</v>
      </c>
      <c r="U9" s="43">
        <v>102.4375</v>
      </c>
      <c r="V9" s="43">
        <v>105.7525</v>
      </c>
      <c r="W9" s="43">
        <v>105.7525</v>
      </c>
      <c r="X9" s="43">
        <v>105.7525</v>
      </c>
      <c r="Y9" s="43">
        <v>105.7525</v>
      </c>
      <c r="Z9" s="43">
        <v>100.205</v>
      </c>
      <c r="AA9" s="43">
        <v>100.205</v>
      </c>
      <c r="AB9" s="43">
        <v>100.205</v>
      </c>
      <c r="AC9" s="43">
        <v>100.205</v>
      </c>
      <c r="AD9" s="43">
        <v>71.265000000000001</v>
      </c>
      <c r="AE9" s="43">
        <v>71.265000000000001</v>
      </c>
      <c r="AF9" s="43">
        <v>71.265000000000001</v>
      </c>
      <c r="AG9" s="43">
        <v>71.265000000000001</v>
      </c>
      <c r="AH9" s="43">
        <v>2.5000000000000001E-3</v>
      </c>
      <c r="AI9" s="43">
        <v>2.5000000000000001E-3</v>
      </c>
      <c r="AJ9" s="43">
        <v>2.5000000000000001E-3</v>
      </c>
      <c r="AK9" s="43">
        <v>2.5000000000000001E-3</v>
      </c>
      <c r="AL9" s="43">
        <v>-1.0275000000000001</v>
      </c>
      <c r="AM9" s="43">
        <v>-1.0275000000000001</v>
      </c>
      <c r="AN9" s="43">
        <v>-1.0275000000000001</v>
      </c>
      <c r="AO9" s="43">
        <v>-1.0275000000000001</v>
      </c>
      <c r="AP9" s="43">
        <v>-7.7249999999999996</v>
      </c>
      <c r="AQ9" s="43">
        <v>-7.7249999999999996</v>
      </c>
      <c r="AR9" s="43">
        <v>-7.7249999999999996</v>
      </c>
      <c r="AS9" s="43">
        <v>-7.7249999999999996</v>
      </c>
      <c r="AT9" s="43">
        <v>-35.0075</v>
      </c>
      <c r="AU9" s="43">
        <v>-35.0075</v>
      </c>
      <c r="AV9" s="43">
        <v>-35.0075</v>
      </c>
      <c r="AW9" s="43">
        <v>-35.0075</v>
      </c>
      <c r="AX9" s="43">
        <v>-48.922499999999999</v>
      </c>
      <c r="AY9" s="43">
        <v>-48.922499999999999</v>
      </c>
      <c r="AZ9" s="43">
        <v>-48.922499999999999</v>
      </c>
      <c r="BA9" s="43">
        <v>-48.922499999999999</v>
      </c>
      <c r="BB9" s="43">
        <v>-50</v>
      </c>
      <c r="BC9" s="43">
        <v>-50</v>
      </c>
      <c r="BD9" s="43">
        <v>-50</v>
      </c>
      <c r="BE9" s="43">
        <v>-50</v>
      </c>
      <c r="BF9" s="43">
        <v>-50</v>
      </c>
      <c r="BG9" s="43">
        <v>-50</v>
      </c>
      <c r="BH9" s="43">
        <v>-50</v>
      </c>
      <c r="BI9" s="43">
        <v>-50</v>
      </c>
      <c r="BJ9" s="43">
        <v>-50</v>
      </c>
      <c r="BK9" s="43">
        <v>-50</v>
      </c>
      <c r="BL9" s="43">
        <v>-50</v>
      </c>
      <c r="BM9" s="43">
        <v>-50</v>
      </c>
      <c r="BN9" s="43">
        <v>-18.815000000000001</v>
      </c>
      <c r="BO9" s="43">
        <v>-18.815000000000001</v>
      </c>
      <c r="BP9" s="43">
        <v>-18.815000000000001</v>
      </c>
      <c r="BQ9" s="43">
        <v>-18.815000000000001</v>
      </c>
      <c r="BR9" s="43">
        <v>26.5625</v>
      </c>
      <c r="BS9" s="43">
        <v>26.5625</v>
      </c>
      <c r="BT9" s="43">
        <v>26.5625</v>
      </c>
      <c r="BU9" s="43">
        <v>26.5625</v>
      </c>
      <c r="BV9" s="43">
        <v>105.75</v>
      </c>
      <c r="BW9" s="43">
        <v>105.75</v>
      </c>
      <c r="BX9" s="43">
        <v>105.75</v>
      </c>
      <c r="BY9" s="43">
        <v>105.75</v>
      </c>
      <c r="BZ9" s="43">
        <v>149.61250000000001</v>
      </c>
      <c r="CA9" s="43">
        <v>149.61250000000001</v>
      </c>
      <c r="CB9" s="43">
        <v>149.61250000000001</v>
      </c>
      <c r="CC9" s="43">
        <v>149.61250000000001</v>
      </c>
      <c r="CD9" s="43">
        <v>163.97499999999999</v>
      </c>
      <c r="CE9" s="43">
        <v>163.97499999999999</v>
      </c>
      <c r="CF9" s="43">
        <v>163.97499999999999</v>
      </c>
      <c r="CG9" s="43">
        <v>163.97499999999999</v>
      </c>
      <c r="CH9" s="43">
        <v>136.58250000000001</v>
      </c>
      <c r="CI9" s="43">
        <v>136.58250000000001</v>
      </c>
      <c r="CJ9" s="43">
        <v>136.58250000000001</v>
      </c>
      <c r="CK9" s="43">
        <v>136.58250000000001</v>
      </c>
      <c r="CL9" s="43">
        <v>119.6675</v>
      </c>
      <c r="CM9" s="43">
        <v>119.6675</v>
      </c>
      <c r="CN9" s="43">
        <v>119.6675</v>
      </c>
      <c r="CO9" s="43">
        <v>119.6675</v>
      </c>
      <c r="CP9" s="43">
        <v>110.26</v>
      </c>
      <c r="CQ9" s="43">
        <v>110.26</v>
      </c>
      <c r="CR9" s="43">
        <v>110.26</v>
      </c>
      <c r="CS9" s="43">
        <v>110.26</v>
      </c>
      <c r="CT9" s="44"/>
      <c r="CU9" s="44"/>
      <c r="CV9" s="44"/>
      <c r="CW9" s="45"/>
      <c r="CX9" s="46">
        <f>IF(SUM(B9:CW9)&lt;&gt;0,AVERAGEIF(B9:CW9,"&lt;&gt;"""),"")</f>
        <v>55.721145833333317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53.207999999999998</v>
      </c>
      <c r="Y15" s="71">
        <v>51.771999999999998</v>
      </c>
      <c r="Z15" s="71">
        <v>49.515999999999998</v>
      </c>
      <c r="AA15" s="71">
        <v>46.823999999999998</v>
      </c>
      <c r="AB15" s="71">
        <v>43.624000000000002</v>
      </c>
      <c r="AC15" s="71">
        <v>39.543999999999997</v>
      </c>
      <c r="AD15" s="71">
        <v>34.683999999999997</v>
      </c>
      <c r="AE15" s="71">
        <v>30</v>
      </c>
      <c r="AF15" s="71">
        <v>25.148</v>
      </c>
      <c r="AG15" s="71">
        <v>19.14</v>
      </c>
      <c r="AH15" s="71">
        <v>3.6480000000000001</v>
      </c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>
        <v>1.9159999999999999</v>
      </c>
      <c r="BK15" s="71">
        <v>4.3639999999999999</v>
      </c>
      <c r="BL15" s="71">
        <v>7.1879999999999997</v>
      </c>
      <c r="BM15" s="71">
        <v>10.304</v>
      </c>
      <c r="BN15" s="71">
        <v>13.58</v>
      </c>
      <c r="BO15" s="71">
        <v>16.948</v>
      </c>
      <c r="BP15" s="71">
        <v>21.111999999999998</v>
      </c>
      <c r="BQ15" s="71">
        <v>26.7</v>
      </c>
      <c r="BR15" s="71">
        <v>33.003999999999998</v>
      </c>
      <c r="BS15" s="71">
        <v>37.956000000000003</v>
      </c>
      <c r="BT15" s="71">
        <v>41.347999999999999</v>
      </c>
      <c r="BU15" s="71">
        <v>44.22</v>
      </c>
      <c r="BV15" s="71">
        <v>47.14</v>
      </c>
      <c r="BW15" s="71">
        <v>49.515999999999998</v>
      </c>
      <c r="BX15" s="71">
        <v>51.244</v>
      </c>
      <c r="BY15" s="71">
        <v>52.512</v>
      </c>
      <c r="BZ15" s="71">
        <v>53.404000000000003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780.89100000000008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>
        <v>2</v>
      </c>
      <c r="J17" s="71">
        <v>9.4</v>
      </c>
      <c r="K17" s="71">
        <v>13.1</v>
      </c>
      <c r="L17" s="71">
        <v>16.2</v>
      </c>
      <c r="M17" s="71">
        <v>19</v>
      </c>
      <c r="N17" s="71">
        <v>18</v>
      </c>
      <c r="O17" s="71">
        <v>13</v>
      </c>
      <c r="P17" s="71">
        <v>8</v>
      </c>
      <c r="Q17" s="71">
        <v>7.1</v>
      </c>
      <c r="R17" s="71">
        <v>2</v>
      </c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>
        <v>3</v>
      </c>
      <c r="AU17" s="71">
        <v>9.5</v>
      </c>
      <c r="AV17" s="71">
        <v>19</v>
      </c>
      <c r="AW17" s="71">
        <v>38</v>
      </c>
      <c r="AX17" s="71">
        <v>38</v>
      </c>
      <c r="AY17" s="71">
        <v>38.5</v>
      </c>
      <c r="AZ17" s="71">
        <v>38.5</v>
      </c>
      <c r="BA17" s="71">
        <v>38.5</v>
      </c>
      <c r="BB17" s="71">
        <v>38</v>
      </c>
      <c r="BC17" s="71">
        <v>28</v>
      </c>
      <c r="BD17" s="71">
        <v>28</v>
      </c>
      <c r="BE17" s="71">
        <v>28</v>
      </c>
      <c r="BF17" s="71">
        <v>28</v>
      </c>
      <c r="BG17" s="71">
        <v>28</v>
      </c>
      <c r="BH17" s="71">
        <v>24.4</v>
      </c>
      <c r="BI17" s="71">
        <v>20.5</v>
      </c>
      <c r="BJ17" s="71">
        <v>11</v>
      </c>
      <c r="BK17" s="71">
        <v>2.7</v>
      </c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141.85000000000002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56</v>
      </c>
      <c r="J18" s="77">
        <f t="shared" si="0"/>
        <v>63.4</v>
      </c>
      <c r="K18" s="77">
        <f t="shared" si="0"/>
        <v>67.099999999999994</v>
      </c>
      <c r="L18" s="77">
        <f t="shared" si="0"/>
        <v>70.2</v>
      </c>
      <c r="M18" s="77">
        <f t="shared" si="0"/>
        <v>73</v>
      </c>
      <c r="N18" s="77">
        <f t="shared" si="0"/>
        <v>72</v>
      </c>
      <c r="O18" s="77">
        <f t="shared" si="0"/>
        <v>67</v>
      </c>
      <c r="P18" s="77">
        <f t="shared" si="0"/>
        <v>62</v>
      </c>
      <c r="Q18" s="77">
        <f t="shared" si="0"/>
        <v>61.1</v>
      </c>
      <c r="R18" s="77">
        <f t="shared" si="0"/>
        <v>56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53.207999999999998</v>
      </c>
      <c r="Y18" s="77">
        <f t="shared" si="0"/>
        <v>51.771999999999998</v>
      </c>
      <c r="Z18" s="77">
        <f t="shared" si="0"/>
        <v>49.515999999999998</v>
      </c>
      <c r="AA18" s="77">
        <f t="shared" si="0"/>
        <v>46.823999999999998</v>
      </c>
      <c r="AB18" s="77">
        <f t="shared" si="0"/>
        <v>43.624000000000002</v>
      </c>
      <c r="AC18" s="77">
        <f t="shared" si="0"/>
        <v>39.543999999999997</v>
      </c>
      <c r="AD18" s="77">
        <f t="shared" si="0"/>
        <v>34.683999999999997</v>
      </c>
      <c r="AE18" s="77">
        <f t="shared" si="0"/>
        <v>30</v>
      </c>
      <c r="AF18" s="77">
        <f t="shared" si="0"/>
        <v>25.148</v>
      </c>
      <c r="AG18" s="77">
        <f t="shared" si="0"/>
        <v>19.14</v>
      </c>
      <c r="AH18" s="77">
        <f t="shared" si="0"/>
        <v>3.6480000000000001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3</v>
      </c>
      <c r="AU18" s="77">
        <f t="shared" si="0"/>
        <v>9.5</v>
      </c>
      <c r="AV18" s="77">
        <f t="shared" si="0"/>
        <v>19</v>
      </c>
      <c r="AW18" s="77">
        <f t="shared" si="0"/>
        <v>38</v>
      </c>
      <c r="AX18" s="77">
        <f t="shared" si="0"/>
        <v>38</v>
      </c>
      <c r="AY18" s="77">
        <f t="shared" si="0"/>
        <v>38.5</v>
      </c>
      <c r="AZ18" s="77">
        <f t="shared" si="0"/>
        <v>38.5</v>
      </c>
      <c r="BA18" s="77">
        <f t="shared" si="0"/>
        <v>38.5</v>
      </c>
      <c r="BB18" s="77">
        <f t="shared" si="0"/>
        <v>38</v>
      </c>
      <c r="BC18" s="77">
        <f t="shared" si="0"/>
        <v>28</v>
      </c>
      <c r="BD18" s="77">
        <f t="shared" si="0"/>
        <v>28</v>
      </c>
      <c r="BE18" s="77">
        <f t="shared" si="0"/>
        <v>28</v>
      </c>
      <c r="BF18" s="77">
        <f t="shared" si="0"/>
        <v>28</v>
      </c>
      <c r="BG18" s="77">
        <f t="shared" si="0"/>
        <v>28</v>
      </c>
      <c r="BH18" s="77">
        <f t="shared" si="0"/>
        <v>24.4</v>
      </c>
      <c r="BI18" s="77">
        <f t="shared" si="0"/>
        <v>20.5</v>
      </c>
      <c r="BJ18" s="77">
        <f t="shared" si="0"/>
        <v>12.916</v>
      </c>
      <c r="BK18" s="77">
        <f t="shared" si="0"/>
        <v>7.0640000000000001</v>
      </c>
      <c r="BL18" s="77">
        <f t="shared" si="0"/>
        <v>7.1879999999999997</v>
      </c>
      <c r="BM18" s="77">
        <f t="shared" si="0"/>
        <v>10.304</v>
      </c>
      <c r="BN18" s="77">
        <f t="shared" si="0"/>
        <v>13.58</v>
      </c>
      <c r="BO18" s="77">
        <f t="shared" ref="BO18:CW18" si="1">SUM(BO11:BO17)</f>
        <v>16.948</v>
      </c>
      <c r="BP18" s="77">
        <f t="shared" si="1"/>
        <v>21.111999999999998</v>
      </c>
      <c r="BQ18" s="77">
        <f t="shared" si="1"/>
        <v>26.7</v>
      </c>
      <c r="BR18" s="77">
        <f t="shared" si="1"/>
        <v>33.003999999999998</v>
      </c>
      <c r="BS18" s="77">
        <f t="shared" si="1"/>
        <v>37.956000000000003</v>
      </c>
      <c r="BT18" s="77">
        <f t="shared" si="1"/>
        <v>41.347999999999999</v>
      </c>
      <c r="BU18" s="77">
        <f t="shared" si="1"/>
        <v>44.22</v>
      </c>
      <c r="BV18" s="77">
        <f t="shared" si="1"/>
        <v>47.14</v>
      </c>
      <c r="BW18" s="77">
        <f t="shared" si="1"/>
        <v>49.515999999999998</v>
      </c>
      <c r="BX18" s="77">
        <f t="shared" si="1"/>
        <v>51.244</v>
      </c>
      <c r="BY18" s="77">
        <f t="shared" si="1"/>
        <v>52.512</v>
      </c>
      <c r="BZ18" s="77">
        <f t="shared" si="1"/>
        <v>53.404000000000003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922.7410000000001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809.21900000000005</v>
      </c>
      <c r="C21" s="88">
        <v>809.58199999999999</v>
      </c>
      <c r="D21" s="88">
        <v>808.45100000000002</v>
      </c>
      <c r="E21" s="88">
        <v>808.83600000000001</v>
      </c>
      <c r="F21" s="88">
        <v>820.28</v>
      </c>
      <c r="G21" s="88">
        <v>819.65499999999997</v>
      </c>
      <c r="H21" s="88">
        <v>819.19</v>
      </c>
      <c r="I21" s="88">
        <v>819.06</v>
      </c>
      <c r="J21" s="88">
        <v>871.15300000000002</v>
      </c>
      <c r="K21" s="88">
        <v>870.73599999999999</v>
      </c>
      <c r="L21" s="88">
        <v>870.12599999999998</v>
      </c>
      <c r="M21" s="88">
        <v>870.81100000000004</v>
      </c>
      <c r="N21" s="88">
        <v>868.90899999999999</v>
      </c>
      <c r="O21" s="88">
        <v>868.62199999999996</v>
      </c>
      <c r="P21" s="88">
        <v>868.46799999999996</v>
      </c>
      <c r="Q21" s="88">
        <v>867.35900000000004</v>
      </c>
      <c r="R21" s="88">
        <v>871.59900000000005</v>
      </c>
      <c r="S21" s="88">
        <v>871.36</v>
      </c>
      <c r="T21" s="88">
        <v>871.09699999999998</v>
      </c>
      <c r="U21" s="88">
        <v>870.303</v>
      </c>
      <c r="V21" s="88">
        <v>883.79700000000003</v>
      </c>
      <c r="W21" s="88">
        <v>884.02099999999996</v>
      </c>
      <c r="X21" s="88">
        <v>883.94100000000003</v>
      </c>
      <c r="Y21" s="88">
        <v>883.05899999999997</v>
      </c>
      <c r="Z21" s="88">
        <v>864.48599999999999</v>
      </c>
      <c r="AA21" s="88">
        <v>864.27099999999996</v>
      </c>
      <c r="AB21" s="88">
        <v>865.11099999999999</v>
      </c>
      <c r="AC21" s="88">
        <v>865.6</v>
      </c>
      <c r="AD21" s="88">
        <v>863.51300000000003</v>
      </c>
      <c r="AE21" s="88">
        <v>864.04399999999998</v>
      </c>
      <c r="AF21" s="88">
        <v>863.22400000000005</v>
      </c>
      <c r="AG21" s="88">
        <v>864.077</v>
      </c>
      <c r="AH21" s="88">
        <v>891.28499999999997</v>
      </c>
      <c r="AI21" s="88">
        <v>891.01400000000001</v>
      </c>
      <c r="AJ21" s="88">
        <v>890.29899999999998</v>
      </c>
      <c r="AK21" s="88">
        <v>891.27599999999995</v>
      </c>
      <c r="AL21" s="88">
        <v>890.19500000000005</v>
      </c>
      <c r="AM21" s="88">
        <v>890.096</v>
      </c>
      <c r="AN21" s="88">
        <v>889.28800000000001</v>
      </c>
      <c r="AO21" s="88">
        <v>897.57799999999997</v>
      </c>
      <c r="AP21" s="88">
        <v>862.93499999999995</v>
      </c>
      <c r="AQ21" s="88">
        <v>862.45600000000002</v>
      </c>
      <c r="AR21" s="88">
        <v>862.18499999999995</v>
      </c>
      <c r="AS21" s="88">
        <v>881.23099999999999</v>
      </c>
      <c r="AT21" s="88">
        <v>871.87</v>
      </c>
      <c r="AU21" s="88">
        <v>870.58100000000002</v>
      </c>
      <c r="AV21" s="88">
        <v>870.26099999999997</v>
      </c>
      <c r="AW21" s="88">
        <v>870.07799999999997</v>
      </c>
      <c r="AX21" s="88">
        <v>866.88900000000001</v>
      </c>
      <c r="AY21" s="88">
        <v>866.87699999999995</v>
      </c>
      <c r="AZ21" s="88">
        <v>866.69799999999998</v>
      </c>
      <c r="BA21" s="88">
        <v>867.19</v>
      </c>
      <c r="BB21" s="88">
        <v>870.56899999999996</v>
      </c>
      <c r="BC21" s="88">
        <v>869.846</v>
      </c>
      <c r="BD21" s="88">
        <v>869.63099999999997</v>
      </c>
      <c r="BE21" s="88">
        <v>869.08699999999999</v>
      </c>
      <c r="BF21" s="88">
        <v>866.65099999999995</v>
      </c>
      <c r="BG21" s="88">
        <v>866.46799999999996</v>
      </c>
      <c r="BH21" s="88">
        <v>867.39400000000001</v>
      </c>
      <c r="BI21" s="88">
        <v>867.58</v>
      </c>
      <c r="BJ21" s="88">
        <v>862.78</v>
      </c>
      <c r="BK21" s="88">
        <v>865.18799999999999</v>
      </c>
      <c r="BL21" s="88">
        <v>865.23199999999997</v>
      </c>
      <c r="BM21" s="88">
        <v>865.42399999999998</v>
      </c>
      <c r="BN21" s="88">
        <v>866.99099999999999</v>
      </c>
      <c r="BO21" s="88">
        <v>867.18299999999999</v>
      </c>
      <c r="BP21" s="88">
        <v>869.05700000000002</v>
      </c>
      <c r="BQ21" s="88">
        <v>857.89599999999996</v>
      </c>
      <c r="BR21" s="88">
        <v>875.1</v>
      </c>
      <c r="BS21" s="88">
        <v>875.77499999999998</v>
      </c>
      <c r="BT21" s="88">
        <v>876.08100000000002</v>
      </c>
      <c r="BU21" s="88">
        <v>876.06799999999998</v>
      </c>
      <c r="BV21" s="88">
        <v>810.21500000000003</v>
      </c>
      <c r="BW21" s="88">
        <v>810.32299999999998</v>
      </c>
      <c r="BX21" s="88">
        <v>810.80899999999997</v>
      </c>
      <c r="BY21" s="88">
        <v>810.74199999999996</v>
      </c>
      <c r="BZ21" s="88">
        <v>809.21900000000005</v>
      </c>
      <c r="CA21" s="88">
        <v>809.46199999999999</v>
      </c>
      <c r="CB21" s="88">
        <v>808.94200000000001</v>
      </c>
      <c r="CC21" s="88">
        <v>809.798</v>
      </c>
      <c r="CD21" s="88">
        <v>812.75599999999997</v>
      </c>
      <c r="CE21" s="88">
        <v>811.96900000000005</v>
      </c>
      <c r="CF21" s="88">
        <v>811.89300000000003</v>
      </c>
      <c r="CG21" s="88">
        <v>811.99900000000002</v>
      </c>
      <c r="CH21" s="88">
        <v>723.96400000000006</v>
      </c>
      <c r="CI21" s="88">
        <v>723.73800000000006</v>
      </c>
      <c r="CJ21" s="88">
        <v>723.31299999999999</v>
      </c>
      <c r="CK21" s="88">
        <v>723.18899999999996</v>
      </c>
      <c r="CL21" s="88">
        <v>729.65800000000002</v>
      </c>
      <c r="CM21" s="88">
        <v>729.78499999999997</v>
      </c>
      <c r="CN21" s="88">
        <v>730.61699999999996</v>
      </c>
      <c r="CO21" s="88">
        <v>730.12300000000005</v>
      </c>
      <c r="CP21" s="88">
        <v>812.39599999999996</v>
      </c>
      <c r="CQ21" s="88">
        <v>812.01800000000003</v>
      </c>
      <c r="CR21" s="88">
        <v>812.95699999999999</v>
      </c>
      <c r="CS21" s="88">
        <v>811.74300000000005</v>
      </c>
      <c r="CT21" s="89"/>
      <c r="CU21" s="89"/>
      <c r="CV21" s="89"/>
      <c r="CW21" s="90"/>
      <c r="CX21" s="91">
        <f t="array" ref="CX21">SUMPRODUCT(B21:CW21*0.25)</f>
        <v>20278.967749999989</v>
      </c>
    </row>
    <row r="22" spans="1:102" ht="24.95" customHeight="1" x14ac:dyDescent="0.2">
      <c r="A22" s="92" t="s">
        <v>18</v>
      </c>
      <c r="B22" s="93">
        <v>1017.072</v>
      </c>
      <c r="C22" s="94">
        <v>1018.803</v>
      </c>
      <c r="D22" s="94">
        <v>1017.294</v>
      </c>
      <c r="E22" s="94">
        <v>1013.772</v>
      </c>
      <c r="F22" s="94">
        <v>993.48500000000001</v>
      </c>
      <c r="G22" s="94">
        <v>990.51400000000001</v>
      </c>
      <c r="H22" s="94">
        <v>990.75599999999997</v>
      </c>
      <c r="I22" s="94">
        <v>988.83100000000002</v>
      </c>
      <c r="J22" s="94">
        <v>974.99099999999999</v>
      </c>
      <c r="K22" s="94">
        <v>973.47699999999998</v>
      </c>
      <c r="L22" s="94">
        <v>970.87</v>
      </c>
      <c r="M22" s="94">
        <v>974.37199999999996</v>
      </c>
      <c r="N22" s="94">
        <v>971.26099999999997</v>
      </c>
      <c r="O22" s="94">
        <v>970.221</v>
      </c>
      <c r="P22" s="94">
        <v>968.37</v>
      </c>
      <c r="Q22" s="94">
        <v>966.67</v>
      </c>
      <c r="R22" s="94">
        <v>987.11900000000003</v>
      </c>
      <c r="S22" s="94">
        <v>979.39099999999996</v>
      </c>
      <c r="T22" s="94">
        <v>977.39099999999996</v>
      </c>
      <c r="U22" s="94">
        <v>976.92899999999997</v>
      </c>
      <c r="V22" s="94">
        <v>1006.832</v>
      </c>
      <c r="W22" s="94">
        <v>1017.949</v>
      </c>
      <c r="X22" s="94">
        <v>1020.102</v>
      </c>
      <c r="Y22" s="94">
        <v>1022.635</v>
      </c>
      <c r="Z22" s="94">
        <v>1046.6679999999999</v>
      </c>
      <c r="AA22" s="94">
        <v>1060.5219999999999</v>
      </c>
      <c r="AB22" s="94">
        <v>1068.8710000000001</v>
      </c>
      <c r="AC22" s="94">
        <v>1070.7339999999999</v>
      </c>
      <c r="AD22" s="94">
        <v>1067.6110000000001</v>
      </c>
      <c r="AE22" s="94">
        <v>1064.6669999999999</v>
      </c>
      <c r="AF22" s="94">
        <v>1059.3710000000001</v>
      </c>
      <c r="AG22" s="94">
        <v>1060.9960000000001</v>
      </c>
      <c r="AH22" s="94">
        <v>1057.5630000000001</v>
      </c>
      <c r="AI22" s="94">
        <v>1045.5350000000001</v>
      </c>
      <c r="AJ22" s="94">
        <v>1035.413</v>
      </c>
      <c r="AK22" s="94">
        <v>1024.53</v>
      </c>
      <c r="AL22" s="94">
        <v>968.56100000000004</v>
      </c>
      <c r="AM22" s="94">
        <v>958.94299999999998</v>
      </c>
      <c r="AN22" s="94">
        <v>943.69500000000005</v>
      </c>
      <c r="AO22" s="94">
        <v>936.26800000000003</v>
      </c>
      <c r="AP22" s="94">
        <v>920.53899999999999</v>
      </c>
      <c r="AQ22" s="94">
        <v>913.93</v>
      </c>
      <c r="AR22" s="94">
        <v>905.779</v>
      </c>
      <c r="AS22" s="94">
        <v>906.68399999999997</v>
      </c>
      <c r="AT22" s="94">
        <v>904.78399999999999</v>
      </c>
      <c r="AU22" s="94">
        <v>917.35199999999998</v>
      </c>
      <c r="AV22" s="94">
        <v>923.35199999999998</v>
      </c>
      <c r="AW22" s="94">
        <v>949.36</v>
      </c>
      <c r="AX22" s="94">
        <v>935.76900000000001</v>
      </c>
      <c r="AY22" s="94">
        <v>905.221</v>
      </c>
      <c r="AZ22" s="94">
        <v>925.01499999999999</v>
      </c>
      <c r="BA22" s="94">
        <v>917.29600000000005</v>
      </c>
      <c r="BB22" s="94">
        <v>903.11300000000006</v>
      </c>
      <c r="BC22" s="94">
        <v>900.87300000000005</v>
      </c>
      <c r="BD22" s="94">
        <v>897.99300000000005</v>
      </c>
      <c r="BE22" s="94">
        <v>897.42399999999998</v>
      </c>
      <c r="BF22" s="94">
        <v>892.21900000000005</v>
      </c>
      <c r="BG22" s="94">
        <v>893.74400000000003</v>
      </c>
      <c r="BH22" s="94">
        <v>897.84799999999996</v>
      </c>
      <c r="BI22" s="94">
        <v>902.36199999999997</v>
      </c>
      <c r="BJ22" s="94">
        <v>924.226</v>
      </c>
      <c r="BK22" s="94">
        <v>929.05200000000002</v>
      </c>
      <c r="BL22" s="94">
        <v>931.08600000000001</v>
      </c>
      <c r="BM22" s="94">
        <v>937.29600000000005</v>
      </c>
      <c r="BN22" s="94">
        <v>932.47</v>
      </c>
      <c r="BO22" s="94">
        <v>934.34100000000001</v>
      </c>
      <c r="BP22" s="94">
        <v>936.43200000000002</v>
      </c>
      <c r="BQ22" s="94">
        <v>942.60699999999997</v>
      </c>
      <c r="BR22" s="94">
        <v>980.72799999999995</v>
      </c>
      <c r="BS22" s="94">
        <v>972.53899999999999</v>
      </c>
      <c r="BT22" s="94">
        <v>978.00300000000004</v>
      </c>
      <c r="BU22" s="94">
        <v>970.83399999999995</v>
      </c>
      <c r="BV22" s="94">
        <v>1004.4690000000001</v>
      </c>
      <c r="BW22" s="94">
        <v>983.56799999999998</v>
      </c>
      <c r="BX22" s="94">
        <v>983.971</v>
      </c>
      <c r="BY22" s="94">
        <v>984.91</v>
      </c>
      <c r="BZ22" s="94">
        <v>1004.981</v>
      </c>
      <c r="CA22" s="94">
        <v>996.66700000000003</v>
      </c>
      <c r="CB22" s="94">
        <v>982.05700000000002</v>
      </c>
      <c r="CC22" s="94">
        <v>974.80700000000002</v>
      </c>
      <c r="CD22" s="94">
        <v>953.79700000000003</v>
      </c>
      <c r="CE22" s="94">
        <v>946.59199999999998</v>
      </c>
      <c r="CF22" s="94">
        <v>943.95899999999995</v>
      </c>
      <c r="CG22" s="94">
        <v>930.85199999999998</v>
      </c>
      <c r="CH22" s="94">
        <v>913.05200000000002</v>
      </c>
      <c r="CI22" s="94">
        <v>910.21799999999996</v>
      </c>
      <c r="CJ22" s="94">
        <v>908.73299999999995</v>
      </c>
      <c r="CK22" s="94">
        <v>902.76400000000001</v>
      </c>
      <c r="CL22" s="94">
        <v>889.09100000000001</v>
      </c>
      <c r="CM22" s="94">
        <v>892.73500000000001</v>
      </c>
      <c r="CN22" s="94">
        <v>888.33100000000002</v>
      </c>
      <c r="CO22" s="94">
        <v>881.79</v>
      </c>
      <c r="CP22" s="94">
        <v>867.25900000000001</v>
      </c>
      <c r="CQ22" s="94">
        <v>873.70100000000002</v>
      </c>
      <c r="CR22" s="94">
        <v>866.03499999999997</v>
      </c>
      <c r="CS22" s="94">
        <v>867.81600000000003</v>
      </c>
      <c r="CT22" s="95"/>
      <c r="CU22" s="95"/>
      <c r="CV22" s="95"/>
      <c r="CW22" s="96"/>
      <c r="CX22" s="97">
        <f t="array" ref="CX22">SUMPRODUCT(B22:CW22*0.25)</f>
        <v>23047.870250000007</v>
      </c>
    </row>
    <row r="23" spans="1:102" ht="24.95" customHeight="1" x14ac:dyDescent="0.2">
      <c r="A23" s="92" t="s">
        <v>19</v>
      </c>
      <c r="B23" s="98">
        <v>2395.2269999999999</v>
      </c>
      <c r="C23" s="99">
        <v>2344.9899999999998</v>
      </c>
      <c r="D23" s="99">
        <v>2297.7820000000002</v>
      </c>
      <c r="E23" s="99">
        <v>2260.7310000000002</v>
      </c>
      <c r="F23" s="99">
        <v>2254.1480000000001</v>
      </c>
      <c r="G23" s="99">
        <v>2226.1590000000001</v>
      </c>
      <c r="H23" s="99">
        <v>2197.2559999999999</v>
      </c>
      <c r="I23" s="99">
        <v>2155.5929999999998</v>
      </c>
      <c r="J23" s="99">
        <v>2126.701</v>
      </c>
      <c r="K23" s="99">
        <v>2098.877</v>
      </c>
      <c r="L23" s="99">
        <v>2074.462</v>
      </c>
      <c r="M23" s="99">
        <v>2058.7469999999998</v>
      </c>
      <c r="N23" s="99">
        <v>2015.279</v>
      </c>
      <c r="O23" s="99">
        <v>2019.9190000000001</v>
      </c>
      <c r="P23" s="99">
        <v>2032.9290000000001</v>
      </c>
      <c r="Q23" s="99">
        <v>2044.723</v>
      </c>
      <c r="R23" s="99">
        <v>2051.7510000000002</v>
      </c>
      <c r="S23" s="99">
        <v>2046.0239999999999</v>
      </c>
      <c r="T23" s="99">
        <v>2069.6990000000001</v>
      </c>
      <c r="U23" s="99">
        <v>2096.48</v>
      </c>
      <c r="V23" s="99">
        <v>2100.0529999999999</v>
      </c>
      <c r="W23" s="99">
        <v>2126.2020000000002</v>
      </c>
      <c r="X23" s="99">
        <v>2159.0450000000001</v>
      </c>
      <c r="Y23" s="99">
        <v>2199.6759999999999</v>
      </c>
      <c r="Z23" s="99">
        <v>2262.3380000000002</v>
      </c>
      <c r="AA23" s="99">
        <v>2332.5120000000002</v>
      </c>
      <c r="AB23" s="99">
        <v>2431.2669999999998</v>
      </c>
      <c r="AC23" s="99">
        <v>2516.924</v>
      </c>
      <c r="AD23" s="99">
        <v>2560.5</v>
      </c>
      <c r="AE23" s="99">
        <v>2639.277</v>
      </c>
      <c r="AF23" s="99">
        <v>2727.5059999999999</v>
      </c>
      <c r="AG23" s="99">
        <v>2846.192</v>
      </c>
      <c r="AH23" s="99">
        <v>2896.82</v>
      </c>
      <c r="AI23" s="99">
        <v>2956.1390000000001</v>
      </c>
      <c r="AJ23" s="99">
        <v>3006.5430000000001</v>
      </c>
      <c r="AK23" s="99">
        <v>3042.576</v>
      </c>
      <c r="AL23" s="99">
        <v>3049.0129999999999</v>
      </c>
      <c r="AM23" s="99">
        <v>3084.4340000000002</v>
      </c>
      <c r="AN23" s="99">
        <v>3093.049</v>
      </c>
      <c r="AO23" s="99">
        <v>3105.4090000000001</v>
      </c>
      <c r="AP23" s="99">
        <v>3064.7190000000001</v>
      </c>
      <c r="AQ23" s="99">
        <v>3085.2620000000002</v>
      </c>
      <c r="AR23" s="99">
        <v>3106.982</v>
      </c>
      <c r="AS23" s="99">
        <v>3128.6080000000002</v>
      </c>
      <c r="AT23" s="99">
        <v>3146.8049999999998</v>
      </c>
      <c r="AU23" s="99">
        <v>3184.134</v>
      </c>
      <c r="AV23" s="99">
        <v>3222.527</v>
      </c>
      <c r="AW23" s="99">
        <v>3268.85</v>
      </c>
      <c r="AX23" s="99">
        <v>3279.9639999999999</v>
      </c>
      <c r="AY23" s="99">
        <v>3235.0810000000001</v>
      </c>
      <c r="AZ23" s="99">
        <v>3253.393</v>
      </c>
      <c r="BA23" s="99">
        <v>3217.7750000000001</v>
      </c>
      <c r="BB23" s="99">
        <v>3168.2820000000002</v>
      </c>
      <c r="BC23" s="99">
        <v>3113.7150000000001</v>
      </c>
      <c r="BD23" s="99">
        <v>3057.4479999999999</v>
      </c>
      <c r="BE23" s="99">
        <v>3001.0529999999999</v>
      </c>
      <c r="BF23" s="99">
        <v>2943.748</v>
      </c>
      <c r="BG23" s="99">
        <v>2893.4229999999998</v>
      </c>
      <c r="BH23" s="99">
        <v>2857.2959999999998</v>
      </c>
      <c r="BI23" s="99">
        <v>2814.9189999999999</v>
      </c>
      <c r="BJ23" s="99">
        <v>2797.37</v>
      </c>
      <c r="BK23" s="99">
        <v>2773.2910000000002</v>
      </c>
      <c r="BL23" s="99">
        <v>2760.4189999999999</v>
      </c>
      <c r="BM23" s="99">
        <v>2747.9749999999999</v>
      </c>
      <c r="BN23" s="99">
        <v>2788.9520000000002</v>
      </c>
      <c r="BO23" s="99">
        <v>2775.3560000000002</v>
      </c>
      <c r="BP23" s="99">
        <v>2780.97</v>
      </c>
      <c r="BQ23" s="99">
        <v>2813.98</v>
      </c>
      <c r="BR23" s="99">
        <v>2878.6439999999998</v>
      </c>
      <c r="BS23" s="99">
        <v>2896.3249999999998</v>
      </c>
      <c r="BT23" s="99">
        <v>2925.1559999999999</v>
      </c>
      <c r="BU23" s="99">
        <v>2910.0819999999999</v>
      </c>
      <c r="BV23" s="99">
        <v>3013.614</v>
      </c>
      <c r="BW23" s="99">
        <v>2999.375</v>
      </c>
      <c r="BX23" s="99">
        <v>3015.3330000000001</v>
      </c>
      <c r="BY23" s="99">
        <v>3160.62</v>
      </c>
      <c r="BZ23" s="99">
        <v>3311.7890000000002</v>
      </c>
      <c r="CA23" s="99">
        <v>3405.2040000000002</v>
      </c>
      <c r="CB23" s="99">
        <v>3420.81</v>
      </c>
      <c r="CC23" s="99">
        <v>3450.49</v>
      </c>
      <c r="CD23" s="99">
        <v>3484.386</v>
      </c>
      <c r="CE23" s="99">
        <v>3481.752</v>
      </c>
      <c r="CF23" s="99">
        <v>3473.681</v>
      </c>
      <c r="CG23" s="99">
        <v>3343.82</v>
      </c>
      <c r="CH23" s="99">
        <v>3304.049</v>
      </c>
      <c r="CI23" s="99">
        <v>3211.192</v>
      </c>
      <c r="CJ23" s="99">
        <v>3133.4140000000002</v>
      </c>
      <c r="CK23" s="99">
        <v>3009.277</v>
      </c>
      <c r="CL23" s="99">
        <v>2933.78</v>
      </c>
      <c r="CM23" s="99">
        <v>2842.7080000000001</v>
      </c>
      <c r="CN23" s="99">
        <v>2772.373</v>
      </c>
      <c r="CO23" s="99">
        <v>2673.4479999999999</v>
      </c>
      <c r="CP23" s="99">
        <v>2585.5810000000001</v>
      </c>
      <c r="CQ23" s="99">
        <v>2495.5479999999998</v>
      </c>
      <c r="CR23" s="99">
        <v>2437.0619999999999</v>
      </c>
      <c r="CS23" s="99">
        <v>2388.48</v>
      </c>
      <c r="CT23" s="100"/>
      <c r="CU23" s="100"/>
      <c r="CV23" s="100"/>
      <c r="CW23" s="96"/>
      <c r="CX23" s="97">
        <f t="array" ref="CX23">SUMPRODUCT(B23:CW23*0.25)</f>
        <v>66310.810500000007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>
        <v>110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>
        <v>110</v>
      </c>
      <c r="BC24" s="99">
        <v>110</v>
      </c>
      <c r="BD24" s="99">
        <v>110</v>
      </c>
      <c r="BE24" s="99">
        <v>110</v>
      </c>
      <c r="BF24" s="99">
        <v>110</v>
      </c>
      <c r="BG24" s="99">
        <v>110</v>
      </c>
      <c r="BH24" s="99">
        <v>110</v>
      </c>
      <c r="BI24" s="99">
        <v>110</v>
      </c>
      <c r="BJ24" s="99">
        <v>110</v>
      </c>
      <c r="BK24" s="99">
        <v>110</v>
      </c>
      <c r="BL24" s="99">
        <v>110</v>
      </c>
      <c r="BM24" s="99">
        <v>110</v>
      </c>
      <c r="BN24" s="99">
        <v>110</v>
      </c>
      <c r="BO24" s="99">
        <v>110</v>
      </c>
      <c r="BP24" s="99">
        <v>110</v>
      </c>
      <c r="BQ24" s="99">
        <v>110</v>
      </c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880</v>
      </c>
    </row>
    <row r="25" spans="1:102" ht="24.95" customHeight="1" x14ac:dyDescent="0.2">
      <c r="A25" s="104" t="s">
        <v>21</v>
      </c>
      <c r="B25" s="94">
        <v>98</v>
      </c>
      <c r="C25" s="94">
        <v>96</v>
      </c>
      <c r="D25" s="94">
        <v>95</v>
      </c>
      <c r="E25" s="94">
        <v>94</v>
      </c>
      <c r="F25" s="94">
        <v>94</v>
      </c>
      <c r="G25" s="94">
        <v>93</v>
      </c>
      <c r="H25" s="94">
        <v>92</v>
      </c>
      <c r="I25" s="94">
        <v>92</v>
      </c>
      <c r="J25" s="94">
        <v>91</v>
      </c>
      <c r="K25" s="94">
        <v>90</v>
      </c>
      <c r="L25" s="94">
        <v>90</v>
      </c>
      <c r="M25" s="94">
        <v>89</v>
      </c>
      <c r="N25" s="94">
        <v>89</v>
      </c>
      <c r="O25" s="94">
        <v>89</v>
      </c>
      <c r="P25" s="94">
        <v>89</v>
      </c>
      <c r="Q25" s="94">
        <v>89</v>
      </c>
      <c r="R25" s="94">
        <v>90</v>
      </c>
      <c r="S25" s="94">
        <v>90</v>
      </c>
      <c r="T25" s="94">
        <v>90</v>
      </c>
      <c r="U25" s="94">
        <v>91</v>
      </c>
      <c r="V25" s="94">
        <v>91</v>
      </c>
      <c r="W25" s="94">
        <v>93</v>
      </c>
      <c r="X25" s="94">
        <v>93</v>
      </c>
      <c r="Y25" s="94">
        <v>93</v>
      </c>
      <c r="Z25" s="94">
        <v>93</v>
      </c>
      <c r="AA25" s="94">
        <v>92</v>
      </c>
      <c r="AB25" s="94">
        <v>91</v>
      </c>
      <c r="AC25" s="94">
        <v>89</v>
      </c>
      <c r="AD25" s="94">
        <v>85</v>
      </c>
      <c r="AE25" s="94">
        <v>81</v>
      </c>
      <c r="AF25" s="94">
        <v>76</v>
      </c>
      <c r="AG25" s="94">
        <v>70</v>
      </c>
      <c r="AH25" s="94">
        <v>62</v>
      </c>
      <c r="AI25" s="94">
        <v>56</v>
      </c>
      <c r="AJ25" s="94">
        <v>50</v>
      </c>
      <c r="AK25" s="94">
        <v>45</v>
      </c>
      <c r="AL25" s="94">
        <v>40</v>
      </c>
      <c r="AM25" s="94">
        <v>35</v>
      </c>
      <c r="AN25" s="94">
        <v>31</v>
      </c>
      <c r="AO25" s="94">
        <v>27</v>
      </c>
      <c r="AP25" s="94">
        <v>23</v>
      </c>
      <c r="AQ25" s="94">
        <v>21</v>
      </c>
      <c r="AR25" s="94">
        <v>19</v>
      </c>
      <c r="AS25" s="94">
        <v>17</v>
      </c>
      <c r="AT25" s="94">
        <v>14</v>
      </c>
      <c r="AU25" s="94">
        <v>13</v>
      </c>
      <c r="AV25" s="94">
        <v>13</v>
      </c>
      <c r="AW25" s="94">
        <v>13</v>
      </c>
      <c r="AX25" s="94">
        <v>12</v>
      </c>
      <c r="AY25" s="94">
        <v>12</v>
      </c>
      <c r="AZ25" s="94">
        <v>12</v>
      </c>
      <c r="BA25" s="94">
        <v>12</v>
      </c>
      <c r="BB25" s="94">
        <v>11</v>
      </c>
      <c r="BC25" s="94">
        <v>10</v>
      </c>
      <c r="BD25" s="94">
        <v>10</v>
      </c>
      <c r="BE25" s="94">
        <v>11</v>
      </c>
      <c r="BF25" s="94">
        <v>12</v>
      </c>
      <c r="BG25" s="94">
        <v>14</v>
      </c>
      <c r="BH25" s="94">
        <v>17</v>
      </c>
      <c r="BI25" s="94">
        <v>19</v>
      </c>
      <c r="BJ25" s="94">
        <v>22</v>
      </c>
      <c r="BK25" s="94">
        <v>24</v>
      </c>
      <c r="BL25" s="94">
        <v>28</v>
      </c>
      <c r="BM25" s="94">
        <v>33</v>
      </c>
      <c r="BN25" s="94">
        <v>39</v>
      </c>
      <c r="BO25" s="94">
        <v>46</v>
      </c>
      <c r="BP25" s="94">
        <v>53</v>
      </c>
      <c r="BQ25" s="94">
        <v>61</v>
      </c>
      <c r="BR25" s="94">
        <v>70</v>
      </c>
      <c r="BS25" s="94">
        <v>79</v>
      </c>
      <c r="BT25" s="94">
        <v>86</v>
      </c>
      <c r="BU25" s="94">
        <v>93</v>
      </c>
      <c r="BV25" s="94">
        <v>100</v>
      </c>
      <c r="BW25" s="94">
        <v>106</v>
      </c>
      <c r="BX25" s="94">
        <v>113</v>
      </c>
      <c r="BY25" s="94">
        <v>119</v>
      </c>
      <c r="BZ25" s="94">
        <v>125</v>
      </c>
      <c r="CA25" s="94">
        <v>127</v>
      </c>
      <c r="CB25" s="94">
        <v>127</v>
      </c>
      <c r="CC25" s="94">
        <v>128</v>
      </c>
      <c r="CD25" s="94">
        <v>128</v>
      </c>
      <c r="CE25" s="94">
        <v>128</v>
      </c>
      <c r="CF25" s="94">
        <v>127</v>
      </c>
      <c r="CG25" s="94">
        <v>126</v>
      </c>
      <c r="CH25" s="94">
        <v>120</v>
      </c>
      <c r="CI25" s="94">
        <v>119</v>
      </c>
      <c r="CJ25" s="94">
        <v>117</v>
      </c>
      <c r="CK25" s="94">
        <v>115</v>
      </c>
      <c r="CL25" s="94">
        <v>112</v>
      </c>
      <c r="CM25" s="94">
        <v>109</v>
      </c>
      <c r="CN25" s="94">
        <v>107</v>
      </c>
      <c r="CO25" s="94">
        <v>105</v>
      </c>
      <c r="CP25" s="94">
        <v>102</v>
      </c>
      <c r="CQ25" s="94">
        <v>100</v>
      </c>
      <c r="CR25" s="94">
        <v>98</v>
      </c>
      <c r="CS25" s="94">
        <v>96</v>
      </c>
      <c r="CT25" s="94"/>
      <c r="CU25" s="94"/>
      <c r="CV25" s="94"/>
      <c r="CW25" s="94"/>
      <c r="CX25" s="97">
        <f t="array" ref="CX25">SUMPRODUCT(B25:CW25*0.25)</f>
        <v>1724.25</v>
      </c>
    </row>
    <row r="26" spans="1:102" ht="24.95" customHeight="1" x14ac:dyDescent="0.2">
      <c r="A26" s="104" t="s">
        <v>22</v>
      </c>
      <c r="B26" s="94">
        <v>255</v>
      </c>
      <c r="C26" s="94">
        <v>255</v>
      </c>
      <c r="D26" s="94">
        <v>255</v>
      </c>
      <c r="E26" s="94">
        <v>255</v>
      </c>
      <c r="F26" s="94">
        <v>240</v>
      </c>
      <c r="G26" s="94">
        <v>240</v>
      </c>
      <c r="H26" s="94">
        <v>240</v>
      </c>
      <c r="I26" s="94">
        <v>240</v>
      </c>
      <c r="J26" s="94">
        <v>234</v>
      </c>
      <c r="K26" s="94">
        <v>234</v>
      </c>
      <c r="L26" s="94">
        <v>234</v>
      </c>
      <c r="M26" s="94">
        <v>234</v>
      </c>
      <c r="N26" s="94">
        <v>230</v>
      </c>
      <c r="O26" s="94">
        <v>230</v>
      </c>
      <c r="P26" s="94">
        <v>230</v>
      </c>
      <c r="Q26" s="94">
        <v>230</v>
      </c>
      <c r="R26" s="94">
        <v>240</v>
      </c>
      <c r="S26" s="94">
        <v>240</v>
      </c>
      <c r="T26" s="94">
        <v>240</v>
      </c>
      <c r="U26" s="94">
        <v>240</v>
      </c>
      <c r="V26" s="94">
        <v>270</v>
      </c>
      <c r="W26" s="94">
        <v>270</v>
      </c>
      <c r="X26" s="94">
        <v>270</v>
      </c>
      <c r="Y26" s="94">
        <v>270</v>
      </c>
      <c r="Z26" s="94">
        <v>313</v>
      </c>
      <c r="AA26" s="94">
        <v>313</v>
      </c>
      <c r="AB26" s="94">
        <v>313</v>
      </c>
      <c r="AC26" s="94">
        <v>313</v>
      </c>
      <c r="AD26" s="94">
        <v>336</v>
      </c>
      <c r="AE26" s="94">
        <v>336</v>
      </c>
      <c r="AF26" s="94">
        <v>336</v>
      </c>
      <c r="AG26" s="94">
        <v>336</v>
      </c>
      <c r="AH26" s="94">
        <v>343</v>
      </c>
      <c r="AI26" s="94">
        <v>343</v>
      </c>
      <c r="AJ26" s="94">
        <v>343</v>
      </c>
      <c r="AK26" s="94">
        <v>343</v>
      </c>
      <c r="AL26" s="94">
        <v>335</v>
      </c>
      <c r="AM26" s="94">
        <v>335</v>
      </c>
      <c r="AN26" s="94">
        <v>335</v>
      </c>
      <c r="AO26" s="94">
        <v>335</v>
      </c>
      <c r="AP26" s="94">
        <v>333</v>
      </c>
      <c r="AQ26" s="94">
        <v>333</v>
      </c>
      <c r="AR26" s="94">
        <v>333</v>
      </c>
      <c r="AS26" s="94">
        <v>333</v>
      </c>
      <c r="AT26" s="94">
        <v>349</v>
      </c>
      <c r="AU26" s="94">
        <v>349</v>
      </c>
      <c r="AV26" s="94">
        <v>349</v>
      </c>
      <c r="AW26" s="94">
        <v>349</v>
      </c>
      <c r="AX26" s="94">
        <v>361</v>
      </c>
      <c r="AY26" s="94">
        <v>361</v>
      </c>
      <c r="AZ26" s="94">
        <v>361</v>
      </c>
      <c r="BA26" s="94">
        <v>361</v>
      </c>
      <c r="BB26" s="94">
        <v>364</v>
      </c>
      <c r="BC26" s="94">
        <v>364</v>
      </c>
      <c r="BD26" s="94">
        <v>364</v>
      </c>
      <c r="BE26" s="94">
        <v>364</v>
      </c>
      <c r="BF26" s="94">
        <v>363</v>
      </c>
      <c r="BG26" s="94">
        <v>363</v>
      </c>
      <c r="BH26" s="94">
        <v>363</v>
      </c>
      <c r="BI26" s="94">
        <v>363</v>
      </c>
      <c r="BJ26" s="94">
        <v>369</v>
      </c>
      <c r="BK26" s="94">
        <v>369</v>
      </c>
      <c r="BL26" s="94">
        <v>369</v>
      </c>
      <c r="BM26" s="94">
        <v>369</v>
      </c>
      <c r="BN26" s="94">
        <v>373</v>
      </c>
      <c r="BO26" s="94">
        <v>373</v>
      </c>
      <c r="BP26" s="94">
        <v>373</v>
      </c>
      <c r="BQ26" s="94">
        <v>373</v>
      </c>
      <c r="BR26" s="94">
        <v>390</v>
      </c>
      <c r="BS26" s="94">
        <v>390</v>
      </c>
      <c r="BT26" s="94">
        <v>390</v>
      </c>
      <c r="BU26" s="94">
        <v>390</v>
      </c>
      <c r="BV26" s="94">
        <v>412</v>
      </c>
      <c r="BW26" s="94">
        <v>412</v>
      </c>
      <c r="BX26" s="94">
        <v>412</v>
      </c>
      <c r="BY26" s="94">
        <v>412</v>
      </c>
      <c r="BZ26" s="94">
        <v>430</v>
      </c>
      <c r="CA26" s="94">
        <v>430</v>
      </c>
      <c r="CB26" s="94">
        <v>430</v>
      </c>
      <c r="CC26" s="94">
        <v>430</v>
      </c>
      <c r="CD26" s="94">
        <v>406</v>
      </c>
      <c r="CE26" s="94">
        <v>406</v>
      </c>
      <c r="CF26" s="94">
        <v>406</v>
      </c>
      <c r="CG26" s="94">
        <v>406</v>
      </c>
      <c r="CH26" s="94">
        <v>364</v>
      </c>
      <c r="CI26" s="94">
        <v>364</v>
      </c>
      <c r="CJ26" s="94">
        <v>364</v>
      </c>
      <c r="CK26" s="94">
        <v>364</v>
      </c>
      <c r="CL26" s="94">
        <v>322</v>
      </c>
      <c r="CM26" s="94">
        <v>322</v>
      </c>
      <c r="CN26" s="94">
        <v>322</v>
      </c>
      <c r="CO26" s="94">
        <v>322</v>
      </c>
      <c r="CP26" s="94">
        <v>286</v>
      </c>
      <c r="CQ26" s="94">
        <v>286</v>
      </c>
      <c r="CR26" s="94">
        <v>286</v>
      </c>
      <c r="CS26" s="94">
        <v>286</v>
      </c>
      <c r="CT26" s="94"/>
      <c r="CU26" s="94"/>
      <c r="CV26" s="94"/>
      <c r="CW26" s="94"/>
      <c r="CX26" s="97">
        <f t="array" ref="CX26">SUMPRODUCT(B26:CW26*0.25)</f>
        <v>7918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4574.518</v>
      </c>
      <c r="C28" s="107">
        <f t="shared" ref="C28:BN28" si="2">SUM(C21:C27)</f>
        <v>4524.375</v>
      </c>
      <c r="D28" s="107">
        <f t="shared" si="2"/>
        <v>4473.527</v>
      </c>
      <c r="E28" s="107">
        <f t="shared" si="2"/>
        <v>4432.3389999999999</v>
      </c>
      <c r="F28" s="107">
        <f t="shared" si="2"/>
        <v>4401.9130000000005</v>
      </c>
      <c r="G28" s="107">
        <f t="shared" si="2"/>
        <v>4369.3279999999995</v>
      </c>
      <c r="H28" s="107">
        <f t="shared" si="2"/>
        <v>4339.2019999999993</v>
      </c>
      <c r="I28" s="107">
        <f t="shared" si="2"/>
        <v>4295.4840000000004</v>
      </c>
      <c r="J28" s="107">
        <f t="shared" si="2"/>
        <v>4297.8450000000003</v>
      </c>
      <c r="K28" s="107">
        <f t="shared" si="2"/>
        <v>4267.09</v>
      </c>
      <c r="L28" s="107">
        <f t="shared" si="2"/>
        <v>4239.4580000000005</v>
      </c>
      <c r="M28" s="107">
        <f t="shared" si="2"/>
        <v>4226.93</v>
      </c>
      <c r="N28" s="107">
        <f t="shared" si="2"/>
        <v>4174.4490000000005</v>
      </c>
      <c r="O28" s="107">
        <f t="shared" si="2"/>
        <v>4177.7619999999997</v>
      </c>
      <c r="P28" s="107">
        <f t="shared" si="2"/>
        <v>4188.7669999999998</v>
      </c>
      <c r="Q28" s="107">
        <f t="shared" si="2"/>
        <v>4197.7520000000004</v>
      </c>
      <c r="R28" s="107">
        <f t="shared" si="2"/>
        <v>4240.4690000000001</v>
      </c>
      <c r="S28" s="107">
        <f t="shared" si="2"/>
        <v>4226.7749999999996</v>
      </c>
      <c r="T28" s="107">
        <f t="shared" si="2"/>
        <v>4248.1869999999999</v>
      </c>
      <c r="U28" s="107">
        <f t="shared" si="2"/>
        <v>4274.7119999999995</v>
      </c>
      <c r="V28" s="107">
        <f t="shared" si="2"/>
        <v>4351.6819999999998</v>
      </c>
      <c r="W28" s="107">
        <f t="shared" si="2"/>
        <v>4391.1720000000005</v>
      </c>
      <c r="X28" s="107">
        <f t="shared" si="2"/>
        <v>4426.0879999999997</v>
      </c>
      <c r="Y28" s="107">
        <f t="shared" si="2"/>
        <v>4468.37</v>
      </c>
      <c r="Z28" s="107">
        <f t="shared" si="2"/>
        <v>4579.4920000000002</v>
      </c>
      <c r="AA28" s="107">
        <f t="shared" si="2"/>
        <v>4662.3050000000003</v>
      </c>
      <c r="AB28" s="107">
        <f t="shared" si="2"/>
        <v>4769.2489999999998</v>
      </c>
      <c r="AC28" s="107">
        <f t="shared" si="2"/>
        <v>4855.2579999999998</v>
      </c>
      <c r="AD28" s="107">
        <f t="shared" si="2"/>
        <v>4912.6239999999998</v>
      </c>
      <c r="AE28" s="107">
        <f t="shared" si="2"/>
        <v>4984.9879999999994</v>
      </c>
      <c r="AF28" s="107">
        <f t="shared" si="2"/>
        <v>5062.1010000000006</v>
      </c>
      <c r="AG28" s="107">
        <f t="shared" si="2"/>
        <v>5177.2650000000003</v>
      </c>
      <c r="AH28" s="107">
        <f t="shared" si="2"/>
        <v>5250.6679999999997</v>
      </c>
      <c r="AI28" s="107">
        <f t="shared" si="2"/>
        <v>5291.6880000000001</v>
      </c>
      <c r="AJ28" s="107">
        <f t="shared" si="2"/>
        <v>5325.2550000000001</v>
      </c>
      <c r="AK28" s="107">
        <f t="shared" si="2"/>
        <v>5346.3819999999996</v>
      </c>
      <c r="AL28" s="107">
        <f t="shared" si="2"/>
        <v>5392.7690000000002</v>
      </c>
      <c r="AM28" s="107">
        <f t="shared" si="2"/>
        <v>5413.473</v>
      </c>
      <c r="AN28" s="107">
        <f t="shared" si="2"/>
        <v>5402.0320000000002</v>
      </c>
      <c r="AO28" s="107">
        <f t="shared" si="2"/>
        <v>5411.2550000000001</v>
      </c>
      <c r="AP28" s="107">
        <f t="shared" si="2"/>
        <v>5314.1930000000002</v>
      </c>
      <c r="AQ28" s="107">
        <f t="shared" si="2"/>
        <v>5325.6480000000001</v>
      </c>
      <c r="AR28" s="107">
        <f t="shared" si="2"/>
        <v>5336.9459999999999</v>
      </c>
      <c r="AS28" s="107">
        <f t="shared" si="2"/>
        <v>5376.5230000000001</v>
      </c>
      <c r="AT28" s="107">
        <f t="shared" si="2"/>
        <v>5396.4589999999998</v>
      </c>
      <c r="AU28" s="107">
        <f t="shared" si="2"/>
        <v>5444.067</v>
      </c>
      <c r="AV28" s="107">
        <f t="shared" si="2"/>
        <v>5488.1399999999994</v>
      </c>
      <c r="AW28" s="107">
        <f t="shared" si="2"/>
        <v>5560.2880000000005</v>
      </c>
      <c r="AX28" s="107">
        <f t="shared" si="2"/>
        <v>5565.6219999999994</v>
      </c>
      <c r="AY28" s="107">
        <f t="shared" si="2"/>
        <v>5490.1790000000001</v>
      </c>
      <c r="AZ28" s="107">
        <f t="shared" si="2"/>
        <v>5528.1059999999998</v>
      </c>
      <c r="BA28" s="107">
        <f t="shared" si="2"/>
        <v>5485.2610000000004</v>
      </c>
      <c r="BB28" s="107">
        <f t="shared" si="2"/>
        <v>5426.9639999999999</v>
      </c>
      <c r="BC28" s="107">
        <f t="shared" si="2"/>
        <v>5368.4340000000002</v>
      </c>
      <c r="BD28" s="107">
        <f t="shared" si="2"/>
        <v>5309.0720000000001</v>
      </c>
      <c r="BE28" s="107">
        <f t="shared" si="2"/>
        <v>5252.5640000000003</v>
      </c>
      <c r="BF28" s="107">
        <f t="shared" si="2"/>
        <v>5187.6180000000004</v>
      </c>
      <c r="BG28" s="107">
        <f t="shared" si="2"/>
        <v>5140.6350000000002</v>
      </c>
      <c r="BH28" s="107">
        <f t="shared" si="2"/>
        <v>5112.5379999999996</v>
      </c>
      <c r="BI28" s="107">
        <f t="shared" si="2"/>
        <v>5076.8609999999999</v>
      </c>
      <c r="BJ28" s="107">
        <f t="shared" si="2"/>
        <v>5085.3760000000002</v>
      </c>
      <c r="BK28" s="107">
        <f t="shared" si="2"/>
        <v>5070.5309999999999</v>
      </c>
      <c r="BL28" s="107">
        <f t="shared" si="2"/>
        <v>5063.7370000000001</v>
      </c>
      <c r="BM28" s="107">
        <f t="shared" si="2"/>
        <v>5062.6949999999997</v>
      </c>
      <c r="BN28" s="107">
        <f t="shared" si="2"/>
        <v>5110.4130000000005</v>
      </c>
      <c r="BO28" s="107">
        <f t="shared" ref="BO28:CW28" si="3">SUM(BO21:BO27)</f>
        <v>5105.88</v>
      </c>
      <c r="BP28" s="107">
        <f t="shared" si="3"/>
        <v>5122.4589999999998</v>
      </c>
      <c r="BQ28" s="107">
        <f t="shared" si="3"/>
        <v>5158.4830000000002</v>
      </c>
      <c r="BR28" s="107">
        <f t="shared" si="3"/>
        <v>5194.4719999999998</v>
      </c>
      <c r="BS28" s="107">
        <f t="shared" si="3"/>
        <v>5213.6389999999992</v>
      </c>
      <c r="BT28" s="107">
        <f t="shared" si="3"/>
        <v>5255.24</v>
      </c>
      <c r="BU28" s="107">
        <f t="shared" si="3"/>
        <v>5239.9840000000004</v>
      </c>
      <c r="BV28" s="107">
        <f t="shared" si="3"/>
        <v>5340.2980000000007</v>
      </c>
      <c r="BW28" s="107">
        <f t="shared" si="3"/>
        <v>5311.2659999999996</v>
      </c>
      <c r="BX28" s="107">
        <f t="shared" si="3"/>
        <v>5335.1130000000003</v>
      </c>
      <c r="BY28" s="107">
        <f t="shared" si="3"/>
        <v>5487.2719999999999</v>
      </c>
      <c r="BZ28" s="107">
        <f t="shared" si="3"/>
        <v>5680.9890000000005</v>
      </c>
      <c r="CA28" s="107">
        <f t="shared" si="3"/>
        <v>5768.3330000000005</v>
      </c>
      <c r="CB28" s="107">
        <f t="shared" si="3"/>
        <v>5768.8090000000002</v>
      </c>
      <c r="CC28" s="107">
        <f t="shared" si="3"/>
        <v>5793.0949999999993</v>
      </c>
      <c r="CD28" s="107">
        <f t="shared" si="3"/>
        <v>5784.9390000000003</v>
      </c>
      <c r="CE28" s="107">
        <f t="shared" si="3"/>
        <v>5774.3130000000001</v>
      </c>
      <c r="CF28" s="107">
        <f t="shared" si="3"/>
        <v>5762.5329999999994</v>
      </c>
      <c r="CG28" s="107">
        <f t="shared" si="3"/>
        <v>5618.6710000000003</v>
      </c>
      <c r="CH28" s="107">
        <f t="shared" si="3"/>
        <v>5425.0650000000005</v>
      </c>
      <c r="CI28" s="107">
        <f t="shared" si="3"/>
        <v>5328.1480000000001</v>
      </c>
      <c r="CJ28" s="107">
        <f t="shared" si="3"/>
        <v>5246.46</v>
      </c>
      <c r="CK28" s="107">
        <f t="shared" si="3"/>
        <v>5114.2299999999996</v>
      </c>
      <c r="CL28" s="107">
        <f t="shared" si="3"/>
        <v>4986.5290000000005</v>
      </c>
      <c r="CM28" s="107">
        <f t="shared" si="3"/>
        <v>4896.2280000000001</v>
      </c>
      <c r="CN28" s="107">
        <f t="shared" si="3"/>
        <v>4820.3209999999999</v>
      </c>
      <c r="CO28" s="107">
        <f t="shared" si="3"/>
        <v>4712.3609999999999</v>
      </c>
      <c r="CP28" s="107">
        <f t="shared" si="3"/>
        <v>4653.2359999999999</v>
      </c>
      <c r="CQ28" s="107">
        <f t="shared" si="3"/>
        <v>4567.2669999999998</v>
      </c>
      <c r="CR28" s="107">
        <f t="shared" si="3"/>
        <v>4500.0540000000001</v>
      </c>
      <c r="CS28" s="107">
        <f t="shared" si="3"/>
        <v>4450.0390000000007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120159.89850000001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460</v>
      </c>
      <c r="C31" s="88">
        <v>458</v>
      </c>
      <c r="D31" s="88">
        <v>457</v>
      </c>
      <c r="E31" s="88">
        <v>456</v>
      </c>
      <c r="F31" s="88">
        <v>441</v>
      </c>
      <c r="G31" s="88">
        <v>440</v>
      </c>
      <c r="H31" s="88">
        <v>439</v>
      </c>
      <c r="I31" s="88">
        <v>441</v>
      </c>
      <c r="J31" s="88">
        <v>441.4</v>
      </c>
      <c r="K31" s="88">
        <v>444.1</v>
      </c>
      <c r="L31" s="88">
        <v>447.2</v>
      </c>
      <c r="M31" s="88">
        <v>449</v>
      </c>
      <c r="N31" s="88">
        <v>444</v>
      </c>
      <c r="O31" s="88">
        <v>439</v>
      </c>
      <c r="P31" s="88">
        <v>434</v>
      </c>
      <c r="Q31" s="88">
        <v>433.1</v>
      </c>
      <c r="R31" s="88">
        <v>439</v>
      </c>
      <c r="S31" s="88">
        <v>437</v>
      </c>
      <c r="T31" s="88">
        <v>437</v>
      </c>
      <c r="U31" s="88">
        <v>438</v>
      </c>
      <c r="V31" s="88">
        <v>468</v>
      </c>
      <c r="W31" s="88">
        <v>470</v>
      </c>
      <c r="X31" s="88">
        <v>470</v>
      </c>
      <c r="Y31" s="88">
        <v>470</v>
      </c>
      <c r="Z31" s="88">
        <v>513</v>
      </c>
      <c r="AA31" s="88">
        <v>512</v>
      </c>
      <c r="AB31" s="88">
        <v>511</v>
      </c>
      <c r="AC31" s="88">
        <v>509</v>
      </c>
      <c r="AD31" s="88">
        <v>531</v>
      </c>
      <c r="AE31" s="88">
        <v>527</v>
      </c>
      <c r="AF31" s="88">
        <v>522</v>
      </c>
      <c r="AG31" s="88">
        <v>516</v>
      </c>
      <c r="AH31" s="88">
        <v>532</v>
      </c>
      <c r="AI31" s="88">
        <v>526</v>
      </c>
      <c r="AJ31" s="88">
        <v>520</v>
      </c>
      <c r="AK31" s="88">
        <v>515</v>
      </c>
      <c r="AL31" s="88">
        <v>557</v>
      </c>
      <c r="AM31" s="88">
        <v>552</v>
      </c>
      <c r="AN31" s="88">
        <v>548</v>
      </c>
      <c r="AO31" s="88">
        <v>544</v>
      </c>
      <c r="AP31" s="88">
        <v>538</v>
      </c>
      <c r="AQ31" s="88">
        <v>536</v>
      </c>
      <c r="AR31" s="88">
        <v>534</v>
      </c>
      <c r="AS31" s="88">
        <v>532</v>
      </c>
      <c r="AT31" s="88">
        <v>553</v>
      </c>
      <c r="AU31" s="88">
        <v>558.5</v>
      </c>
      <c r="AV31" s="88">
        <v>568</v>
      </c>
      <c r="AW31" s="88">
        <v>587</v>
      </c>
      <c r="AX31" s="88">
        <v>611</v>
      </c>
      <c r="AY31" s="88">
        <v>611.5</v>
      </c>
      <c r="AZ31" s="88">
        <v>611.5</v>
      </c>
      <c r="BA31" s="88">
        <v>611.5</v>
      </c>
      <c r="BB31" s="88">
        <v>608</v>
      </c>
      <c r="BC31" s="88">
        <v>597</v>
      </c>
      <c r="BD31" s="88">
        <v>597</v>
      </c>
      <c r="BE31" s="88">
        <v>598</v>
      </c>
      <c r="BF31" s="88">
        <v>598</v>
      </c>
      <c r="BG31" s="88">
        <v>600</v>
      </c>
      <c r="BH31" s="88">
        <v>599.4</v>
      </c>
      <c r="BI31" s="88">
        <v>597.5</v>
      </c>
      <c r="BJ31" s="88">
        <v>569</v>
      </c>
      <c r="BK31" s="88">
        <v>562.70000000000005</v>
      </c>
      <c r="BL31" s="88">
        <v>564</v>
      </c>
      <c r="BM31" s="88">
        <v>569</v>
      </c>
      <c r="BN31" s="88">
        <v>564</v>
      </c>
      <c r="BO31" s="88">
        <v>571</v>
      </c>
      <c r="BP31" s="88">
        <v>578</v>
      </c>
      <c r="BQ31" s="88">
        <v>586</v>
      </c>
      <c r="BR31" s="88">
        <v>567</v>
      </c>
      <c r="BS31" s="88">
        <v>576</v>
      </c>
      <c r="BT31" s="88">
        <v>583</v>
      </c>
      <c r="BU31" s="88">
        <v>590</v>
      </c>
      <c r="BV31" s="88">
        <v>619</v>
      </c>
      <c r="BW31" s="88">
        <v>625</v>
      </c>
      <c r="BX31" s="88">
        <v>632</v>
      </c>
      <c r="BY31" s="88">
        <v>638</v>
      </c>
      <c r="BZ31" s="88">
        <v>662</v>
      </c>
      <c r="CA31" s="88">
        <v>664</v>
      </c>
      <c r="CB31" s="88">
        <v>664</v>
      </c>
      <c r="CC31" s="88">
        <v>665</v>
      </c>
      <c r="CD31" s="88">
        <v>641</v>
      </c>
      <c r="CE31" s="88">
        <v>641</v>
      </c>
      <c r="CF31" s="88">
        <v>640</v>
      </c>
      <c r="CG31" s="88">
        <v>639</v>
      </c>
      <c r="CH31" s="88">
        <v>591</v>
      </c>
      <c r="CI31" s="88">
        <v>590</v>
      </c>
      <c r="CJ31" s="88">
        <v>588</v>
      </c>
      <c r="CK31" s="88">
        <v>586</v>
      </c>
      <c r="CL31" s="88">
        <v>541</v>
      </c>
      <c r="CM31" s="88">
        <v>538</v>
      </c>
      <c r="CN31" s="88">
        <v>536</v>
      </c>
      <c r="CO31" s="88">
        <v>534</v>
      </c>
      <c r="CP31" s="88">
        <v>495</v>
      </c>
      <c r="CQ31" s="88">
        <v>493</v>
      </c>
      <c r="CR31" s="88">
        <v>491</v>
      </c>
      <c r="CS31" s="88">
        <v>489</v>
      </c>
      <c r="CT31" s="89"/>
      <c r="CU31" s="89"/>
      <c r="CV31" s="89"/>
      <c r="CW31" s="90"/>
      <c r="CX31" s="91">
        <f t="array" ref="CX31">SUMPRODUCT(B31:CW31*0.25)</f>
        <v>12979.1</v>
      </c>
    </row>
    <row r="32" spans="1:102" ht="24.95" customHeight="1" x14ac:dyDescent="0.2">
      <c r="A32" s="92" t="s">
        <v>27</v>
      </c>
      <c r="B32" s="93">
        <v>4327.518</v>
      </c>
      <c r="C32" s="94">
        <v>4279.375</v>
      </c>
      <c r="D32" s="94">
        <v>4229.527</v>
      </c>
      <c r="E32" s="94">
        <v>4189.3389999999999</v>
      </c>
      <c r="F32" s="94">
        <v>4161.9130000000005</v>
      </c>
      <c r="G32" s="94">
        <v>4130.3279999999995</v>
      </c>
      <c r="H32" s="94">
        <v>4101.2020000000002</v>
      </c>
      <c r="I32" s="94">
        <v>4057.4839999999999</v>
      </c>
      <c r="J32" s="94">
        <v>4066.8449999999998</v>
      </c>
      <c r="K32" s="94">
        <v>4037.09</v>
      </c>
      <c r="L32" s="94">
        <v>4009.4580000000001</v>
      </c>
      <c r="M32" s="94">
        <v>3997.93</v>
      </c>
      <c r="N32" s="94">
        <v>3949.4490000000001</v>
      </c>
      <c r="O32" s="94">
        <v>3952.7620000000002</v>
      </c>
      <c r="P32" s="94">
        <v>3963.7669999999998</v>
      </c>
      <c r="Q32" s="94">
        <v>3972.752</v>
      </c>
      <c r="R32" s="94">
        <v>4004.4690000000001</v>
      </c>
      <c r="S32" s="94">
        <v>3990.7750000000001</v>
      </c>
      <c r="T32" s="94">
        <v>4012.1869999999999</v>
      </c>
      <c r="U32" s="94">
        <v>4037.712</v>
      </c>
      <c r="V32" s="94">
        <v>4086.6819999999998</v>
      </c>
      <c r="W32" s="94">
        <v>4124.1720000000005</v>
      </c>
      <c r="X32" s="94">
        <v>4158.2960000000003</v>
      </c>
      <c r="Y32" s="94">
        <v>4199.1419999999998</v>
      </c>
      <c r="Z32" s="94">
        <v>4258.0079999999998</v>
      </c>
      <c r="AA32" s="94">
        <v>4339.1289999999999</v>
      </c>
      <c r="AB32" s="94">
        <v>4443.8729999999996</v>
      </c>
      <c r="AC32" s="94">
        <v>4527.8019999999997</v>
      </c>
      <c r="AD32" s="94">
        <v>4795.308</v>
      </c>
      <c r="AE32" s="94">
        <v>4866.9880000000003</v>
      </c>
      <c r="AF32" s="94">
        <v>4944.2489999999998</v>
      </c>
      <c r="AG32" s="94">
        <v>5059.4049999999997</v>
      </c>
      <c r="AH32" s="94">
        <v>5099.3159999999998</v>
      </c>
      <c r="AI32" s="94">
        <v>5142.6880000000001</v>
      </c>
      <c r="AJ32" s="94">
        <v>5182.2550000000001</v>
      </c>
      <c r="AK32" s="94">
        <v>5208.3819999999996</v>
      </c>
      <c r="AL32" s="94">
        <v>5319.7690000000002</v>
      </c>
      <c r="AM32" s="94">
        <v>5345.473</v>
      </c>
      <c r="AN32" s="94">
        <v>5338.0320000000002</v>
      </c>
      <c r="AO32" s="94">
        <v>5351.2550000000001</v>
      </c>
      <c r="AP32" s="94">
        <v>5091.1930000000002</v>
      </c>
      <c r="AQ32" s="94">
        <v>5104.6480000000001</v>
      </c>
      <c r="AR32" s="94">
        <v>5117.9459999999999</v>
      </c>
      <c r="AS32" s="94">
        <v>5159.5230000000001</v>
      </c>
      <c r="AT32" s="94">
        <v>5191.4589999999998</v>
      </c>
      <c r="AU32" s="94">
        <v>5240.067</v>
      </c>
      <c r="AV32" s="94">
        <v>5284.14</v>
      </c>
      <c r="AW32" s="94">
        <v>5356.2879999999996</v>
      </c>
      <c r="AX32" s="94">
        <v>5334.6220000000003</v>
      </c>
      <c r="AY32" s="94">
        <v>5259.1790000000001</v>
      </c>
      <c r="AZ32" s="94">
        <v>5297.1059999999998</v>
      </c>
      <c r="BA32" s="94">
        <v>5254.2610000000004</v>
      </c>
      <c r="BB32" s="94">
        <v>5169.9639999999999</v>
      </c>
      <c r="BC32" s="94">
        <v>5112.4340000000002</v>
      </c>
      <c r="BD32" s="94">
        <v>5053.0720000000001</v>
      </c>
      <c r="BE32" s="94">
        <v>4995.5640000000003</v>
      </c>
      <c r="BF32" s="94">
        <v>4920.6180000000004</v>
      </c>
      <c r="BG32" s="94">
        <v>4871.6350000000002</v>
      </c>
      <c r="BH32" s="94">
        <v>4840.5379999999996</v>
      </c>
      <c r="BI32" s="94">
        <v>4802.8609999999999</v>
      </c>
      <c r="BJ32" s="94">
        <v>4823.2920000000004</v>
      </c>
      <c r="BK32" s="94">
        <v>4808.8950000000004</v>
      </c>
      <c r="BL32" s="94">
        <v>4800.9250000000002</v>
      </c>
      <c r="BM32" s="94">
        <v>4797.9989999999998</v>
      </c>
      <c r="BN32" s="94">
        <v>4846.9930000000004</v>
      </c>
      <c r="BO32" s="94">
        <v>4838.8280000000004</v>
      </c>
      <c r="BP32" s="94">
        <v>4852.5709999999999</v>
      </c>
      <c r="BQ32" s="94">
        <v>4886.183</v>
      </c>
      <c r="BR32" s="94">
        <v>4834.4759999999997</v>
      </c>
      <c r="BS32" s="94">
        <v>4849.5950000000003</v>
      </c>
      <c r="BT32" s="94">
        <v>4887.5879999999997</v>
      </c>
      <c r="BU32" s="94">
        <v>4868.2039999999997</v>
      </c>
      <c r="BV32" s="94">
        <v>4932.4380000000001</v>
      </c>
      <c r="BW32" s="94">
        <v>4899.7820000000002</v>
      </c>
      <c r="BX32" s="94">
        <v>4918.357</v>
      </c>
      <c r="BY32" s="94">
        <v>5065.7839999999997</v>
      </c>
      <c r="BZ32" s="94">
        <v>5250.393</v>
      </c>
      <c r="CA32" s="94">
        <v>5336.3329999999996</v>
      </c>
      <c r="CB32" s="94">
        <v>5336.8090000000002</v>
      </c>
      <c r="CC32" s="94">
        <v>5360.0950000000003</v>
      </c>
      <c r="CD32" s="94">
        <v>5436.9390000000003</v>
      </c>
      <c r="CE32" s="94">
        <v>5426.3130000000001</v>
      </c>
      <c r="CF32" s="94">
        <v>5415.5330000000004</v>
      </c>
      <c r="CG32" s="94">
        <v>5272.6710000000003</v>
      </c>
      <c r="CH32" s="94">
        <v>5079.0649999999996</v>
      </c>
      <c r="CI32" s="94">
        <v>4983.1480000000001</v>
      </c>
      <c r="CJ32" s="94">
        <v>4903.46</v>
      </c>
      <c r="CK32" s="94">
        <v>4773.2299999999996</v>
      </c>
      <c r="CL32" s="94">
        <v>4631.5290000000005</v>
      </c>
      <c r="CM32" s="94">
        <v>4544.2280000000001</v>
      </c>
      <c r="CN32" s="94">
        <v>4470.3209999999999</v>
      </c>
      <c r="CO32" s="94">
        <v>4364.3609999999999</v>
      </c>
      <c r="CP32" s="94">
        <v>4341.2359999999999</v>
      </c>
      <c r="CQ32" s="94">
        <v>4257.2669999999998</v>
      </c>
      <c r="CR32" s="94">
        <v>4192.0540000000001</v>
      </c>
      <c r="CS32" s="94">
        <v>4144.0390000000007</v>
      </c>
      <c r="CT32" s="95"/>
      <c r="CU32" s="95"/>
      <c r="CV32" s="95"/>
      <c r="CW32" s="96"/>
      <c r="CX32" s="97">
        <f t="array" ref="CX32">SUMPRODUCT(B32:CW32*0.25)</f>
        <v>113787.5395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4787.518</v>
      </c>
      <c r="C34" s="77">
        <f t="shared" ref="C34:BN34" si="4">SUM(C31:C33)</f>
        <v>4737.375</v>
      </c>
      <c r="D34" s="77">
        <f t="shared" si="4"/>
        <v>4686.527</v>
      </c>
      <c r="E34" s="77">
        <f t="shared" si="4"/>
        <v>4645.3389999999999</v>
      </c>
      <c r="F34" s="77">
        <f t="shared" si="4"/>
        <v>4602.9130000000005</v>
      </c>
      <c r="G34" s="77">
        <f t="shared" si="4"/>
        <v>4570.3279999999995</v>
      </c>
      <c r="H34" s="77">
        <f t="shared" si="4"/>
        <v>4540.2020000000002</v>
      </c>
      <c r="I34" s="77">
        <f t="shared" si="4"/>
        <v>4498.4840000000004</v>
      </c>
      <c r="J34" s="77">
        <f t="shared" si="4"/>
        <v>4508.2449999999999</v>
      </c>
      <c r="K34" s="77">
        <f t="shared" si="4"/>
        <v>4481.1900000000005</v>
      </c>
      <c r="L34" s="77">
        <f t="shared" si="4"/>
        <v>4456.6580000000004</v>
      </c>
      <c r="M34" s="77">
        <f t="shared" si="4"/>
        <v>4446.93</v>
      </c>
      <c r="N34" s="77">
        <f t="shared" si="4"/>
        <v>4393.4490000000005</v>
      </c>
      <c r="O34" s="77">
        <f t="shared" si="4"/>
        <v>4391.7620000000006</v>
      </c>
      <c r="P34" s="77">
        <f t="shared" si="4"/>
        <v>4397.7669999999998</v>
      </c>
      <c r="Q34" s="77">
        <f t="shared" si="4"/>
        <v>4405.8519999999999</v>
      </c>
      <c r="R34" s="77">
        <f t="shared" si="4"/>
        <v>4443.4690000000001</v>
      </c>
      <c r="S34" s="77">
        <f t="shared" si="4"/>
        <v>4427.7749999999996</v>
      </c>
      <c r="T34" s="77">
        <f t="shared" si="4"/>
        <v>4449.1869999999999</v>
      </c>
      <c r="U34" s="77">
        <f t="shared" si="4"/>
        <v>4475.7119999999995</v>
      </c>
      <c r="V34" s="77">
        <f t="shared" si="4"/>
        <v>4554.6819999999998</v>
      </c>
      <c r="W34" s="77">
        <f t="shared" si="4"/>
        <v>4594.1720000000005</v>
      </c>
      <c r="X34" s="77">
        <f t="shared" si="4"/>
        <v>4628.2960000000003</v>
      </c>
      <c r="Y34" s="77">
        <f t="shared" si="4"/>
        <v>4669.1419999999998</v>
      </c>
      <c r="Z34" s="77">
        <f t="shared" si="4"/>
        <v>4771.0079999999998</v>
      </c>
      <c r="AA34" s="77">
        <f t="shared" si="4"/>
        <v>4851.1289999999999</v>
      </c>
      <c r="AB34" s="77">
        <f t="shared" si="4"/>
        <v>4954.8729999999996</v>
      </c>
      <c r="AC34" s="77">
        <f t="shared" si="4"/>
        <v>5036.8019999999997</v>
      </c>
      <c r="AD34" s="77">
        <f t="shared" si="4"/>
        <v>5326.308</v>
      </c>
      <c r="AE34" s="77">
        <f t="shared" si="4"/>
        <v>5393.9880000000003</v>
      </c>
      <c r="AF34" s="77">
        <f t="shared" si="4"/>
        <v>5466.2489999999998</v>
      </c>
      <c r="AG34" s="77">
        <f t="shared" si="4"/>
        <v>5575.4049999999997</v>
      </c>
      <c r="AH34" s="77">
        <f t="shared" si="4"/>
        <v>5631.3159999999998</v>
      </c>
      <c r="AI34" s="77">
        <f t="shared" si="4"/>
        <v>5668.6880000000001</v>
      </c>
      <c r="AJ34" s="77">
        <f t="shared" si="4"/>
        <v>5702.2550000000001</v>
      </c>
      <c r="AK34" s="77">
        <f t="shared" si="4"/>
        <v>5723.3819999999996</v>
      </c>
      <c r="AL34" s="77">
        <f t="shared" si="4"/>
        <v>5876.7690000000002</v>
      </c>
      <c r="AM34" s="77">
        <f t="shared" si="4"/>
        <v>5897.473</v>
      </c>
      <c r="AN34" s="77">
        <f t="shared" si="4"/>
        <v>5886.0320000000002</v>
      </c>
      <c r="AO34" s="77">
        <f t="shared" si="4"/>
        <v>5895.2550000000001</v>
      </c>
      <c r="AP34" s="77">
        <f t="shared" si="4"/>
        <v>5629.1930000000002</v>
      </c>
      <c r="AQ34" s="77">
        <f t="shared" si="4"/>
        <v>5640.6480000000001</v>
      </c>
      <c r="AR34" s="77">
        <f t="shared" si="4"/>
        <v>5651.9459999999999</v>
      </c>
      <c r="AS34" s="77">
        <f t="shared" si="4"/>
        <v>5691.5230000000001</v>
      </c>
      <c r="AT34" s="77">
        <f t="shared" si="4"/>
        <v>5744.4589999999998</v>
      </c>
      <c r="AU34" s="77">
        <f t="shared" si="4"/>
        <v>5798.567</v>
      </c>
      <c r="AV34" s="77">
        <f t="shared" si="4"/>
        <v>5852.14</v>
      </c>
      <c r="AW34" s="77">
        <f t="shared" si="4"/>
        <v>5943.2879999999996</v>
      </c>
      <c r="AX34" s="77">
        <f t="shared" si="4"/>
        <v>5945.6220000000003</v>
      </c>
      <c r="AY34" s="77">
        <f t="shared" si="4"/>
        <v>5870.6790000000001</v>
      </c>
      <c r="AZ34" s="77">
        <f t="shared" si="4"/>
        <v>5908.6059999999998</v>
      </c>
      <c r="BA34" s="77">
        <f t="shared" si="4"/>
        <v>5865.7610000000004</v>
      </c>
      <c r="BB34" s="77">
        <f t="shared" si="4"/>
        <v>5777.9639999999999</v>
      </c>
      <c r="BC34" s="77">
        <f t="shared" si="4"/>
        <v>5709.4340000000002</v>
      </c>
      <c r="BD34" s="77">
        <f t="shared" si="4"/>
        <v>5650.0720000000001</v>
      </c>
      <c r="BE34" s="77">
        <f t="shared" si="4"/>
        <v>5593.5640000000003</v>
      </c>
      <c r="BF34" s="77">
        <f t="shared" si="4"/>
        <v>5518.6180000000004</v>
      </c>
      <c r="BG34" s="77">
        <f t="shared" si="4"/>
        <v>5471.6350000000002</v>
      </c>
      <c r="BH34" s="77">
        <f t="shared" si="4"/>
        <v>5439.9379999999992</v>
      </c>
      <c r="BI34" s="77">
        <f t="shared" si="4"/>
        <v>5400.3609999999999</v>
      </c>
      <c r="BJ34" s="77">
        <f t="shared" si="4"/>
        <v>5392.2920000000004</v>
      </c>
      <c r="BK34" s="77">
        <f t="shared" si="4"/>
        <v>5371.5950000000003</v>
      </c>
      <c r="BL34" s="77">
        <f t="shared" si="4"/>
        <v>5364.9250000000002</v>
      </c>
      <c r="BM34" s="77">
        <f t="shared" si="4"/>
        <v>5366.9989999999998</v>
      </c>
      <c r="BN34" s="77">
        <f t="shared" si="4"/>
        <v>5410.9930000000004</v>
      </c>
      <c r="BO34" s="77">
        <f t="shared" ref="BO34:CW34" si="5">SUM(BO31:BO33)</f>
        <v>5409.8280000000004</v>
      </c>
      <c r="BP34" s="77">
        <f t="shared" si="5"/>
        <v>5430.5709999999999</v>
      </c>
      <c r="BQ34" s="77">
        <f t="shared" si="5"/>
        <v>5472.183</v>
      </c>
      <c r="BR34" s="77">
        <f t="shared" si="5"/>
        <v>5401.4759999999997</v>
      </c>
      <c r="BS34" s="77">
        <f t="shared" si="5"/>
        <v>5425.5950000000003</v>
      </c>
      <c r="BT34" s="77">
        <f t="shared" si="5"/>
        <v>5470.5879999999997</v>
      </c>
      <c r="BU34" s="77">
        <f t="shared" si="5"/>
        <v>5458.2039999999997</v>
      </c>
      <c r="BV34" s="77">
        <f t="shared" si="5"/>
        <v>5551.4380000000001</v>
      </c>
      <c r="BW34" s="77">
        <f t="shared" si="5"/>
        <v>5524.7820000000002</v>
      </c>
      <c r="BX34" s="77">
        <f t="shared" si="5"/>
        <v>5550.357</v>
      </c>
      <c r="BY34" s="77">
        <f t="shared" si="5"/>
        <v>5703.7839999999997</v>
      </c>
      <c r="BZ34" s="77">
        <f t="shared" si="5"/>
        <v>5912.393</v>
      </c>
      <c r="CA34" s="77">
        <f t="shared" si="5"/>
        <v>6000.3329999999996</v>
      </c>
      <c r="CB34" s="77">
        <f t="shared" si="5"/>
        <v>6000.8090000000002</v>
      </c>
      <c r="CC34" s="77">
        <f t="shared" si="5"/>
        <v>6025.0950000000003</v>
      </c>
      <c r="CD34" s="77">
        <f t="shared" si="5"/>
        <v>6077.9390000000003</v>
      </c>
      <c r="CE34" s="77">
        <f t="shared" si="5"/>
        <v>6067.3130000000001</v>
      </c>
      <c r="CF34" s="77">
        <f t="shared" si="5"/>
        <v>6055.5330000000004</v>
      </c>
      <c r="CG34" s="77">
        <f t="shared" si="5"/>
        <v>5911.6710000000003</v>
      </c>
      <c r="CH34" s="77">
        <f t="shared" si="5"/>
        <v>5670.0649999999996</v>
      </c>
      <c r="CI34" s="77">
        <f t="shared" si="5"/>
        <v>5573.1480000000001</v>
      </c>
      <c r="CJ34" s="77">
        <f t="shared" si="5"/>
        <v>5491.46</v>
      </c>
      <c r="CK34" s="77">
        <f t="shared" si="5"/>
        <v>5359.23</v>
      </c>
      <c r="CL34" s="77">
        <f t="shared" si="5"/>
        <v>5172.5290000000005</v>
      </c>
      <c r="CM34" s="77">
        <f t="shared" si="5"/>
        <v>5082.2280000000001</v>
      </c>
      <c r="CN34" s="77">
        <f t="shared" si="5"/>
        <v>5006.3209999999999</v>
      </c>
      <c r="CO34" s="77">
        <f t="shared" si="5"/>
        <v>4898.3609999999999</v>
      </c>
      <c r="CP34" s="77">
        <f t="shared" si="5"/>
        <v>4836.2359999999999</v>
      </c>
      <c r="CQ34" s="77">
        <f t="shared" si="5"/>
        <v>4750.2669999999998</v>
      </c>
      <c r="CR34" s="77">
        <f t="shared" si="5"/>
        <v>4683.0540000000001</v>
      </c>
      <c r="CS34" s="77">
        <f t="shared" si="5"/>
        <v>4633.0390000000007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126766.6395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41</v>
      </c>
      <c r="C37" s="115">
        <v>41</v>
      </c>
      <c r="D37" s="115">
        <v>41</v>
      </c>
      <c r="E37" s="115">
        <v>41</v>
      </c>
      <c r="F37" s="115">
        <v>35</v>
      </c>
      <c r="G37" s="115">
        <v>35</v>
      </c>
      <c r="H37" s="115">
        <v>35</v>
      </c>
      <c r="I37" s="115">
        <v>35</v>
      </c>
      <c r="J37" s="115">
        <v>35</v>
      </c>
      <c r="K37" s="115">
        <v>35</v>
      </c>
      <c r="L37" s="115">
        <v>35</v>
      </c>
      <c r="M37" s="115">
        <v>35</v>
      </c>
      <c r="N37" s="115">
        <v>35</v>
      </c>
      <c r="O37" s="115">
        <v>35</v>
      </c>
      <c r="P37" s="115">
        <v>35</v>
      </c>
      <c r="Q37" s="115">
        <v>35</v>
      </c>
      <c r="R37" s="115">
        <v>35</v>
      </c>
      <c r="S37" s="115">
        <v>35</v>
      </c>
      <c r="T37" s="115">
        <v>35</v>
      </c>
      <c r="U37" s="115">
        <v>35</v>
      </c>
      <c r="V37" s="115">
        <v>35</v>
      </c>
      <c r="W37" s="115">
        <v>35</v>
      </c>
      <c r="X37" s="115">
        <v>35</v>
      </c>
      <c r="Y37" s="115">
        <v>35</v>
      </c>
      <c r="Z37" s="115">
        <v>35</v>
      </c>
      <c r="AA37" s="115">
        <v>35</v>
      </c>
      <c r="AB37" s="115">
        <v>35</v>
      </c>
      <c r="AC37" s="115">
        <v>35</v>
      </c>
      <c r="AD37" s="115">
        <v>58</v>
      </c>
      <c r="AE37" s="115">
        <v>58</v>
      </c>
      <c r="AF37" s="115">
        <v>58</v>
      </c>
      <c r="AG37" s="115">
        <v>58</v>
      </c>
      <c r="AH37" s="115">
        <v>54</v>
      </c>
      <c r="AI37" s="115">
        <v>54</v>
      </c>
      <c r="AJ37" s="115">
        <v>54</v>
      </c>
      <c r="AK37" s="115">
        <v>54</v>
      </c>
      <c r="AL37" s="115">
        <v>54</v>
      </c>
      <c r="AM37" s="115">
        <v>54</v>
      </c>
      <c r="AN37" s="115">
        <v>54</v>
      </c>
      <c r="AO37" s="115">
        <v>54</v>
      </c>
      <c r="AP37" s="115">
        <v>46</v>
      </c>
      <c r="AQ37" s="115">
        <v>46</v>
      </c>
      <c r="AR37" s="115">
        <v>46</v>
      </c>
      <c r="AS37" s="115">
        <v>46</v>
      </c>
      <c r="AT37" s="115">
        <v>33</v>
      </c>
      <c r="AU37" s="115">
        <v>33</v>
      </c>
      <c r="AV37" s="115">
        <v>33</v>
      </c>
      <c r="AW37" s="115">
        <v>33</v>
      </c>
      <c r="AX37" s="115">
        <v>32</v>
      </c>
      <c r="AY37" s="115">
        <v>32</v>
      </c>
      <c r="AZ37" s="115">
        <v>32</v>
      </c>
      <c r="BA37" s="115">
        <v>32</v>
      </c>
      <c r="BB37" s="115">
        <v>32</v>
      </c>
      <c r="BC37" s="115">
        <v>32</v>
      </c>
      <c r="BD37" s="115">
        <v>32</v>
      </c>
      <c r="BE37" s="115">
        <v>32</v>
      </c>
      <c r="BF37" s="115">
        <v>32</v>
      </c>
      <c r="BG37" s="115">
        <v>32</v>
      </c>
      <c r="BH37" s="115">
        <v>32</v>
      </c>
      <c r="BI37" s="115">
        <v>32</v>
      </c>
      <c r="BJ37" s="115">
        <v>32</v>
      </c>
      <c r="BK37" s="115">
        <v>32</v>
      </c>
      <c r="BL37" s="115">
        <v>32</v>
      </c>
      <c r="BM37" s="115">
        <v>32</v>
      </c>
      <c r="BN37" s="115">
        <v>32</v>
      </c>
      <c r="BO37" s="115">
        <v>32</v>
      </c>
      <c r="BP37" s="115">
        <v>32</v>
      </c>
      <c r="BQ37" s="115">
        <v>32</v>
      </c>
      <c r="BR37" s="115">
        <v>30</v>
      </c>
      <c r="BS37" s="115">
        <v>30</v>
      </c>
      <c r="BT37" s="115">
        <v>30</v>
      </c>
      <c r="BU37" s="115">
        <v>30</v>
      </c>
      <c r="BV37" s="115">
        <v>42</v>
      </c>
      <c r="BW37" s="115">
        <v>42</v>
      </c>
      <c r="BX37" s="115">
        <v>42</v>
      </c>
      <c r="BY37" s="115">
        <v>42</v>
      </c>
      <c r="BZ37" s="115">
        <v>35</v>
      </c>
      <c r="CA37" s="115">
        <v>35</v>
      </c>
      <c r="CB37" s="115">
        <v>35</v>
      </c>
      <c r="CC37" s="115">
        <v>35</v>
      </c>
      <c r="CD37" s="115">
        <v>42</v>
      </c>
      <c r="CE37" s="115">
        <v>42</v>
      </c>
      <c r="CF37" s="115">
        <v>42</v>
      </c>
      <c r="CG37" s="115">
        <v>42</v>
      </c>
      <c r="CH37" s="115">
        <v>42</v>
      </c>
      <c r="CI37" s="115">
        <v>42</v>
      </c>
      <c r="CJ37" s="115">
        <v>42</v>
      </c>
      <c r="CK37" s="115">
        <v>42</v>
      </c>
      <c r="CL37" s="115">
        <v>7</v>
      </c>
      <c r="CM37" s="115">
        <v>7</v>
      </c>
      <c r="CN37" s="115">
        <v>7</v>
      </c>
      <c r="CO37" s="115">
        <v>7</v>
      </c>
      <c r="CP37" s="115">
        <v>7</v>
      </c>
      <c r="CQ37" s="115">
        <v>7</v>
      </c>
      <c r="CR37" s="115">
        <v>7</v>
      </c>
      <c r="CS37" s="115">
        <v>7</v>
      </c>
      <c r="CT37" s="116"/>
      <c r="CU37" s="116"/>
      <c r="CV37" s="116"/>
      <c r="CW37" s="117"/>
      <c r="CX37" s="91">
        <f t="array" ref="CX37">SUMPRODUCT(B37:CW37*0.25)</f>
        <v>861</v>
      </c>
    </row>
    <row r="38" spans="1:102" ht="24.95" customHeight="1" x14ac:dyDescent="0.2">
      <c r="A38" s="118" t="s">
        <v>45</v>
      </c>
      <c r="B38" s="119">
        <v>118</v>
      </c>
      <c r="C38" s="120">
        <v>118</v>
      </c>
      <c r="D38" s="120">
        <v>118</v>
      </c>
      <c r="E38" s="120">
        <v>118</v>
      </c>
      <c r="F38" s="120">
        <v>112</v>
      </c>
      <c r="G38" s="120">
        <v>112</v>
      </c>
      <c r="H38" s="120">
        <v>112</v>
      </c>
      <c r="I38" s="120">
        <v>112</v>
      </c>
      <c r="J38" s="120">
        <v>112</v>
      </c>
      <c r="K38" s="120">
        <v>112</v>
      </c>
      <c r="L38" s="120">
        <v>112</v>
      </c>
      <c r="M38" s="120">
        <v>112</v>
      </c>
      <c r="N38" s="120">
        <v>112</v>
      </c>
      <c r="O38" s="120">
        <v>112</v>
      </c>
      <c r="P38" s="120">
        <v>112</v>
      </c>
      <c r="Q38" s="120">
        <v>112</v>
      </c>
      <c r="R38" s="120">
        <v>112</v>
      </c>
      <c r="S38" s="120">
        <v>112</v>
      </c>
      <c r="T38" s="120">
        <v>112</v>
      </c>
      <c r="U38" s="120">
        <v>112</v>
      </c>
      <c r="V38" s="120">
        <v>114</v>
      </c>
      <c r="W38" s="120">
        <v>114</v>
      </c>
      <c r="X38" s="120">
        <v>114</v>
      </c>
      <c r="Y38" s="120">
        <v>114</v>
      </c>
      <c r="Z38" s="120">
        <v>107</v>
      </c>
      <c r="AA38" s="120">
        <v>107</v>
      </c>
      <c r="AB38" s="120">
        <v>107</v>
      </c>
      <c r="AC38" s="120">
        <v>107</v>
      </c>
      <c r="AD38" s="120">
        <v>321</v>
      </c>
      <c r="AE38" s="120">
        <v>321</v>
      </c>
      <c r="AF38" s="120">
        <v>321</v>
      </c>
      <c r="AG38" s="120">
        <v>321</v>
      </c>
      <c r="AH38" s="120">
        <v>318</v>
      </c>
      <c r="AI38" s="120">
        <v>318</v>
      </c>
      <c r="AJ38" s="120">
        <v>318</v>
      </c>
      <c r="AK38" s="120">
        <v>318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133</v>
      </c>
      <c r="AQ38" s="120">
        <v>133</v>
      </c>
      <c r="AR38" s="120">
        <v>133</v>
      </c>
      <c r="AS38" s="120">
        <v>133</v>
      </c>
      <c r="AT38" s="120">
        <v>146</v>
      </c>
      <c r="AU38" s="120">
        <v>146</v>
      </c>
      <c r="AV38" s="120">
        <v>146</v>
      </c>
      <c r="AW38" s="120">
        <v>146</v>
      </c>
      <c r="AX38" s="120">
        <v>144</v>
      </c>
      <c r="AY38" s="120">
        <v>144</v>
      </c>
      <c r="AZ38" s="120">
        <v>144</v>
      </c>
      <c r="BA38" s="120">
        <v>144</v>
      </c>
      <c r="BB38" s="120">
        <v>115</v>
      </c>
      <c r="BC38" s="120">
        <v>115</v>
      </c>
      <c r="BD38" s="120">
        <v>115</v>
      </c>
      <c r="BE38" s="120">
        <v>115</v>
      </c>
      <c r="BF38" s="120">
        <v>105</v>
      </c>
      <c r="BG38" s="120">
        <v>105</v>
      </c>
      <c r="BH38" s="120">
        <v>105</v>
      </c>
      <c r="BI38" s="120">
        <v>105</v>
      </c>
      <c r="BJ38" s="120">
        <v>96</v>
      </c>
      <c r="BK38" s="120">
        <v>96</v>
      </c>
      <c r="BL38" s="120">
        <v>96</v>
      </c>
      <c r="BM38" s="120">
        <v>96</v>
      </c>
      <c r="BN38" s="120">
        <v>89</v>
      </c>
      <c r="BO38" s="120">
        <v>89</v>
      </c>
      <c r="BP38" s="120">
        <v>89</v>
      </c>
      <c r="BQ38" s="120">
        <v>89</v>
      </c>
      <c r="BR38" s="120">
        <v>144</v>
      </c>
      <c r="BS38" s="120">
        <v>144</v>
      </c>
      <c r="BT38" s="120">
        <v>144</v>
      </c>
      <c r="BU38" s="120">
        <v>144</v>
      </c>
      <c r="BV38" s="120">
        <v>122</v>
      </c>
      <c r="BW38" s="120">
        <v>122</v>
      </c>
      <c r="BX38" s="120">
        <v>122</v>
      </c>
      <c r="BY38" s="120">
        <v>122</v>
      </c>
      <c r="BZ38" s="120">
        <v>143</v>
      </c>
      <c r="CA38" s="120">
        <v>143</v>
      </c>
      <c r="CB38" s="120">
        <v>143</v>
      </c>
      <c r="CC38" s="120">
        <v>143</v>
      </c>
      <c r="CD38" s="120">
        <v>197</v>
      </c>
      <c r="CE38" s="120">
        <v>197</v>
      </c>
      <c r="CF38" s="120">
        <v>197</v>
      </c>
      <c r="CG38" s="120">
        <v>197</v>
      </c>
      <c r="CH38" s="120">
        <v>149</v>
      </c>
      <c r="CI38" s="120">
        <v>149</v>
      </c>
      <c r="CJ38" s="120">
        <v>149</v>
      </c>
      <c r="CK38" s="120">
        <v>149</v>
      </c>
      <c r="CL38" s="120">
        <v>125</v>
      </c>
      <c r="CM38" s="120">
        <v>125</v>
      </c>
      <c r="CN38" s="120">
        <v>125</v>
      </c>
      <c r="CO38" s="120">
        <v>125</v>
      </c>
      <c r="CP38" s="120">
        <v>122</v>
      </c>
      <c r="CQ38" s="120">
        <v>122</v>
      </c>
      <c r="CR38" s="120">
        <v>122</v>
      </c>
      <c r="CS38" s="120">
        <v>122</v>
      </c>
      <c r="CT38" s="120"/>
      <c r="CU38" s="120"/>
      <c r="CV38" s="120"/>
      <c r="CW38" s="121"/>
      <c r="CX38" s="97">
        <f t="array" ref="CX38">SUMPRODUCT(B38:CW38*0.25)</f>
        <v>3656</v>
      </c>
    </row>
    <row r="39" spans="1:102" ht="24.95" customHeight="1" x14ac:dyDescent="0.2">
      <c r="A39" s="118" t="s">
        <v>46</v>
      </c>
      <c r="B39" s="119">
        <v>363.9</v>
      </c>
      <c r="C39" s="120">
        <v>14.7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82.6</v>
      </c>
      <c r="AE39" s="120">
        <v>162.69999999999999</v>
      </c>
      <c r="AF39" s="120">
        <v>636.5</v>
      </c>
      <c r="AG39" s="120">
        <v>853</v>
      </c>
      <c r="AH39" s="120">
        <v>850</v>
      </c>
      <c r="AI39" s="120">
        <v>850</v>
      </c>
      <c r="AJ39" s="120">
        <v>850</v>
      </c>
      <c r="AK39" s="120">
        <v>850</v>
      </c>
      <c r="AL39" s="120">
        <v>850</v>
      </c>
      <c r="AM39" s="120">
        <v>850</v>
      </c>
      <c r="AN39" s="120">
        <v>850</v>
      </c>
      <c r="AO39" s="120">
        <v>850</v>
      </c>
      <c r="AP39" s="120">
        <v>850</v>
      </c>
      <c r="AQ39" s="120">
        <v>850</v>
      </c>
      <c r="AR39" s="120">
        <v>628.70000000000005</v>
      </c>
      <c r="AS39" s="120">
        <v>510.4</v>
      </c>
      <c r="AT39" s="120">
        <v>422.1</v>
      </c>
      <c r="AU39" s="120">
        <v>320.39999999999998</v>
      </c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>
        <v>119.2</v>
      </c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3153.55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5</v>
      </c>
      <c r="AI40" s="120">
        <v>5</v>
      </c>
      <c r="AJ40" s="120">
        <v>5</v>
      </c>
      <c r="AK40" s="120">
        <v>5</v>
      </c>
      <c r="AL40" s="120">
        <v>30</v>
      </c>
      <c r="AM40" s="120">
        <v>30</v>
      </c>
      <c r="AN40" s="120">
        <v>30</v>
      </c>
      <c r="AO40" s="120">
        <v>30</v>
      </c>
      <c r="AP40" s="120">
        <v>136</v>
      </c>
      <c r="AQ40" s="120">
        <v>136</v>
      </c>
      <c r="AR40" s="120">
        <v>136</v>
      </c>
      <c r="AS40" s="120">
        <v>136</v>
      </c>
      <c r="AT40" s="120">
        <v>166</v>
      </c>
      <c r="AU40" s="120">
        <v>166</v>
      </c>
      <c r="AV40" s="120">
        <v>166</v>
      </c>
      <c r="AW40" s="120">
        <v>166</v>
      </c>
      <c r="AX40" s="120">
        <v>166</v>
      </c>
      <c r="AY40" s="120">
        <v>166</v>
      </c>
      <c r="AZ40" s="120">
        <v>166</v>
      </c>
      <c r="BA40" s="120">
        <v>166</v>
      </c>
      <c r="BB40" s="120">
        <v>166</v>
      </c>
      <c r="BC40" s="120">
        <v>166</v>
      </c>
      <c r="BD40" s="120">
        <v>166</v>
      </c>
      <c r="BE40" s="120">
        <v>166</v>
      </c>
      <c r="BF40" s="120">
        <v>166</v>
      </c>
      <c r="BG40" s="120">
        <v>166</v>
      </c>
      <c r="BH40" s="120">
        <v>166</v>
      </c>
      <c r="BI40" s="120">
        <v>166</v>
      </c>
      <c r="BJ40" s="120">
        <v>166</v>
      </c>
      <c r="BK40" s="120">
        <v>166</v>
      </c>
      <c r="BL40" s="120">
        <v>166</v>
      </c>
      <c r="BM40" s="120">
        <v>166</v>
      </c>
      <c r="BN40" s="120">
        <v>166</v>
      </c>
      <c r="BO40" s="120">
        <v>166</v>
      </c>
      <c r="BP40" s="120">
        <v>166</v>
      </c>
      <c r="BQ40" s="120">
        <v>166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1167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522.9</v>
      </c>
      <c r="C42" s="107">
        <f t="shared" ref="C42:BN42" si="6">SUM(C37:C41)</f>
        <v>173.7</v>
      </c>
      <c r="D42" s="107">
        <f t="shared" si="6"/>
        <v>159</v>
      </c>
      <c r="E42" s="107">
        <f t="shared" si="6"/>
        <v>159</v>
      </c>
      <c r="F42" s="107">
        <f t="shared" si="6"/>
        <v>147</v>
      </c>
      <c r="G42" s="107">
        <f t="shared" si="6"/>
        <v>147</v>
      </c>
      <c r="H42" s="107">
        <f t="shared" si="6"/>
        <v>147</v>
      </c>
      <c r="I42" s="107">
        <f t="shared" si="6"/>
        <v>147</v>
      </c>
      <c r="J42" s="107">
        <f t="shared" si="6"/>
        <v>147</v>
      </c>
      <c r="K42" s="107">
        <f t="shared" si="6"/>
        <v>147</v>
      </c>
      <c r="L42" s="107">
        <f t="shared" si="6"/>
        <v>147</v>
      </c>
      <c r="M42" s="107">
        <f t="shared" si="6"/>
        <v>147</v>
      </c>
      <c r="N42" s="107">
        <f t="shared" si="6"/>
        <v>147</v>
      </c>
      <c r="O42" s="107">
        <f t="shared" si="6"/>
        <v>147</v>
      </c>
      <c r="P42" s="107">
        <f t="shared" si="6"/>
        <v>147</v>
      </c>
      <c r="Q42" s="107">
        <f t="shared" si="6"/>
        <v>147</v>
      </c>
      <c r="R42" s="107">
        <f t="shared" si="6"/>
        <v>147</v>
      </c>
      <c r="S42" s="107">
        <f t="shared" si="6"/>
        <v>147</v>
      </c>
      <c r="T42" s="107">
        <f t="shared" si="6"/>
        <v>147</v>
      </c>
      <c r="U42" s="107">
        <f t="shared" si="6"/>
        <v>147</v>
      </c>
      <c r="V42" s="107">
        <f t="shared" si="6"/>
        <v>149</v>
      </c>
      <c r="W42" s="107">
        <f t="shared" si="6"/>
        <v>149</v>
      </c>
      <c r="X42" s="107">
        <f t="shared" si="6"/>
        <v>149</v>
      </c>
      <c r="Y42" s="107">
        <f t="shared" si="6"/>
        <v>149</v>
      </c>
      <c r="Z42" s="107">
        <f t="shared" si="6"/>
        <v>142</v>
      </c>
      <c r="AA42" s="107">
        <f t="shared" si="6"/>
        <v>142</v>
      </c>
      <c r="AB42" s="107">
        <f t="shared" si="6"/>
        <v>142</v>
      </c>
      <c r="AC42" s="107">
        <f t="shared" si="6"/>
        <v>142</v>
      </c>
      <c r="AD42" s="107">
        <f t="shared" si="6"/>
        <v>461.6</v>
      </c>
      <c r="AE42" s="107">
        <f t="shared" si="6"/>
        <v>541.70000000000005</v>
      </c>
      <c r="AF42" s="107">
        <f t="shared" si="6"/>
        <v>1015.5</v>
      </c>
      <c r="AG42" s="107">
        <f t="shared" si="6"/>
        <v>1232</v>
      </c>
      <c r="AH42" s="107">
        <f t="shared" si="6"/>
        <v>1227</v>
      </c>
      <c r="AI42" s="107">
        <f t="shared" si="6"/>
        <v>1227</v>
      </c>
      <c r="AJ42" s="107">
        <f t="shared" si="6"/>
        <v>1227</v>
      </c>
      <c r="AK42" s="107">
        <f t="shared" si="6"/>
        <v>1227</v>
      </c>
      <c r="AL42" s="107">
        <f t="shared" si="6"/>
        <v>1334</v>
      </c>
      <c r="AM42" s="107">
        <f t="shared" si="6"/>
        <v>1334</v>
      </c>
      <c r="AN42" s="107">
        <f t="shared" si="6"/>
        <v>1334</v>
      </c>
      <c r="AO42" s="107">
        <f t="shared" si="6"/>
        <v>1334</v>
      </c>
      <c r="AP42" s="107">
        <f t="shared" si="6"/>
        <v>1165</v>
      </c>
      <c r="AQ42" s="107">
        <f t="shared" si="6"/>
        <v>1165</v>
      </c>
      <c r="AR42" s="107">
        <f t="shared" si="6"/>
        <v>943.7</v>
      </c>
      <c r="AS42" s="107">
        <f t="shared" si="6"/>
        <v>825.4</v>
      </c>
      <c r="AT42" s="107">
        <f t="shared" si="6"/>
        <v>767.1</v>
      </c>
      <c r="AU42" s="107">
        <f t="shared" si="6"/>
        <v>665.4</v>
      </c>
      <c r="AV42" s="107">
        <f t="shared" si="6"/>
        <v>345</v>
      </c>
      <c r="AW42" s="107">
        <f t="shared" si="6"/>
        <v>345</v>
      </c>
      <c r="AX42" s="107">
        <f t="shared" si="6"/>
        <v>342</v>
      </c>
      <c r="AY42" s="107">
        <f t="shared" si="6"/>
        <v>342</v>
      </c>
      <c r="AZ42" s="107">
        <f t="shared" si="6"/>
        <v>342</v>
      </c>
      <c r="BA42" s="107">
        <f t="shared" si="6"/>
        <v>342</v>
      </c>
      <c r="BB42" s="107">
        <f t="shared" si="6"/>
        <v>313</v>
      </c>
      <c r="BC42" s="107">
        <f t="shared" si="6"/>
        <v>313</v>
      </c>
      <c r="BD42" s="107">
        <f t="shared" si="6"/>
        <v>313</v>
      </c>
      <c r="BE42" s="107">
        <f t="shared" si="6"/>
        <v>313</v>
      </c>
      <c r="BF42" s="107">
        <f t="shared" si="6"/>
        <v>303</v>
      </c>
      <c r="BG42" s="107">
        <f t="shared" si="6"/>
        <v>303</v>
      </c>
      <c r="BH42" s="107">
        <f t="shared" si="6"/>
        <v>303</v>
      </c>
      <c r="BI42" s="107">
        <f t="shared" si="6"/>
        <v>303</v>
      </c>
      <c r="BJ42" s="107">
        <f t="shared" si="6"/>
        <v>294</v>
      </c>
      <c r="BK42" s="107">
        <f t="shared" si="6"/>
        <v>294</v>
      </c>
      <c r="BL42" s="107">
        <f t="shared" si="6"/>
        <v>294</v>
      </c>
      <c r="BM42" s="107">
        <f t="shared" si="6"/>
        <v>294</v>
      </c>
      <c r="BN42" s="107">
        <f t="shared" si="6"/>
        <v>287</v>
      </c>
      <c r="BO42" s="107">
        <f t="shared" ref="BO42:CW42" si="7">SUM(BO37:BO41)</f>
        <v>287</v>
      </c>
      <c r="BP42" s="107">
        <f t="shared" si="7"/>
        <v>287</v>
      </c>
      <c r="BQ42" s="107">
        <f t="shared" si="7"/>
        <v>287</v>
      </c>
      <c r="BR42" s="107">
        <f t="shared" si="7"/>
        <v>174</v>
      </c>
      <c r="BS42" s="107">
        <f t="shared" si="7"/>
        <v>293.2</v>
      </c>
      <c r="BT42" s="107">
        <f t="shared" si="7"/>
        <v>174</v>
      </c>
      <c r="BU42" s="107">
        <f t="shared" si="7"/>
        <v>174</v>
      </c>
      <c r="BV42" s="107">
        <f t="shared" si="7"/>
        <v>164</v>
      </c>
      <c r="BW42" s="107">
        <f t="shared" si="7"/>
        <v>164</v>
      </c>
      <c r="BX42" s="107">
        <f t="shared" si="7"/>
        <v>164</v>
      </c>
      <c r="BY42" s="107">
        <f t="shared" si="7"/>
        <v>164</v>
      </c>
      <c r="BZ42" s="107">
        <f t="shared" si="7"/>
        <v>178</v>
      </c>
      <c r="CA42" s="107">
        <f t="shared" si="7"/>
        <v>178</v>
      </c>
      <c r="CB42" s="107">
        <f t="shared" si="7"/>
        <v>178</v>
      </c>
      <c r="CC42" s="107">
        <f t="shared" si="7"/>
        <v>178</v>
      </c>
      <c r="CD42" s="107">
        <f t="shared" si="7"/>
        <v>239</v>
      </c>
      <c r="CE42" s="107">
        <f t="shared" si="7"/>
        <v>239</v>
      </c>
      <c r="CF42" s="107">
        <f t="shared" si="7"/>
        <v>239</v>
      </c>
      <c r="CG42" s="107">
        <f t="shared" si="7"/>
        <v>239</v>
      </c>
      <c r="CH42" s="107">
        <f t="shared" si="7"/>
        <v>191</v>
      </c>
      <c r="CI42" s="107">
        <f t="shared" si="7"/>
        <v>191</v>
      </c>
      <c r="CJ42" s="107">
        <f t="shared" si="7"/>
        <v>191</v>
      </c>
      <c r="CK42" s="107">
        <f t="shared" si="7"/>
        <v>191</v>
      </c>
      <c r="CL42" s="107">
        <f t="shared" si="7"/>
        <v>132</v>
      </c>
      <c r="CM42" s="107">
        <f t="shared" si="7"/>
        <v>132</v>
      </c>
      <c r="CN42" s="107">
        <f t="shared" si="7"/>
        <v>132</v>
      </c>
      <c r="CO42" s="107">
        <f t="shared" si="7"/>
        <v>132</v>
      </c>
      <c r="CP42" s="107">
        <f t="shared" si="7"/>
        <v>129</v>
      </c>
      <c r="CQ42" s="107">
        <f t="shared" si="7"/>
        <v>129</v>
      </c>
      <c r="CR42" s="107">
        <f t="shared" si="7"/>
        <v>129</v>
      </c>
      <c r="CS42" s="107">
        <f t="shared" si="7"/>
        <v>129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8837.5499999999993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363.9</v>
      </c>
      <c r="C47" s="120">
        <v>14.7</v>
      </c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>
        <v>82.6</v>
      </c>
      <c r="AE47" s="120">
        <v>162.69999999999999</v>
      </c>
      <c r="AF47" s="120">
        <v>636.5</v>
      </c>
      <c r="AG47" s="120">
        <v>853</v>
      </c>
      <c r="AH47" s="120">
        <v>850</v>
      </c>
      <c r="AI47" s="120">
        <v>850</v>
      </c>
      <c r="AJ47" s="120">
        <v>850</v>
      </c>
      <c r="AK47" s="120">
        <v>850</v>
      </c>
      <c r="AL47" s="120">
        <v>850</v>
      </c>
      <c r="AM47" s="120">
        <v>850</v>
      </c>
      <c r="AN47" s="120">
        <v>850</v>
      </c>
      <c r="AO47" s="120">
        <v>850</v>
      </c>
      <c r="AP47" s="120">
        <v>850</v>
      </c>
      <c r="AQ47" s="120">
        <v>850</v>
      </c>
      <c r="AR47" s="120">
        <v>628.70000000000005</v>
      </c>
      <c r="AS47" s="120">
        <v>510.4</v>
      </c>
      <c r="AT47" s="120">
        <v>422.1</v>
      </c>
      <c r="AU47" s="120">
        <v>320.39999999999998</v>
      </c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>
        <v>119.2</v>
      </c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3153.55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161</v>
      </c>
      <c r="C50" s="120">
        <v>161</v>
      </c>
      <c r="D50" s="120">
        <v>161</v>
      </c>
      <c r="E50" s="120">
        <v>161</v>
      </c>
      <c r="F50" s="120">
        <v>145</v>
      </c>
      <c r="G50" s="120">
        <v>145</v>
      </c>
      <c r="H50" s="120">
        <v>145</v>
      </c>
      <c r="I50" s="120">
        <v>145</v>
      </c>
      <c r="J50" s="120">
        <v>139</v>
      </c>
      <c r="K50" s="120">
        <v>139</v>
      </c>
      <c r="L50" s="120">
        <v>139</v>
      </c>
      <c r="M50" s="120">
        <v>139</v>
      </c>
      <c r="N50" s="120">
        <v>137</v>
      </c>
      <c r="O50" s="120">
        <v>137</v>
      </c>
      <c r="P50" s="120">
        <v>137</v>
      </c>
      <c r="Q50" s="120">
        <v>137</v>
      </c>
      <c r="R50" s="120">
        <v>146</v>
      </c>
      <c r="S50" s="120">
        <v>146</v>
      </c>
      <c r="T50" s="120">
        <v>146</v>
      </c>
      <c r="U50" s="120">
        <v>146</v>
      </c>
      <c r="V50" s="120">
        <v>176</v>
      </c>
      <c r="W50" s="120">
        <v>176</v>
      </c>
      <c r="X50" s="120">
        <v>176</v>
      </c>
      <c r="Y50" s="120">
        <v>176</v>
      </c>
      <c r="Z50" s="120">
        <v>219</v>
      </c>
      <c r="AA50" s="120">
        <v>219</v>
      </c>
      <c r="AB50" s="120">
        <v>219</v>
      </c>
      <c r="AC50" s="120">
        <v>219</v>
      </c>
      <c r="AD50" s="120">
        <v>242</v>
      </c>
      <c r="AE50" s="120">
        <v>242</v>
      </c>
      <c r="AF50" s="120">
        <v>242</v>
      </c>
      <c r="AG50" s="120">
        <v>242</v>
      </c>
      <c r="AH50" s="120">
        <v>248</v>
      </c>
      <c r="AI50" s="120">
        <v>248</v>
      </c>
      <c r="AJ50" s="120">
        <v>248</v>
      </c>
      <c r="AK50" s="120">
        <v>248</v>
      </c>
      <c r="AL50" s="120">
        <v>238</v>
      </c>
      <c r="AM50" s="120">
        <v>238</v>
      </c>
      <c r="AN50" s="120">
        <v>238</v>
      </c>
      <c r="AO50" s="120">
        <v>238</v>
      </c>
      <c r="AP50" s="120">
        <v>235</v>
      </c>
      <c r="AQ50" s="120">
        <v>235</v>
      </c>
      <c r="AR50" s="120">
        <v>235</v>
      </c>
      <c r="AS50" s="120">
        <v>235</v>
      </c>
      <c r="AT50" s="120">
        <v>247</v>
      </c>
      <c r="AU50" s="120">
        <v>247</v>
      </c>
      <c r="AV50" s="120">
        <v>247</v>
      </c>
      <c r="AW50" s="120">
        <v>247</v>
      </c>
      <c r="AX50" s="120">
        <v>253</v>
      </c>
      <c r="AY50" s="120">
        <v>253</v>
      </c>
      <c r="AZ50" s="120">
        <v>253</v>
      </c>
      <c r="BA50" s="120">
        <v>253</v>
      </c>
      <c r="BB50" s="120">
        <v>253</v>
      </c>
      <c r="BC50" s="120">
        <v>253</v>
      </c>
      <c r="BD50" s="120">
        <v>253</v>
      </c>
      <c r="BE50" s="120">
        <v>253</v>
      </c>
      <c r="BF50" s="120">
        <v>250</v>
      </c>
      <c r="BG50" s="120">
        <v>250</v>
      </c>
      <c r="BH50" s="120">
        <v>250</v>
      </c>
      <c r="BI50" s="120">
        <v>250</v>
      </c>
      <c r="BJ50" s="120">
        <v>257</v>
      </c>
      <c r="BK50" s="120">
        <v>257</v>
      </c>
      <c r="BL50" s="120">
        <v>257</v>
      </c>
      <c r="BM50" s="120">
        <v>257</v>
      </c>
      <c r="BN50" s="120">
        <v>265</v>
      </c>
      <c r="BO50" s="120">
        <v>265</v>
      </c>
      <c r="BP50" s="120">
        <v>265</v>
      </c>
      <c r="BQ50" s="120">
        <v>265</v>
      </c>
      <c r="BR50" s="120">
        <v>288</v>
      </c>
      <c r="BS50" s="120">
        <v>288</v>
      </c>
      <c r="BT50" s="120">
        <v>288</v>
      </c>
      <c r="BU50" s="120">
        <v>288</v>
      </c>
      <c r="BV50" s="120">
        <v>315</v>
      </c>
      <c r="BW50" s="120">
        <v>315</v>
      </c>
      <c r="BX50" s="120">
        <v>315</v>
      </c>
      <c r="BY50" s="120">
        <v>315</v>
      </c>
      <c r="BZ50" s="120">
        <v>337</v>
      </c>
      <c r="CA50" s="120">
        <v>337</v>
      </c>
      <c r="CB50" s="120">
        <v>337</v>
      </c>
      <c r="CC50" s="120">
        <v>337</v>
      </c>
      <c r="CD50" s="120">
        <v>316</v>
      </c>
      <c r="CE50" s="120">
        <v>316</v>
      </c>
      <c r="CF50" s="120">
        <v>316</v>
      </c>
      <c r="CG50" s="120">
        <v>316</v>
      </c>
      <c r="CH50" s="120">
        <v>277</v>
      </c>
      <c r="CI50" s="120">
        <v>277</v>
      </c>
      <c r="CJ50" s="120">
        <v>277</v>
      </c>
      <c r="CK50" s="120">
        <v>277</v>
      </c>
      <c r="CL50" s="120">
        <v>236</v>
      </c>
      <c r="CM50" s="120">
        <v>236</v>
      </c>
      <c r="CN50" s="120">
        <v>236</v>
      </c>
      <c r="CO50" s="120">
        <v>236</v>
      </c>
      <c r="CP50" s="120">
        <v>198</v>
      </c>
      <c r="CQ50" s="120">
        <v>198</v>
      </c>
      <c r="CR50" s="120">
        <v>198</v>
      </c>
      <c r="CS50" s="120">
        <v>198</v>
      </c>
      <c r="CT50" s="122"/>
      <c r="CU50" s="122"/>
      <c r="CV50" s="122"/>
      <c r="CW50" s="121"/>
      <c r="CX50" s="97">
        <f t="array" ref="CX50">SUMPRODUCT(B50:CW50*0.25)</f>
        <v>5578</v>
      </c>
    </row>
    <row r="51" spans="1:102" ht="30" customHeight="1" thickBot="1" x14ac:dyDescent="0.25">
      <c r="A51" s="105" t="s">
        <v>52</v>
      </c>
      <c r="B51" s="106">
        <f>SUM(B45:B50)</f>
        <v>524.9</v>
      </c>
      <c r="C51" s="107">
        <f t="shared" ref="C51:BN51" si="8">SUM(C45:C50)</f>
        <v>175.7</v>
      </c>
      <c r="D51" s="107">
        <f t="shared" si="8"/>
        <v>161</v>
      </c>
      <c r="E51" s="107">
        <f t="shared" si="8"/>
        <v>161</v>
      </c>
      <c r="F51" s="107">
        <f t="shared" si="8"/>
        <v>145</v>
      </c>
      <c r="G51" s="107">
        <f t="shared" si="8"/>
        <v>145</v>
      </c>
      <c r="H51" s="107">
        <f t="shared" si="8"/>
        <v>145</v>
      </c>
      <c r="I51" s="107">
        <f t="shared" si="8"/>
        <v>145</v>
      </c>
      <c r="J51" s="107">
        <f t="shared" si="8"/>
        <v>139</v>
      </c>
      <c r="K51" s="107">
        <f t="shared" si="8"/>
        <v>139</v>
      </c>
      <c r="L51" s="107">
        <f t="shared" si="8"/>
        <v>139</v>
      </c>
      <c r="M51" s="107">
        <f t="shared" si="8"/>
        <v>139</v>
      </c>
      <c r="N51" s="107">
        <f t="shared" si="8"/>
        <v>137</v>
      </c>
      <c r="O51" s="107">
        <f t="shared" si="8"/>
        <v>137</v>
      </c>
      <c r="P51" s="107">
        <f t="shared" si="8"/>
        <v>137</v>
      </c>
      <c r="Q51" s="107">
        <f t="shared" si="8"/>
        <v>137</v>
      </c>
      <c r="R51" s="107">
        <f t="shared" si="8"/>
        <v>146</v>
      </c>
      <c r="S51" s="107">
        <f t="shared" si="8"/>
        <v>146</v>
      </c>
      <c r="T51" s="107">
        <f t="shared" si="8"/>
        <v>146</v>
      </c>
      <c r="U51" s="107">
        <f t="shared" si="8"/>
        <v>146</v>
      </c>
      <c r="V51" s="107">
        <f t="shared" si="8"/>
        <v>176</v>
      </c>
      <c r="W51" s="107">
        <f t="shared" si="8"/>
        <v>176</v>
      </c>
      <c r="X51" s="107">
        <f t="shared" si="8"/>
        <v>176</v>
      </c>
      <c r="Y51" s="107">
        <f t="shared" si="8"/>
        <v>176</v>
      </c>
      <c r="Z51" s="107">
        <f t="shared" si="8"/>
        <v>219</v>
      </c>
      <c r="AA51" s="107">
        <f t="shared" si="8"/>
        <v>219</v>
      </c>
      <c r="AB51" s="107">
        <f t="shared" si="8"/>
        <v>219</v>
      </c>
      <c r="AC51" s="107">
        <f t="shared" si="8"/>
        <v>219</v>
      </c>
      <c r="AD51" s="107">
        <f t="shared" si="8"/>
        <v>324.60000000000002</v>
      </c>
      <c r="AE51" s="107">
        <f t="shared" si="8"/>
        <v>404.7</v>
      </c>
      <c r="AF51" s="107">
        <f t="shared" si="8"/>
        <v>878.5</v>
      </c>
      <c r="AG51" s="107">
        <f t="shared" si="8"/>
        <v>1095</v>
      </c>
      <c r="AH51" s="107">
        <f t="shared" si="8"/>
        <v>1098</v>
      </c>
      <c r="AI51" s="107">
        <f t="shared" si="8"/>
        <v>1098</v>
      </c>
      <c r="AJ51" s="107">
        <f t="shared" si="8"/>
        <v>1098</v>
      </c>
      <c r="AK51" s="107">
        <f t="shared" si="8"/>
        <v>1098</v>
      </c>
      <c r="AL51" s="107">
        <f t="shared" si="8"/>
        <v>1088</v>
      </c>
      <c r="AM51" s="107">
        <f t="shared" si="8"/>
        <v>1088</v>
      </c>
      <c r="AN51" s="107">
        <f t="shared" si="8"/>
        <v>1088</v>
      </c>
      <c r="AO51" s="107">
        <f t="shared" si="8"/>
        <v>1088</v>
      </c>
      <c r="AP51" s="107">
        <f t="shared" si="8"/>
        <v>1085</v>
      </c>
      <c r="AQ51" s="107">
        <f t="shared" si="8"/>
        <v>1085</v>
      </c>
      <c r="AR51" s="107">
        <f t="shared" si="8"/>
        <v>863.7</v>
      </c>
      <c r="AS51" s="107">
        <f t="shared" si="8"/>
        <v>745.4</v>
      </c>
      <c r="AT51" s="107">
        <f t="shared" si="8"/>
        <v>669.1</v>
      </c>
      <c r="AU51" s="107">
        <f t="shared" si="8"/>
        <v>567.4</v>
      </c>
      <c r="AV51" s="107">
        <f t="shared" si="8"/>
        <v>247</v>
      </c>
      <c r="AW51" s="107">
        <f t="shared" si="8"/>
        <v>247</v>
      </c>
      <c r="AX51" s="107">
        <f t="shared" si="8"/>
        <v>253</v>
      </c>
      <c r="AY51" s="107">
        <f t="shared" si="8"/>
        <v>253</v>
      </c>
      <c r="AZ51" s="107">
        <f t="shared" si="8"/>
        <v>253</v>
      </c>
      <c r="BA51" s="107">
        <f t="shared" si="8"/>
        <v>253</v>
      </c>
      <c r="BB51" s="107">
        <f t="shared" si="8"/>
        <v>253</v>
      </c>
      <c r="BC51" s="107">
        <f t="shared" si="8"/>
        <v>253</v>
      </c>
      <c r="BD51" s="107">
        <f t="shared" si="8"/>
        <v>253</v>
      </c>
      <c r="BE51" s="107">
        <f t="shared" si="8"/>
        <v>253</v>
      </c>
      <c r="BF51" s="107">
        <f t="shared" si="8"/>
        <v>250</v>
      </c>
      <c r="BG51" s="107">
        <f t="shared" si="8"/>
        <v>250</v>
      </c>
      <c r="BH51" s="107">
        <f t="shared" si="8"/>
        <v>250</v>
      </c>
      <c r="BI51" s="107">
        <f t="shared" si="8"/>
        <v>250</v>
      </c>
      <c r="BJ51" s="107">
        <f t="shared" si="8"/>
        <v>257</v>
      </c>
      <c r="BK51" s="107">
        <f t="shared" si="8"/>
        <v>257</v>
      </c>
      <c r="BL51" s="107">
        <f t="shared" si="8"/>
        <v>257</v>
      </c>
      <c r="BM51" s="107">
        <f t="shared" si="8"/>
        <v>257</v>
      </c>
      <c r="BN51" s="107">
        <f t="shared" si="8"/>
        <v>265</v>
      </c>
      <c r="BO51" s="107">
        <f t="shared" ref="BO51:CW51" si="9">SUM(BO45:BO50)</f>
        <v>265</v>
      </c>
      <c r="BP51" s="107">
        <f t="shared" si="9"/>
        <v>265</v>
      </c>
      <c r="BQ51" s="107">
        <f t="shared" si="9"/>
        <v>265</v>
      </c>
      <c r="BR51" s="107">
        <f t="shared" si="9"/>
        <v>288</v>
      </c>
      <c r="BS51" s="107">
        <f t="shared" si="9"/>
        <v>407.2</v>
      </c>
      <c r="BT51" s="107">
        <f t="shared" si="9"/>
        <v>288</v>
      </c>
      <c r="BU51" s="107">
        <f t="shared" si="9"/>
        <v>288</v>
      </c>
      <c r="BV51" s="107">
        <f t="shared" si="9"/>
        <v>315</v>
      </c>
      <c r="BW51" s="107">
        <f t="shared" si="9"/>
        <v>315</v>
      </c>
      <c r="BX51" s="107">
        <f t="shared" si="9"/>
        <v>315</v>
      </c>
      <c r="BY51" s="107">
        <f t="shared" si="9"/>
        <v>315</v>
      </c>
      <c r="BZ51" s="107">
        <f t="shared" si="9"/>
        <v>337</v>
      </c>
      <c r="CA51" s="107">
        <f t="shared" si="9"/>
        <v>337</v>
      </c>
      <c r="CB51" s="107">
        <f t="shared" si="9"/>
        <v>337</v>
      </c>
      <c r="CC51" s="107">
        <f t="shared" si="9"/>
        <v>337</v>
      </c>
      <c r="CD51" s="107">
        <f t="shared" si="9"/>
        <v>316</v>
      </c>
      <c r="CE51" s="107">
        <f t="shared" si="9"/>
        <v>316</v>
      </c>
      <c r="CF51" s="107">
        <f t="shared" si="9"/>
        <v>316</v>
      </c>
      <c r="CG51" s="107">
        <f t="shared" si="9"/>
        <v>316</v>
      </c>
      <c r="CH51" s="107">
        <f t="shared" si="9"/>
        <v>277</v>
      </c>
      <c r="CI51" s="107">
        <f t="shared" si="9"/>
        <v>277</v>
      </c>
      <c r="CJ51" s="107">
        <f t="shared" si="9"/>
        <v>277</v>
      </c>
      <c r="CK51" s="107">
        <f t="shared" si="9"/>
        <v>277</v>
      </c>
      <c r="CL51" s="107">
        <f t="shared" si="9"/>
        <v>236</v>
      </c>
      <c r="CM51" s="107">
        <f t="shared" si="9"/>
        <v>236</v>
      </c>
      <c r="CN51" s="107">
        <f t="shared" si="9"/>
        <v>236</v>
      </c>
      <c r="CO51" s="107">
        <f t="shared" si="9"/>
        <v>236</v>
      </c>
      <c r="CP51" s="107">
        <f t="shared" si="9"/>
        <v>198</v>
      </c>
      <c r="CQ51" s="107">
        <f t="shared" si="9"/>
        <v>198</v>
      </c>
      <c r="CR51" s="107">
        <f t="shared" si="9"/>
        <v>198</v>
      </c>
      <c r="CS51" s="107">
        <f t="shared" si="9"/>
        <v>198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8731.5499999999993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5151.4179999999997</v>
      </c>
      <c r="C54" s="107">
        <f t="shared" ref="C54:BN54" si="12">C18+C28+C42</f>
        <v>4752.0749999999998</v>
      </c>
      <c r="D54" s="107">
        <f t="shared" si="12"/>
        <v>4686.527</v>
      </c>
      <c r="E54" s="107">
        <f t="shared" si="12"/>
        <v>4645.3389999999999</v>
      </c>
      <c r="F54" s="107">
        <f t="shared" si="12"/>
        <v>4602.9130000000005</v>
      </c>
      <c r="G54" s="107">
        <f t="shared" si="12"/>
        <v>4570.3279999999995</v>
      </c>
      <c r="H54" s="107">
        <f t="shared" si="12"/>
        <v>4540.2019999999993</v>
      </c>
      <c r="I54" s="107">
        <f t="shared" si="12"/>
        <v>4498.4840000000004</v>
      </c>
      <c r="J54" s="107">
        <f t="shared" si="12"/>
        <v>4508.2449999999999</v>
      </c>
      <c r="K54" s="107">
        <f t="shared" si="12"/>
        <v>4481.1900000000005</v>
      </c>
      <c r="L54" s="107">
        <f t="shared" si="12"/>
        <v>4456.6580000000004</v>
      </c>
      <c r="M54" s="107">
        <f t="shared" si="12"/>
        <v>4446.93</v>
      </c>
      <c r="N54" s="107">
        <f t="shared" si="12"/>
        <v>4393.4490000000005</v>
      </c>
      <c r="O54" s="107">
        <f t="shared" si="12"/>
        <v>4391.7619999999997</v>
      </c>
      <c r="P54" s="107">
        <f t="shared" si="12"/>
        <v>4397.7669999999998</v>
      </c>
      <c r="Q54" s="107">
        <f t="shared" si="12"/>
        <v>4405.8520000000008</v>
      </c>
      <c r="R54" s="107">
        <f t="shared" si="12"/>
        <v>4443.4690000000001</v>
      </c>
      <c r="S54" s="107">
        <f t="shared" si="12"/>
        <v>4427.7749999999996</v>
      </c>
      <c r="T54" s="107">
        <f t="shared" si="12"/>
        <v>4449.1869999999999</v>
      </c>
      <c r="U54" s="107">
        <f t="shared" si="12"/>
        <v>4475.7119999999995</v>
      </c>
      <c r="V54" s="107">
        <f t="shared" si="12"/>
        <v>4554.6819999999998</v>
      </c>
      <c r="W54" s="107">
        <f t="shared" si="12"/>
        <v>4594.1720000000005</v>
      </c>
      <c r="X54" s="107">
        <f t="shared" si="12"/>
        <v>4628.2959999999994</v>
      </c>
      <c r="Y54" s="107">
        <f t="shared" si="12"/>
        <v>4669.1419999999998</v>
      </c>
      <c r="Z54" s="107">
        <f t="shared" si="12"/>
        <v>4771.0079999999998</v>
      </c>
      <c r="AA54" s="107">
        <f t="shared" si="12"/>
        <v>4851.1289999999999</v>
      </c>
      <c r="AB54" s="107">
        <f t="shared" si="12"/>
        <v>4954.8729999999996</v>
      </c>
      <c r="AC54" s="107">
        <f t="shared" si="12"/>
        <v>5036.8019999999997</v>
      </c>
      <c r="AD54" s="107">
        <f t="shared" si="12"/>
        <v>5408.9080000000004</v>
      </c>
      <c r="AE54" s="107">
        <f t="shared" si="12"/>
        <v>5556.6879999999992</v>
      </c>
      <c r="AF54" s="107">
        <f t="shared" si="12"/>
        <v>6102.7490000000007</v>
      </c>
      <c r="AG54" s="107">
        <f t="shared" si="12"/>
        <v>6428.4050000000007</v>
      </c>
      <c r="AH54" s="107">
        <f t="shared" si="12"/>
        <v>6481.3159999999998</v>
      </c>
      <c r="AI54" s="107">
        <f t="shared" si="12"/>
        <v>6518.6880000000001</v>
      </c>
      <c r="AJ54" s="107">
        <f t="shared" si="12"/>
        <v>6552.2550000000001</v>
      </c>
      <c r="AK54" s="107">
        <f t="shared" si="12"/>
        <v>6573.3819999999996</v>
      </c>
      <c r="AL54" s="107">
        <f t="shared" si="12"/>
        <v>6726.7690000000002</v>
      </c>
      <c r="AM54" s="107">
        <f t="shared" si="12"/>
        <v>6747.473</v>
      </c>
      <c r="AN54" s="107">
        <f t="shared" si="12"/>
        <v>6736.0320000000002</v>
      </c>
      <c r="AO54" s="107">
        <f t="shared" si="12"/>
        <v>6745.2550000000001</v>
      </c>
      <c r="AP54" s="107">
        <f t="shared" si="12"/>
        <v>6479.1930000000002</v>
      </c>
      <c r="AQ54" s="107">
        <f t="shared" si="12"/>
        <v>6490.6480000000001</v>
      </c>
      <c r="AR54" s="107">
        <f t="shared" si="12"/>
        <v>6280.6459999999997</v>
      </c>
      <c r="AS54" s="107">
        <f t="shared" si="12"/>
        <v>6201.9229999999998</v>
      </c>
      <c r="AT54" s="107">
        <f t="shared" si="12"/>
        <v>6166.5590000000002</v>
      </c>
      <c r="AU54" s="107">
        <f t="shared" si="12"/>
        <v>6118.9669999999996</v>
      </c>
      <c r="AV54" s="107">
        <f t="shared" si="12"/>
        <v>5852.1399999999994</v>
      </c>
      <c r="AW54" s="107">
        <f t="shared" si="12"/>
        <v>5943.2880000000005</v>
      </c>
      <c r="AX54" s="107">
        <f t="shared" si="12"/>
        <v>5945.6219999999994</v>
      </c>
      <c r="AY54" s="107">
        <f t="shared" si="12"/>
        <v>5870.6790000000001</v>
      </c>
      <c r="AZ54" s="107">
        <f t="shared" si="12"/>
        <v>5908.6059999999998</v>
      </c>
      <c r="BA54" s="107">
        <f t="shared" si="12"/>
        <v>5865.7610000000004</v>
      </c>
      <c r="BB54" s="107">
        <f t="shared" si="12"/>
        <v>5777.9639999999999</v>
      </c>
      <c r="BC54" s="107">
        <f t="shared" si="12"/>
        <v>5709.4340000000002</v>
      </c>
      <c r="BD54" s="107">
        <f t="shared" si="12"/>
        <v>5650.0720000000001</v>
      </c>
      <c r="BE54" s="107">
        <f t="shared" si="12"/>
        <v>5593.5640000000003</v>
      </c>
      <c r="BF54" s="107">
        <f t="shared" si="12"/>
        <v>5518.6180000000004</v>
      </c>
      <c r="BG54" s="107">
        <f t="shared" si="12"/>
        <v>5471.6350000000002</v>
      </c>
      <c r="BH54" s="107">
        <f t="shared" si="12"/>
        <v>5439.9379999999992</v>
      </c>
      <c r="BI54" s="107">
        <f t="shared" si="12"/>
        <v>5400.3609999999999</v>
      </c>
      <c r="BJ54" s="107">
        <f t="shared" si="12"/>
        <v>5392.2920000000004</v>
      </c>
      <c r="BK54" s="107">
        <f t="shared" si="12"/>
        <v>5371.5950000000003</v>
      </c>
      <c r="BL54" s="107">
        <f t="shared" si="12"/>
        <v>5364.9250000000002</v>
      </c>
      <c r="BM54" s="107">
        <f t="shared" si="12"/>
        <v>5366.9989999999998</v>
      </c>
      <c r="BN54" s="107">
        <f t="shared" si="12"/>
        <v>5410.9930000000004</v>
      </c>
      <c r="BO54" s="107">
        <f t="shared" ref="BO54:CX54" si="13">BO18+BO28+BO42</f>
        <v>5409.8280000000004</v>
      </c>
      <c r="BP54" s="107">
        <f t="shared" si="13"/>
        <v>5430.5709999999999</v>
      </c>
      <c r="BQ54" s="107">
        <f t="shared" si="13"/>
        <v>5472.183</v>
      </c>
      <c r="BR54" s="107">
        <f t="shared" si="13"/>
        <v>5401.4759999999997</v>
      </c>
      <c r="BS54" s="107">
        <f t="shared" si="13"/>
        <v>5544.7949999999992</v>
      </c>
      <c r="BT54" s="107">
        <f t="shared" si="13"/>
        <v>5470.5879999999997</v>
      </c>
      <c r="BU54" s="107">
        <f t="shared" si="13"/>
        <v>5458.2040000000006</v>
      </c>
      <c r="BV54" s="107">
        <f t="shared" si="13"/>
        <v>5551.438000000001</v>
      </c>
      <c r="BW54" s="107">
        <f t="shared" si="13"/>
        <v>5524.7819999999992</v>
      </c>
      <c r="BX54" s="107">
        <f t="shared" si="13"/>
        <v>5550.357</v>
      </c>
      <c r="BY54" s="107">
        <f t="shared" si="13"/>
        <v>5703.7839999999997</v>
      </c>
      <c r="BZ54" s="107">
        <f t="shared" si="13"/>
        <v>5912.3930000000009</v>
      </c>
      <c r="CA54" s="107">
        <f t="shared" si="13"/>
        <v>6000.3330000000005</v>
      </c>
      <c r="CB54" s="107">
        <f t="shared" si="13"/>
        <v>6000.8090000000002</v>
      </c>
      <c r="CC54" s="107">
        <f t="shared" si="13"/>
        <v>6025.0949999999993</v>
      </c>
      <c r="CD54" s="107">
        <f t="shared" si="13"/>
        <v>6077.9390000000003</v>
      </c>
      <c r="CE54" s="107">
        <f t="shared" si="13"/>
        <v>6067.3130000000001</v>
      </c>
      <c r="CF54" s="107">
        <f t="shared" si="13"/>
        <v>6055.5329999999994</v>
      </c>
      <c r="CG54" s="107">
        <f t="shared" si="13"/>
        <v>5911.6710000000003</v>
      </c>
      <c r="CH54" s="107">
        <f t="shared" si="13"/>
        <v>5670.0650000000005</v>
      </c>
      <c r="CI54" s="107">
        <f t="shared" si="13"/>
        <v>5573.1480000000001</v>
      </c>
      <c r="CJ54" s="107">
        <f t="shared" si="13"/>
        <v>5491.46</v>
      </c>
      <c r="CK54" s="107">
        <f t="shared" si="13"/>
        <v>5359.23</v>
      </c>
      <c r="CL54" s="107">
        <f t="shared" si="13"/>
        <v>5172.5290000000005</v>
      </c>
      <c r="CM54" s="107">
        <f t="shared" si="13"/>
        <v>5082.2280000000001</v>
      </c>
      <c r="CN54" s="107">
        <f t="shared" si="13"/>
        <v>5006.3209999999999</v>
      </c>
      <c r="CO54" s="107">
        <f t="shared" si="13"/>
        <v>4898.3609999999999</v>
      </c>
      <c r="CP54" s="107">
        <f t="shared" si="13"/>
        <v>4836.2359999999999</v>
      </c>
      <c r="CQ54" s="107">
        <f t="shared" si="13"/>
        <v>4750.2669999999998</v>
      </c>
      <c r="CR54" s="107">
        <f t="shared" si="13"/>
        <v>4683.0540000000001</v>
      </c>
      <c r="CS54" s="107">
        <f t="shared" si="13"/>
        <v>4633.0390000000007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129920.18950000001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363.9</v>
      </c>
      <c r="C5" s="25">
        <v>14.7</v>
      </c>
      <c r="D5" s="25">
        <v>-32.9</v>
      </c>
      <c r="E5" s="25">
        <v>-148.69999999999999</v>
      </c>
      <c r="F5" s="25">
        <v>-173.5</v>
      </c>
      <c r="G5" s="25">
        <v>-333</v>
      </c>
      <c r="H5" s="25">
        <v>-601.9</v>
      </c>
      <c r="I5" s="25">
        <v>-656.2</v>
      </c>
      <c r="J5" s="25">
        <v>-628.1</v>
      </c>
      <c r="K5" s="25">
        <v>-758.9</v>
      </c>
      <c r="L5" s="25">
        <v>-861.6</v>
      </c>
      <c r="M5" s="25">
        <v>-850</v>
      </c>
      <c r="N5" s="25">
        <v>-838.3</v>
      </c>
      <c r="O5" s="25">
        <v>-820.4</v>
      </c>
      <c r="P5" s="25">
        <v>-780.6</v>
      </c>
      <c r="Q5" s="25">
        <v>-751.6</v>
      </c>
      <c r="R5" s="25">
        <v>-671.1</v>
      </c>
      <c r="S5" s="25">
        <v>-500</v>
      </c>
      <c r="T5" s="25">
        <v>-414.5</v>
      </c>
      <c r="U5" s="25">
        <v>-328.4</v>
      </c>
      <c r="V5" s="25">
        <v>-682.4</v>
      </c>
      <c r="W5" s="25">
        <v>-614.70000000000005</v>
      </c>
      <c r="X5" s="25">
        <v>-553.20000000000005</v>
      </c>
      <c r="Y5" s="25">
        <v>-620.5</v>
      </c>
      <c r="Z5" s="25">
        <v>-478.2</v>
      </c>
      <c r="AA5" s="25">
        <v>-621.9</v>
      </c>
      <c r="AB5" s="25">
        <v>-672.1</v>
      </c>
      <c r="AC5" s="25">
        <v>-381.7</v>
      </c>
      <c r="AD5" s="25">
        <v>82.6</v>
      </c>
      <c r="AE5" s="25">
        <v>162.69999999999999</v>
      </c>
      <c r="AF5" s="25">
        <v>636.5</v>
      </c>
      <c r="AG5" s="25">
        <v>853</v>
      </c>
      <c r="AH5" s="25">
        <v>850</v>
      </c>
      <c r="AI5" s="25">
        <v>850</v>
      </c>
      <c r="AJ5" s="25">
        <v>850</v>
      </c>
      <c r="AK5" s="25">
        <v>850</v>
      </c>
      <c r="AL5" s="25">
        <v>850</v>
      </c>
      <c r="AM5" s="25">
        <v>850</v>
      </c>
      <c r="AN5" s="25">
        <v>850</v>
      </c>
      <c r="AO5" s="25">
        <v>850</v>
      </c>
      <c r="AP5" s="25">
        <v>850</v>
      </c>
      <c r="AQ5" s="25">
        <v>850</v>
      </c>
      <c r="AR5" s="25">
        <v>628.70000000000005</v>
      </c>
      <c r="AS5" s="25">
        <v>510.4</v>
      </c>
      <c r="AT5" s="25">
        <v>422.1</v>
      </c>
      <c r="AU5" s="25">
        <v>320.39999999999998</v>
      </c>
      <c r="AV5" s="25">
        <v>-107.5</v>
      </c>
      <c r="AW5" s="25">
        <v>-347.2</v>
      </c>
      <c r="AX5" s="25">
        <v>-292.2</v>
      </c>
      <c r="AY5" s="25">
        <v>-159</v>
      </c>
      <c r="AZ5" s="25">
        <v>-374</v>
      </c>
      <c r="BA5" s="25">
        <v>-281.3</v>
      </c>
      <c r="BB5" s="25">
        <v>-848.3</v>
      </c>
      <c r="BC5" s="25">
        <v>-840.7</v>
      </c>
      <c r="BD5" s="25">
        <v>-975.4</v>
      </c>
      <c r="BE5" s="25">
        <v>-985.1</v>
      </c>
      <c r="BF5" s="25">
        <v>-967.9</v>
      </c>
      <c r="BG5" s="25">
        <v>-899.9</v>
      </c>
      <c r="BH5" s="25">
        <v>-913.4</v>
      </c>
      <c r="BI5" s="25">
        <v>-674.4</v>
      </c>
      <c r="BJ5" s="25">
        <v>-1179</v>
      </c>
      <c r="BK5" s="25">
        <v>-1057.9000000000001</v>
      </c>
      <c r="BL5" s="25">
        <v>-978.4</v>
      </c>
      <c r="BM5" s="25">
        <v>-784</v>
      </c>
      <c r="BN5" s="25">
        <v>-274.10000000000002</v>
      </c>
      <c r="BO5" s="25">
        <v>-410.3</v>
      </c>
      <c r="BP5" s="25">
        <v>-392.3</v>
      </c>
      <c r="BQ5" s="25">
        <v>-218.2</v>
      </c>
      <c r="BR5" s="25">
        <v>-195.2</v>
      </c>
      <c r="BS5" s="25">
        <v>119.2</v>
      </c>
      <c r="BT5" s="25">
        <v>-193.4</v>
      </c>
      <c r="BU5" s="25">
        <v>-678</v>
      </c>
      <c r="BV5" s="25">
        <v>-962.7</v>
      </c>
      <c r="BW5" s="25">
        <v>-924.5</v>
      </c>
      <c r="BX5" s="25">
        <v>-519</v>
      </c>
      <c r="BY5" s="25">
        <v>-467.4</v>
      </c>
      <c r="BZ5" s="25">
        <v>-681</v>
      </c>
      <c r="CA5" s="25">
        <v>-581.4</v>
      </c>
      <c r="CB5" s="25">
        <v>-461.7</v>
      </c>
      <c r="CC5" s="25">
        <v>-517.9</v>
      </c>
      <c r="CD5" s="25">
        <v>-729.4</v>
      </c>
      <c r="CE5" s="25">
        <v>-742.3</v>
      </c>
      <c r="CF5" s="25">
        <v>-757.7</v>
      </c>
      <c r="CG5" s="25">
        <v>-643</v>
      </c>
      <c r="CH5" s="25">
        <v>-474.4</v>
      </c>
      <c r="CI5" s="25">
        <v>-518.29999999999995</v>
      </c>
      <c r="CJ5" s="25">
        <v>-649.20000000000005</v>
      </c>
      <c r="CK5" s="25">
        <v>-379.7</v>
      </c>
      <c r="CL5" s="25">
        <v>-377.2</v>
      </c>
      <c r="CM5" s="25">
        <v>-311.3</v>
      </c>
      <c r="CN5" s="25">
        <v>-345</v>
      </c>
      <c r="CO5" s="25">
        <v>-320.39999999999998</v>
      </c>
      <c r="CP5" s="25">
        <v>-489</v>
      </c>
      <c r="CQ5" s="25">
        <v>-621.4</v>
      </c>
      <c r="CR5" s="25">
        <v>-845</v>
      </c>
      <c r="CS5" s="25">
        <v>-977</v>
      </c>
      <c r="CT5" s="26"/>
      <c r="CU5" s="26"/>
      <c r="CV5" s="26"/>
      <c r="CW5" s="27"/>
      <c r="CX5" s="132">
        <f t="array" ref="CX5">SUMPRODUCT(B5:CW5*0.25)</f>
        <v>-7870.8000000000029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112.22</v>
      </c>
      <c r="C8" s="138">
        <v>107.76</v>
      </c>
      <c r="D8" s="138">
        <v>108.19</v>
      </c>
      <c r="E8" s="138">
        <v>103.65</v>
      </c>
      <c r="F8" s="138">
        <v>103.37</v>
      </c>
      <c r="G8" s="138">
        <v>102.44</v>
      </c>
      <c r="H8" s="138">
        <v>101.71</v>
      </c>
      <c r="I8" s="138">
        <v>100</v>
      </c>
      <c r="J8" s="138">
        <v>101.82</v>
      </c>
      <c r="K8" s="138">
        <v>100.91</v>
      </c>
      <c r="L8" s="138">
        <v>99.29</v>
      </c>
      <c r="M8" s="138">
        <v>92.81</v>
      </c>
      <c r="N8" s="138">
        <v>100</v>
      </c>
      <c r="O8" s="138">
        <v>98.47</v>
      </c>
      <c r="P8" s="138">
        <v>97.15</v>
      </c>
      <c r="Q8" s="138">
        <v>97.14</v>
      </c>
      <c r="R8" s="138">
        <v>95.12</v>
      </c>
      <c r="S8" s="138">
        <v>101.88</v>
      </c>
      <c r="T8" s="138">
        <v>104.37</v>
      </c>
      <c r="U8" s="138">
        <v>108.38</v>
      </c>
      <c r="V8" s="138">
        <v>104.59</v>
      </c>
      <c r="W8" s="138">
        <v>105.42</v>
      </c>
      <c r="X8" s="138">
        <v>107.59</v>
      </c>
      <c r="Y8" s="138">
        <v>105.41</v>
      </c>
      <c r="Z8" s="138">
        <v>116.91</v>
      </c>
      <c r="AA8" s="138">
        <v>106.4</v>
      </c>
      <c r="AB8" s="138">
        <v>95.95</v>
      </c>
      <c r="AC8" s="138">
        <v>81.56</v>
      </c>
      <c r="AD8" s="138">
        <v>112.03</v>
      </c>
      <c r="AE8" s="138">
        <v>100.12</v>
      </c>
      <c r="AF8" s="138">
        <v>72.900000000000006</v>
      </c>
      <c r="AG8" s="138">
        <v>0.01</v>
      </c>
      <c r="AH8" s="138">
        <v>0.01</v>
      </c>
      <c r="AI8" s="138">
        <v>0</v>
      </c>
      <c r="AJ8" s="138">
        <v>0</v>
      </c>
      <c r="AK8" s="138">
        <v>0</v>
      </c>
      <c r="AL8" s="138">
        <v>-0.1</v>
      </c>
      <c r="AM8" s="138">
        <v>-1</v>
      </c>
      <c r="AN8" s="138">
        <v>-1.01</v>
      </c>
      <c r="AO8" s="138">
        <v>-2</v>
      </c>
      <c r="AP8" s="138">
        <v>-2.2599999999999998</v>
      </c>
      <c r="AQ8" s="138">
        <v>-3.59</v>
      </c>
      <c r="AR8" s="138">
        <v>-6.47</v>
      </c>
      <c r="AS8" s="138">
        <v>-18.579999999999998</v>
      </c>
      <c r="AT8" s="138">
        <v>-15.03</v>
      </c>
      <c r="AU8" s="138">
        <v>-30</v>
      </c>
      <c r="AV8" s="138">
        <v>-45</v>
      </c>
      <c r="AW8" s="138">
        <v>-50</v>
      </c>
      <c r="AX8" s="138">
        <v>-50</v>
      </c>
      <c r="AY8" s="138">
        <v>-45.69</v>
      </c>
      <c r="AZ8" s="138">
        <v>-50</v>
      </c>
      <c r="BA8" s="138">
        <v>-50</v>
      </c>
      <c r="BB8" s="138">
        <v>-50</v>
      </c>
      <c r="BC8" s="138">
        <v>-50</v>
      </c>
      <c r="BD8" s="138">
        <v>-50</v>
      </c>
      <c r="BE8" s="138">
        <v>-50</v>
      </c>
      <c r="BF8" s="138">
        <v>-50</v>
      </c>
      <c r="BG8" s="138">
        <v>-50</v>
      </c>
      <c r="BH8" s="138">
        <v>-50</v>
      </c>
      <c r="BI8" s="138">
        <v>-50</v>
      </c>
      <c r="BJ8" s="138">
        <v>-50</v>
      </c>
      <c r="BK8" s="138">
        <v>-50</v>
      </c>
      <c r="BL8" s="138">
        <v>-50</v>
      </c>
      <c r="BM8" s="138">
        <v>-50</v>
      </c>
      <c r="BN8" s="138">
        <v>-45</v>
      </c>
      <c r="BO8" s="138">
        <v>-26.23</v>
      </c>
      <c r="BP8" s="138">
        <v>-3.93</v>
      </c>
      <c r="BQ8" s="138">
        <v>-0.1</v>
      </c>
      <c r="BR8" s="138">
        <v>-0.68</v>
      </c>
      <c r="BS8" s="138">
        <v>0</v>
      </c>
      <c r="BT8" s="138">
        <v>2.88</v>
      </c>
      <c r="BU8" s="138">
        <v>104.05</v>
      </c>
      <c r="BV8" s="138">
        <v>10.51</v>
      </c>
      <c r="BW8" s="138">
        <v>109.72</v>
      </c>
      <c r="BX8" s="138">
        <v>168.24</v>
      </c>
      <c r="BY8" s="138">
        <v>134.53</v>
      </c>
      <c r="BZ8" s="138">
        <v>121.92</v>
      </c>
      <c r="CA8" s="138">
        <v>135.69</v>
      </c>
      <c r="CB8" s="138">
        <v>154.38999999999999</v>
      </c>
      <c r="CC8" s="138">
        <v>186.45</v>
      </c>
      <c r="CD8" s="138">
        <v>178.43</v>
      </c>
      <c r="CE8" s="138">
        <v>163.66</v>
      </c>
      <c r="CF8" s="138">
        <v>142.94999999999999</v>
      </c>
      <c r="CG8" s="138">
        <v>170.86</v>
      </c>
      <c r="CH8" s="138">
        <v>143.49</v>
      </c>
      <c r="CI8" s="138">
        <v>135.91999999999999</v>
      </c>
      <c r="CJ8" s="138">
        <v>129.76</v>
      </c>
      <c r="CK8" s="138">
        <v>137.16</v>
      </c>
      <c r="CL8" s="138">
        <v>120.81</v>
      </c>
      <c r="CM8" s="138">
        <v>120.76</v>
      </c>
      <c r="CN8" s="138">
        <v>119.24</v>
      </c>
      <c r="CO8" s="138">
        <v>117.86</v>
      </c>
      <c r="CP8" s="138">
        <v>114.01</v>
      </c>
      <c r="CQ8" s="138">
        <v>108.86</v>
      </c>
      <c r="CR8" s="138">
        <v>111.53</v>
      </c>
      <c r="CS8" s="138">
        <v>106.64</v>
      </c>
      <c r="CT8" s="139"/>
      <c r="CU8" s="139"/>
      <c r="CV8" s="139"/>
      <c r="CW8" s="140"/>
      <c r="CX8" s="141">
        <f>IF(SUM(B8:CW8)&lt;&gt;0,AVERAGEIF(B8:CW8,"&lt;&gt;"""),"")</f>
        <v>55.721145833333345</v>
      </c>
    </row>
    <row r="9" spans="1:102" ht="24.95" customHeight="1" thickBot="1" x14ac:dyDescent="0.25">
      <c r="A9" s="133" t="s">
        <v>6</v>
      </c>
      <c r="B9" s="42">
        <v>107.955</v>
      </c>
      <c r="C9" s="43">
        <v>107.955</v>
      </c>
      <c r="D9" s="43">
        <v>107.955</v>
      </c>
      <c r="E9" s="43">
        <v>107.955</v>
      </c>
      <c r="F9" s="43">
        <v>101.88</v>
      </c>
      <c r="G9" s="43">
        <v>101.88</v>
      </c>
      <c r="H9" s="43">
        <v>101.88</v>
      </c>
      <c r="I9" s="43">
        <v>101.88</v>
      </c>
      <c r="J9" s="43">
        <v>98.707499999999996</v>
      </c>
      <c r="K9" s="43">
        <v>98.707499999999996</v>
      </c>
      <c r="L9" s="43">
        <v>98.707499999999996</v>
      </c>
      <c r="M9" s="43">
        <v>98.707499999999996</v>
      </c>
      <c r="N9" s="43">
        <v>98.19</v>
      </c>
      <c r="O9" s="43">
        <v>98.19</v>
      </c>
      <c r="P9" s="43">
        <v>98.19</v>
      </c>
      <c r="Q9" s="43">
        <v>98.19</v>
      </c>
      <c r="R9" s="43">
        <v>102.4375</v>
      </c>
      <c r="S9" s="43">
        <v>102.4375</v>
      </c>
      <c r="T9" s="43">
        <v>102.4375</v>
      </c>
      <c r="U9" s="43">
        <v>102.4375</v>
      </c>
      <c r="V9" s="43">
        <v>105.7525</v>
      </c>
      <c r="W9" s="43">
        <v>105.7525</v>
      </c>
      <c r="X9" s="43">
        <v>105.7525</v>
      </c>
      <c r="Y9" s="43">
        <v>105.7525</v>
      </c>
      <c r="Z9" s="43">
        <v>100.205</v>
      </c>
      <c r="AA9" s="43">
        <v>100.205</v>
      </c>
      <c r="AB9" s="43">
        <v>100.205</v>
      </c>
      <c r="AC9" s="43">
        <v>100.205</v>
      </c>
      <c r="AD9" s="43">
        <v>71.265000000000001</v>
      </c>
      <c r="AE9" s="43">
        <v>71.265000000000001</v>
      </c>
      <c r="AF9" s="43">
        <v>71.265000000000001</v>
      </c>
      <c r="AG9" s="43">
        <v>71.265000000000001</v>
      </c>
      <c r="AH9" s="43">
        <v>2.5000000000000001E-3</v>
      </c>
      <c r="AI9" s="43">
        <v>2.5000000000000001E-3</v>
      </c>
      <c r="AJ9" s="43">
        <v>2.5000000000000001E-3</v>
      </c>
      <c r="AK9" s="43">
        <v>2.5000000000000001E-3</v>
      </c>
      <c r="AL9" s="43">
        <v>-1.0275000000000001</v>
      </c>
      <c r="AM9" s="43">
        <v>-1.0275000000000001</v>
      </c>
      <c r="AN9" s="43">
        <v>-1.0275000000000001</v>
      </c>
      <c r="AO9" s="43">
        <v>-1.0275000000000001</v>
      </c>
      <c r="AP9" s="43">
        <v>-7.7249999999999996</v>
      </c>
      <c r="AQ9" s="43">
        <v>-7.7249999999999996</v>
      </c>
      <c r="AR9" s="43">
        <v>-7.7249999999999996</v>
      </c>
      <c r="AS9" s="43">
        <v>-7.7249999999999996</v>
      </c>
      <c r="AT9" s="43">
        <v>-35.0075</v>
      </c>
      <c r="AU9" s="43">
        <v>-35.0075</v>
      </c>
      <c r="AV9" s="43">
        <v>-35.0075</v>
      </c>
      <c r="AW9" s="43">
        <v>-35.0075</v>
      </c>
      <c r="AX9" s="43">
        <v>-48.922499999999999</v>
      </c>
      <c r="AY9" s="43">
        <v>-48.922499999999999</v>
      </c>
      <c r="AZ9" s="43">
        <v>-48.922499999999999</v>
      </c>
      <c r="BA9" s="43">
        <v>-48.922499999999999</v>
      </c>
      <c r="BB9" s="43">
        <v>-50</v>
      </c>
      <c r="BC9" s="43">
        <v>-50</v>
      </c>
      <c r="BD9" s="43">
        <v>-50</v>
      </c>
      <c r="BE9" s="43">
        <v>-50</v>
      </c>
      <c r="BF9" s="43">
        <v>-50</v>
      </c>
      <c r="BG9" s="43">
        <v>-50</v>
      </c>
      <c r="BH9" s="43">
        <v>-50</v>
      </c>
      <c r="BI9" s="43">
        <v>-50</v>
      </c>
      <c r="BJ9" s="43">
        <v>-50</v>
      </c>
      <c r="BK9" s="43">
        <v>-50</v>
      </c>
      <c r="BL9" s="43">
        <v>-50</v>
      </c>
      <c r="BM9" s="43">
        <v>-50</v>
      </c>
      <c r="BN9" s="43">
        <v>-18.815000000000001</v>
      </c>
      <c r="BO9" s="43">
        <v>-18.815000000000001</v>
      </c>
      <c r="BP9" s="43">
        <v>-18.815000000000001</v>
      </c>
      <c r="BQ9" s="43">
        <v>-18.815000000000001</v>
      </c>
      <c r="BR9" s="43">
        <v>26.5625</v>
      </c>
      <c r="BS9" s="43">
        <v>26.5625</v>
      </c>
      <c r="BT9" s="43">
        <v>26.5625</v>
      </c>
      <c r="BU9" s="43">
        <v>26.5625</v>
      </c>
      <c r="BV9" s="43">
        <v>105.75</v>
      </c>
      <c r="BW9" s="43">
        <v>105.75</v>
      </c>
      <c r="BX9" s="43">
        <v>105.75</v>
      </c>
      <c r="BY9" s="43">
        <v>105.75</v>
      </c>
      <c r="BZ9" s="43">
        <v>149.61250000000001</v>
      </c>
      <c r="CA9" s="43">
        <v>149.61250000000001</v>
      </c>
      <c r="CB9" s="43">
        <v>149.61250000000001</v>
      </c>
      <c r="CC9" s="43">
        <v>149.61250000000001</v>
      </c>
      <c r="CD9" s="43">
        <v>163.97499999999999</v>
      </c>
      <c r="CE9" s="43">
        <v>163.97499999999999</v>
      </c>
      <c r="CF9" s="43">
        <v>163.97499999999999</v>
      </c>
      <c r="CG9" s="43">
        <v>163.97499999999999</v>
      </c>
      <c r="CH9" s="43">
        <v>136.58250000000001</v>
      </c>
      <c r="CI9" s="43">
        <v>136.58250000000001</v>
      </c>
      <c r="CJ9" s="43">
        <v>136.58250000000001</v>
      </c>
      <c r="CK9" s="43">
        <v>136.58250000000001</v>
      </c>
      <c r="CL9" s="43">
        <v>119.6675</v>
      </c>
      <c r="CM9" s="43">
        <v>119.6675</v>
      </c>
      <c r="CN9" s="43">
        <v>119.6675</v>
      </c>
      <c r="CO9" s="43">
        <v>119.6675</v>
      </c>
      <c r="CP9" s="43">
        <v>110.26</v>
      </c>
      <c r="CQ9" s="43">
        <v>110.26</v>
      </c>
      <c r="CR9" s="43">
        <v>110.26</v>
      </c>
      <c r="CS9" s="43">
        <v>110.26</v>
      </c>
      <c r="CT9" s="44"/>
      <c r="CU9" s="44"/>
      <c r="CV9" s="44"/>
      <c r="CW9" s="45"/>
      <c r="CX9" s="142">
        <f>IF(SUM(B9:CW9)&lt;&gt;0,AVERAGEIF(B9:CW9,"&lt;&gt;"""),"")</f>
        <v>55.721145833333317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>
        <v>32.9</v>
      </c>
      <c r="E14" s="149">
        <v>148.69999999999999</v>
      </c>
      <c r="F14" s="149">
        <v>173.5</v>
      </c>
      <c r="G14" s="149">
        <v>333</v>
      </c>
      <c r="H14" s="149">
        <v>601.9</v>
      </c>
      <c r="I14" s="149">
        <v>656.2</v>
      </c>
      <c r="J14" s="149">
        <v>628.1</v>
      </c>
      <c r="K14" s="149">
        <v>758.9</v>
      </c>
      <c r="L14" s="149">
        <v>861.6</v>
      </c>
      <c r="M14" s="149">
        <v>850</v>
      </c>
      <c r="N14" s="149">
        <v>838.3</v>
      </c>
      <c r="O14" s="149">
        <v>820.4</v>
      </c>
      <c r="P14" s="149">
        <v>780.6</v>
      </c>
      <c r="Q14" s="149">
        <v>751.6</v>
      </c>
      <c r="R14" s="149">
        <v>671.1</v>
      </c>
      <c r="S14" s="149">
        <v>500</v>
      </c>
      <c r="T14" s="149">
        <v>414.5</v>
      </c>
      <c r="U14" s="149">
        <v>328.4</v>
      </c>
      <c r="V14" s="149">
        <v>682.4</v>
      </c>
      <c r="W14" s="149">
        <v>614.70000000000005</v>
      </c>
      <c r="X14" s="149">
        <v>553.20000000000005</v>
      </c>
      <c r="Y14" s="149">
        <v>620.5</v>
      </c>
      <c r="Z14" s="149">
        <v>478.2</v>
      </c>
      <c r="AA14" s="149">
        <v>621.9</v>
      </c>
      <c r="AB14" s="149">
        <v>672.1</v>
      </c>
      <c r="AC14" s="149">
        <v>381.7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>
        <v>107.5</v>
      </c>
      <c r="AW14" s="149">
        <v>347.2</v>
      </c>
      <c r="AX14" s="149">
        <v>292.2</v>
      </c>
      <c r="AY14" s="149">
        <v>159</v>
      </c>
      <c r="AZ14" s="149">
        <v>374</v>
      </c>
      <c r="BA14" s="149">
        <v>281.3</v>
      </c>
      <c r="BB14" s="149">
        <v>848.3</v>
      </c>
      <c r="BC14" s="149">
        <v>840.7</v>
      </c>
      <c r="BD14" s="149">
        <v>975.4</v>
      </c>
      <c r="BE14" s="149">
        <v>985.1</v>
      </c>
      <c r="BF14" s="149">
        <v>967.9</v>
      </c>
      <c r="BG14" s="149">
        <v>899.9</v>
      </c>
      <c r="BH14" s="149">
        <v>913.4</v>
      </c>
      <c r="BI14" s="149">
        <v>674.4</v>
      </c>
      <c r="BJ14" s="149">
        <v>1179</v>
      </c>
      <c r="BK14" s="149">
        <v>1057.9000000000001</v>
      </c>
      <c r="BL14" s="149">
        <v>978.4</v>
      </c>
      <c r="BM14" s="149">
        <v>784</v>
      </c>
      <c r="BN14" s="149">
        <v>274.10000000000002</v>
      </c>
      <c r="BO14" s="149">
        <v>410.3</v>
      </c>
      <c r="BP14" s="149">
        <v>392.3</v>
      </c>
      <c r="BQ14" s="149">
        <v>218.2</v>
      </c>
      <c r="BR14" s="149">
        <v>195.2</v>
      </c>
      <c r="BS14" s="149"/>
      <c r="BT14" s="149">
        <v>193.4</v>
      </c>
      <c r="BU14" s="149">
        <v>678</v>
      </c>
      <c r="BV14" s="149">
        <v>962.7</v>
      </c>
      <c r="BW14" s="149">
        <v>924.5</v>
      </c>
      <c r="BX14" s="149">
        <v>519</v>
      </c>
      <c r="BY14" s="149">
        <v>467.4</v>
      </c>
      <c r="BZ14" s="149">
        <v>681</v>
      </c>
      <c r="CA14" s="149">
        <v>581.4</v>
      </c>
      <c r="CB14" s="149">
        <v>461.7</v>
      </c>
      <c r="CC14" s="149">
        <v>517.9</v>
      </c>
      <c r="CD14" s="149">
        <v>729.4</v>
      </c>
      <c r="CE14" s="149">
        <v>742.3</v>
      </c>
      <c r="CF14" s="149">
        <v>757.7</v>
      </c>
      <c r="CG14" s="149">
        <v>643</v>
      </c>
      <c r="CH14" s="149">
        <v>474.4</v>
      </c>
      <c r="CI14" s="149">
        <v>518.29999999999995</v>
      </c>
      <c r="CJ14" s="149">
        <v>649.20000000000005</v>
      </c>
      <c r="CK14" s="149">
        <v>379.7</v>
      </c>
      <c r="CL14" s="149">
        <v>377.2</v>
      </c>
      <c r="CM14" s="149">
        <v>311.3</v>
      </c>
      <c r="CN14" s="149">
        <v>345</v>
      </c>
      <c r="CO14" s="149">
        <v>320.39999999999998</v>
      </c>
      <c r="CP14" s="149">
        <v>489</v>
      </c>
      <c r="CQ14" s="149">
        <v>621.4</v>
      </c>
      <c r="CR14" s="149">
        <v>845</v>
      </c>
      <c r="CS14" s="149">
        <v>977</v>
      </c>
      <c r="CT14" s="150"/>
      <c r="CU14" s="150"/>
      <c r="CV14" s="150"/>
      <c r="CW14" s="151"/>
      <c r="CX14" s="152">
        <f t="array" ref="CX14">SUMPRODUCT(B14:CW14*0.25)</f>
        <v>11024.350000000006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32.9</v>
      </c>
      <c r="E17" s="160">
        <f t="shared" si="0"/>
        <v>148.69999999999999</v>
      </c>
      <c r="F17" s="160">
        <f t="shared" si="0"/>
        <v>173.5</v>
      </c>
      <c r="G17" s="160">
        <f t="shared" si="0"/>
        <v>333</v>
      </c>
      <c r="H17" s="160">
        <f t="shared" si="0"/>
        <v>601.9</v>
      </c>
      <c r="I17" s="160">
        <f t="shared" si="0"/>
        <v>656.2</v>
      </c>
      <c r="J17" s="160">
        <f t="shared" si="0"/>
        <v>628.1</v>
      </c>
      <c r="K17" s="160">
        <f t="shared" si="0"/>
        <v>758.9</v>
      </c>
      <c r="L17" s="160">
        <f t="shared" si="0"/>
        <v>861.6</v>
      </c>
      <c r="M17" s="160">
        <f t="shared" si="0"/>
        <v>850</v>
      </c>
      <c r="N17" s="160">
        <f t="shared" si="0"/>
        <v>838.3</v>
      </c>
      <c r="O17" s="160">
        <f t="shared" si="0"/>
        <v>820.4</v>
      </c>
      <c r="P17" s="160">
        <f t="shared" si="0"/>
        <v>780.6</v>
      </c>
      <c r="Q17" s="160">
        <f t="shared" si="0"/>
        <v>751.6</v>
      </c>
      <c r="R17" s="160">
        <f t="shared" si="0"/>
        <v>671.1</v>
      </c>
      <c r="S17" s="160">
        <f t="shared" si="0"/>
        <v>500</v>
      </c>
      <c r="T17" s="160">
        <f t="shared" si="0"/>
        <v>414.5</v>
      </c>
      <c r="U17" s="160">
        <f t="shared" si="0"/>
        <v>328.4</v>
      </c>
      <c r="V17" s="160">
        <f t="shared" si="0"/>
        <v>682.4</v>
      </c>
      <c r="W17" s="160">
        <f t="shared" si="0"/>
        <v>614.70000000000005</v>
      </c>
      <c r="X17" s="160">
        <f t="shared" si="0"/>
        <v>553.20000000000005</v>
      </c>
      <c r="Y17" s="160">
        <f t="shared" si="0"/>
        <v>620.5</v>
      </c>
      <c r="Z17" s="160">
        <f t="shared" si="0"/>
        <v>478.2</v>
      </c>
      <c r="AA17" s="160">
        <f t="shared" si="0"/>
        <v>621.9</v>
      </c>
      <c r="AB17" s="160">
        <f t="shared" si="0"/>
        <v>672.1</v>
      </c>
      <c r="AC17" s="160">
        <f t="shared" si="0"/>
        <v>381.7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107.5</v>
      </c>
      <c r="AW17" s="160">
        <f t="shared" si="0"/>
        <v>347.2</v>
      </c>
      <c r="AX17" s="160">
        <f t="shared" si="0"/>
        <v>292.2</v>
      </c>
      <c r="AY17" s="160">
        <f t="shared" si="0"/>
        <v>159</v>
      </c>
      <c r="AZ17" s="160">
        <f t="shared" si="0"/>
        <v>374</v>
      </c>
      <c r="BA17" s="160">
        <f t="shared" si="0"/>
        <v>281.3</v>
      </c>
      <c r="BB17" s="160">
        <f t="shared" si="0"/>
        <v>848.3</v>
      </c>
      <c r="BC17" s="160">
        <f t="shared" si="0"/>
        <v>840.7</v>
      </c>
      <c r="BD17" s="160">
        <f t="shared" si="0"/>
        <v>975.4</v>
      </c>
      <c r="BE17" s="160">
        <f t="shared" si="0"/>
        <v>985.1</v>
      </c>
      <c r="BF17" s="160">
        <f t="shared" si="0"/>
        <v>967.9</v>
      </c>
      <c r="BG17" s="160">
        <f t="shared" si="0"/>
        <v>899.9</v>
      </c>
      <c r="BH17" s="160">
        <f t="shared" si="0"/>
        <v>913.4</v>
      </c>
      <c r="BI17" s="160">
        <f t="shared" si="0"/>
        <v>674.4</v>
      </c>
      <c r="BJ17" s="160">
        <f t="shared" si="0"/>
        <v>1179</v>
      </c>
      <c r="BK17" s="160">
        <f t="shared" si="0"/>
        <v>1057.9000000000001</v>
      </c>
      <c r="BL17" s="160">
        <f t="shared" si="0"/>
        <v>978.4</v>
      </c>
      <c r="BM17" s="160">
        <f t="shared" si="0"/>
        <v>784</v>
      </c>
      <c r="BN17" s="160">
        <f t="shared" si="0"/>
        <v>274.10000000000002</v>
      </c>
      <c r="BO17" s="160">
        <f t="shared" ref="BO17:CW17" si="1">SUM(BO12:BO16)</f>
        <v>410.3</v>
      </c>
      <c r="BP17" s="160">
        <f t="shared" si="1"/>
        <v>392.3</v>
      </c>
      <c r="BQ17" s="160">
        <f t="shared" si="1"/>
        <v>218.2</v>
      </c>
      <c r="BR17" s="160">
        <f t="shared" si="1"/>
        <v>195.2</v>
      </c>
      <c r="BS17" s="160">
        <f t="shared" si="1"/>
        <v>0</v>
      </c>
      <c r="BT17" s="160">
        <f t="shared" si="1"/>
        <v>193.4</v>
      </c>
      <c r="BU17" s="160">
        <f t="shared" si="1"/>
        <v>678</v>
      </c>
      <c r="BV17" s="160">
        <f t="shared" si="1"/>
        <v>962.7</v>
      </c>
      <c r="BW17" s="160">
        <f t="shared" si="1"/>
        <v>924.5</v>
      </c>
      <c r="BX17" s="160">
        <f t="shared" si="1"/>
        <v>519</v>
      </c>
      <c r="BY17" s="160">
        <f t="shared" si="1"/>
        <v>467.4</v>
      </c>
      <c r="BZ17" s="160">
        <f t="shared" si="1"/>
        <v>681</v>
      </c>
      <c r="CA17" s="160">
        <f t="shared" si="1"/>
        <v>581.4</v>
      </c>
      <c r="CB17" s="160">
        <f t="shared" si="1"/>
        <v>461.7</v>
      </c>
      <c r="CC17" s="160">
        <f t="shared" si="1"/>
        <v>517.9</v>
      </c>
      <c r="CD17" s="160">
        <f t="shared" si="1"/>
        <v>729.4</v>
      </c>
      <c r="CE17" s="160">
        <f t="shared" si="1"/>
        <v>742.3</v>
      </c>
      <c r="CF17" s="160">
        <f t="shared" si="1"/>
        <v>757.7</v>
      </c>
      <c r="CG17" s="160">
        <f t="shared" si="1"/>
        <v>643</v>
      </c>
      <c r="CH17" s="160">
        <f t="shared" si="1"/>
        <v>474.4</v>
      </c>
      <c r="CI17" s="160">
        <f t="shared" si="1"/>
        <v>518.29999999999995</v>
      </c>
      <c r="CJ17" s="160">
        <f t="shared" si="1"/>
        <v>649.20000000000005</v>
      </c>
      <c r="CK17" s="160">
        <f t="shared" si="1"/>
        <v>379.7</v>
      </c>
      <c r="CL17" s="160">
        <f t="shared" si="1"/>
        <v>377.2</v>
      </c>
      <c r="CM17" s="160">
        <f t="shared" si="1"/>
        <v>311.3</v>
      </c>
      <c r="CN17" s="160">
        <f t="shared" si="1"/>
        <v>345</v>
      </c>
      <c r="CO17" s="160">
        <f t="shared" si="1"/>
        <v>320.39999999999998</v>
      </c>
      <c r="CP17" s="160">
        <f t="shared" si="1"/>
        <v>489</v>
      </c>
      <c r="CQ17" s="160">
        <f t="shared" si="1"/>
        <v>621.4</v>
      </c>
      <c r="CR17" s="160">
        <f t="shared" si="1"/>
        <v>845</v>
      </c>
      <c r="CS17" s="160">
        <f t="shared" si="1"/>
        <v>977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11024.350000000006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363.9</v>
      </c>
      <c r="C22" s="149">
        <v>14.7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82.6</v>
      </c>
      <c r="AE22" s="149">
        <v>162.69999999999999</v>
      </c>
      <c r="AF22" s="149">
        <v>636.5</v>
      </c>
      <c r="AG22" s="149">
        <v>853</v>
      </c>
      <c r="AH22" s="149">
        <v>850</v>
      </c>
      <c r="AI22" s="149">
        <v>850</v>
      </c>
      <c r="AJ22" s="149">
        <v>850</v>
      </c>
      <c r="AK22" s="149">
        <v>850</v>
      </c>
      <c r="AL22" s="149">
        <v>850</v>
      </c>
      <c r="AM22" s="149">
        <v>850</v>
      </c>
      <c r="AN22" s="149">
        <v>850</v>
      </c>
      <c r="AO22" s="149">
        <v>850</v>
      </c>
      <c r="AP22" s="149">
        <v>850</v>
      </c>
      <c r="AQ22" s="149">
        <v>850</v>
      </c>
      <c r="AR22" s="149">
        <v>628.70000000000005</v>
      </c>
      <c r="AS22" s="149">
        <v>510.4</v>
      </c>
      <c r="AT22" s="149">
        <v>422.1</v>
      </c>
      <c r="AU22" s="149">
        <v>320.39999999999998</v>
      </c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>
        <v>119.2</v>
      </c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3153.55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363.9</v>
      </c>
      <c r="C25" s="160">
        <f t="shared" ref="C25:BN25" si="2">SUM(C20:C24)</f>
        <v>14.7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82.6</v>
      </c>
      <c r="AE25" s="160">
        <f t="shared" si="2"/>
        <v>162.69999999999999</v>
      </c>
      <c r="AF25" s="160">
        <f t="shared" si="2"/>
        <v>636.5</v>
      </c>
      <c r="AG25" s="160">
        <f t="shared" si="2"/>
        <v>853</v>
      </c>
      <c r="AH25" s="160">
        <f t="shared" si="2"/>
        <v>850</v>
      </c>
      <c r="AI25" s="160">
        <f t="shared" si="2"/>
        <v>850</v>
      </c>
      <c r="AJ25" s="160">
        <f t="shared" si="2"/>
        <v>850</v>
      </c>
      <c r="AK25" s="160">
        <f t="shared" si="2"/>
        <v>850</v>
      </c>
      <c r="AL25" s="160">
        <f t="shared" si="2"/>
        <v>850</v>
      </c>
      <c r="AM25" s="160">
        <f t="shared" si="2"/>
        <v>850</v>
      </c>
      <c r="AN25" s="160">
        <f t="shared" si="2"/>
        <v>850</v>
      </c>
      <c r="AO25" s="160">
        <f t="shared" si="2"/>
        <v>850</v>
      </c>
      <c r="AP25" s="160">
        <f t="shared" si="2"/>
        <v>850</v>
      </c>
      <c r="AQ25" s="160">
        <f t="shared" si="2"/>
        <v>850</v>
      </c>
      <c r="AR25" s="160">
        <f t="shared" si="2"/>
        <v>628.70000000000005</v>
      </c>
      <c r="AS25" s="160">
        <f t="shared" si="2"/>
        <v>510.4</v>
      </c>
      <c r="AT25" s="160">
        <f t="shared" si="2"/>
        <v>422.1</v>
      </c>
      <c r="AU25" s="160">
        <f t="shared" si="2"/>
        <v>320.39999999999998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119.2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3153.55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2026-04-24T11:17:13Z</dcterms:created>
  <dcterms:modified xsi:type="dcterms:W3CDTF">2026-04-24T11:17:15Z</dcterms:modified>
</cp:coreProperties>
</file>