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<sst xmlns="http://schemas.openxmlformats.org/spreadsheetml/2006/main" count="124" uniqueCount="57">
  <si>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31/05/2026 23:39:28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</si>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</sst>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5DB-4A5F-90AB-3EF59E5B083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2">
                  <c:v>4.2320000000000002</c:v>
                </c:pt>
                <c:pt idx="33">
                  <c:v>5.7480000000000002</c:v>
                </c:pt>
                <c:pt idx="34">
                  <c:v>9.2680000000000007</c:v>
                </c:pt>
                <c:pt idx="35">
                  <c:v>8.86</c:v>
                </c:pt>
                <c:pt idx="36">
                  <c:v>7.2</c:v>
                </c:pt>
                <c:pt idx="37">
                  <c:v>4.4589999999999996</c:v>
                </c:pt>
                <c:pt idx="63">
                  <c:v>5.2</c:v>
                </c:pt>
                <c:pt idx="78">
                  <c:v>3.6</c:v>
                </c:pt>
                <c:pt idx="79">
                  <c:v>3.6</c:v>
                </c:pt>
                <c:pt idx="88">
                  <c:v>3.6</c:v>
                </c:pt>
                <c:pt idx="89">
                  <c:v>7.2</c:v>
                </c:pt>
                <c:pt idx="90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B-4A5F-90AB-3EF59E5B083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DB-4A5F-90AB-3EF59E5B083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23.988</c:v>
                </c:pt>
                <c:pt idx="1">
                  <c:v>27.378</c:v>
                </c:pt>
                <c:pt idx="2">
                  <c:v>10.205</c:v>
                </c:pt>
                <c:pt idx="3">
                  <c:v>22.56</c:v>
                </c:pt>
                <c:pt idx="4">
                  <c:v>29.748999999999999</c:v>
                </c:pt>
                <c:pt idx="5">
                  <c:v>45.978999999999999</c:v>
                </c:pt>
                <c:pt idx="6">
                  <c:v>44.624000000000002</c:v>
                </c:pt>
                <c:pt idx="7">
                  <c:v>43.296999999999997</c:v>
                </c:pt>
                <c:pt idx="8">
                  <c:v>41.405000000000001</c:v>
                </c:pt>
                <c:pt idx="9">
                  <c:v>41.585999999999999</c:v>
                </c:pt>
                <c:pt idx="10">
                  <c:v>40.258000000000003</c:v>
                </c:pt>
                <c:pt idx="11">
                  <c:v>39.945</c:v>
                </c:pt>
                <c:pt idx="12">
                  <c:v>41.052</c:v>
                </c:pt>
                <c:pt idx="13">
                  <c:v>40.789000000000001</c:v>
                </c:pt>
                <c:pt idx="14">
                  <c:v>35.674999999999997</c:v>
                </c:pt>
                <c:pt idx="15">
                  <c:v>34.777999999999999</c:v>
                </c:pt>
                <c:pt idx="16">
                  <c:v>43.02</c:v>
                </c:pt>
                <c:pt idx="17">
                  <c:v>41.863</c:v>
                </c:pt>
                <c:pt idx="18">
                  <c:v>44.341000000000001</c:v>
                </c:pt>
                <c:pt idx="19">
                  <c:v>48.218000000000004</c:v>
                </c:pt>
                <c:pt idx="20">
                  <c:v>45.764000000000003</c:v>
                </c:pt>
                <c:pt idx="21">
                  <c:v>47.505000000000003</c:v>
                </c:pt>
                <c:pt idx="22">
                  <c:v>48.277999999999999</c:v>
                </c:pt>
                <c:pt idx="23">
                  <c:v>30.530999999999999</c:v>
                </c:pt>
                <c:pt idx="24">
                  <c:v>48</c:v>
                </c:pt>
                <c:pt idx="25">
                  <c:v>43.551000000000002</c:v>
                </c:pt>
                <c:pt idx="26">
                  <c:v>43.162999999999997</c:v>
                </c:pt>
                <c:pt idx="27">
                  <c:v>36.072000000000003</c:v>
                </c:pt>
                <c:pt idx="28">
                  <c:v>39.783999999999999</c:v>
                </c:pt>
                <c:pt idx="29">
                  <c:v>33.387999999999998</c:v>
                </c:pt>
                <c:pt idx="30">
                  <c:v>53.261000000000003</c:v>
                </c:pt>
                <c:pt idx="31">
                  <c:v>31.439</c:v>
                </c:pt>
                <c:pt idx="32">
                  <c:v>48.198999999999998</c:v>
                </c:pt>
                <c:pt idx="33">
                  <c:v>22.972999999999999</c:v>
                </c:pt>
                <c:pt idx="34">
                  <c:v>35.411999999999999</c:v>
                </c:pt>
                <c:pt idx="36">
                  <c:v>40.133000000000003</c:v>
                </c:pt>
                <c:pt idx="37">
                  <c:v>69.832999999999998</c:v>
                </c:pt>
                <c:pt idx="38">
                  <c:v>75.962999999999994</c:v>
                </c:pt>
                <c:pt idx="39">
                  <c:v>59</c:v>
                </c:pt>
                <c:pt idx="40">
                  <c:v>45.521000000000001</c:v>
                </c:pt>
                <c:pt idx="41">
                  <c:v>46.277999999999999</c:v>
                </c:pt>
                <c:pt idx="42">
                  <c:v>12.811999999999999</c:v>
                </c:pt>
                <c:pt idx="43">
                  <c:v>8.6679999999999993</c:v>
                </c:pt>
                <c:pt idx="44">
                  <c:v>30.76</c:v>
                </c:pt>
                <c:pt idx="46">
                  <c:v>29.486999999999998</c:v>
                </c:pt>
                <c:pt idx="47">
                  <c:v>44.637999999999998</c:v>
                </c:pt>
                <c:pt idx="48">
                  <c:v>48.658999999999999</c:v>
                </c:pt>
                <c:pt idx="49">
                  <c:v>45.411999999999999</c:v>
                </c:pt>
                <c:pt idx="50">
                  <c:v>52.887999999999998</c:v>
                </c:pt>
                <c:pt idx="51">
                  <c:v>52.652000000000001</c:v>
                </c:pt>
                <c:pt idx="52">
                  <c:v>51.258000000000003</c:v>
                </c:pt>
                <c:pt idx="53">
                  <c:v>79.947999999999993</c:v>
                </c:pt>
                <c:pt idx="54">
                  <c:v>72.426000000000002</c:v>
                </c:pt>
                <c:pt idx="55">
                  <c:v>66.498999999999995</c:v>
                </c:pt>
                <c:pt idx="56">
                  <c:v>12.75</c:v>
                </c:pt>
                <c:pt idx="57">
                  <c:v>11.811999999999999</c:v>
                </c:pt>
                <c:pt idx="58">
                  <c:v>32.567</c:v>
                </c:pt>
                <c:pt idx="59">
                  <c:v>43.692</c:v>
                </c:pt>
                <c:pt idx="60">
                  <c:v>45.232999999999997</c:v>
                </c:pt>
                <c:pt idx="61">
                  <c:v>64.215999999999994</c:v>
                </c:pt>
                <c:pt idx="62">
                  <c:v>18.245999999999999</c:v>
                </c:pt>
                <c:pt idx="63">
                  <c:v>31.277999999999999</c:v>
                </c:pt>
                <c:pt idx="67">
                  <c:v>11.728999999999999</c:v>
                </c:pt>
                <c:pt idx="75">
                  <c:v>58.826999999999998</c:v>
                </c:pt>
                <c:pt idx="76">
                  <c:v>23.268999999999998</c:v>
                </c:pt>
                <c:pt idx="77">
                  <c:v>2.1920000000000002</c:v>
                </c:pt>
                <c:pt idx="78">
                  <c:v>22.006</c:v>
                </c:pt>
                <c:pt idx="79">
                  <c:v>36.555</c:v>
                </c:pt>
                <c:pt idx="80">
                  <c:v>3.26</c:v>
                </c:pt>
                <c:pt idx="81">
                  <c:v>1.9239999999999999</c:v>
                </c:pt>
                <c:pt idx="82">
                  <c:v>30.181000000000001</c:v>
                </c:pt>
                <c:pt idx="83">
                  <c:v>3.0870000000000002</c:v>
                </c:pt>
                <c:pt idx="84">
                  <c:v>59.939</c:v>
                </c:pt>
                <c:pt idx="85">
                  <c:v>95.7</c:v>
                </c:pt>
                <c:pt idx="86">
                  <c:v>54.478999999999999</c:v>
                </c:pt>
                <c:pt idx="87">
                  <c:v>45.889000000000003</c:v>
                </c:pt>
                <c:pt idx="88">
                  <c:v>55.5</c:v>
                </c:pt>
                <c:pt idx="89">
                  <c:v>56.1</c:v>
                </c:pt>
                <c:pt idx="90">
                  <c:v>69.2</c:v>
                </c:pt>
                <c:pt idx="91">
                  <c:v>71.590999999999994</c:v>
                </c:pt>
                <c:pt idx="92">
                  <c:v>91.21</c:v>
                </c:pt>
                <c:pt idx="93">
                  <c:v>107.10599999999999</c:v>
                </c:pt>
                <c:pt idx="94">
                  <c:v>52.031999999999996</c:v>
                </c:pt>
                <c:pt idx="95">
                  <c:v>43.807000000000002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DB-4A5F-90AB-3EF59E5B083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5DB-4A5F-90AB-3EF59E5B083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5DB-4A5F-90AB-3EF59E5B083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5DB-4A5F-90AB-3EF59E5B083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5DB-4A5F-90AB-3EF59E5B083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5DB-4A5F-90AB-3EF59E5B083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6">
                  <c:v>47.882999999999996</c:v>
                </c:pt>
                <c:pt idx="17">
                  <c:v>46.023000000000003</c:v>
                </c:pt>
                <c:pt idx="20">
                  <c:v>50.469000000000001</c:v>
                </c:pt>
                <c:pt idx="28">
                  <c:v>82.47399999999999</c:v>
                </c:pt>
                <c:pt idx="29">
                  <c:v>40.855000000000004</c:v>
                </c:pt>
                <c:pt idx="31">
                  <c:v>30.071999999999999</c:v>
                </c:pt>
                <c:pt idx="32">
                  <c:v>102</c:v>
                </c:pt>
                <c:pt idx="33">
                  <c:v>112</c:v>
                </c:pt>
                <c:pt idx="76">
                  <c:v>35.926000000000002</c:v>
                </c:pt>
                <c:pt idx="77">
                  <c:v>96.085000000000008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5DB-4A5F-90AB-3EF59E5B083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38.200000000000003</c:v>
                </c:pt>
                <c:pt idx="1">
                  <c:v>23.4</c:v>
                </c:pt>
                <c:pt idx="2">
                  <c:v>0</c:v>
                </c:pt>
                <c:pt idx="3">
                  <c:v>24.9</c:v>
                </c:pt>
                <c:pt idx="4">
                  <c:v>23.3</c:v>
                </c:pt>
                <c:pt idx="5">
                  <c:v>0</c:v>
                </c:pt>
                <c:pt idx="6">
                  <c:v>8.5</c:v>
                </c:pt>
                <c:pt idx="7">
                  <c:v>13.6</c:v>
                </c:pt>
                <c:pt idx="8">
                  <c:v>10.6</c:v>
                </c:pt>
                <c:pt idx="9">
                  <c:v>14.1</c:v>
                </c:pt>
                <c:pt idx="10">
                  <c:v>16.2</c:v>
                </c:pt>
                <c:pt idx="11">
                  <c:v>15.4</c:v>
                </c:pt>
                <c:pt idx="12">
                  <c:v>0</c:v>
                </c:pt>
                <c:pt idx="13">
                  <c:v>12.8</c:v>
                </c:pt>
                <c:pt idx="14">
                  <c:v>15.2</c:v>
                </c:pt>
                <c:pt idx="15">
                  <c:v>14.6</c:v>
                </c:pt>
                <c:pt idx="16">
                  <c:v>0</c:v>
                </c:pt>
                <c:pt idx="17">
                  <c:v>0</c:v>
                </c:pt>
                <c:pt idx="18">
                  <c:v>2.2000000000000002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20</c:v>
                </c:pt>
                <c:pt idx="24">
                  <c:v>0</c:v>
                </c:pt>
                <c:pt idx="25">
                  <c:v>0</c:v>
                </c:pt>
                <c:pt idx="26">
                  <c:v>28</c:v>
                </c:pt>
                <c:pt idx="27">
                  <c:v>46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103</c:v>
                </c:pt>
                <c:pt idx="65">
                  <c:v>123.7</c:v>
                </c:pt>
                <c:pt idx="66">
                  <c:v>127.6</c:v>
                </c:pt>
                <c:pt idx="67">
                  <c:v>103.6</c:v>
                </c:pt>
                <c:pt idx="68">
                  <c:v>165.4</c:v>
                </c:pt>
                <c:pt idx="69">
                  <c:v>204.6</c:v>
                </c:pt>
                <c:pt idx="70">
                  <c:v>215.5</c:v>
                </c:pt>
                <c:pt idx="71">
                  <c:v>131.6</c:v>
                </c:pt>
                <c:pt idx="72">
                  <c:v>88.5</c:v>
                </c:pt>
                <c:pt idx="73">
                  <c:v>134.80000000000001</c:v>
                </c:pt>
                <c:pt idx="74">
                  <c:v>143.19999999999999</c:v>
                </c:pt>
                <c:pt idx="75">
                  <c:v>18.100000000000001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5DB-4A5F-90AB-3EF59E5B083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8">
                  <c:v>45.6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5DB-4A5F-90AB-3EF59E5B083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2.6760000000000002</c:v>
                </c:pt>
                <c:pt idx="1">
                  <c:v>10.326000000000001</c:v>
                </c:pt>
                <c:pt idx="2">
                  <c:v>13.106999999999999</c:v>
                </c:pt>
                <c:pt idx="3">
                  <c:v>9.6180000000000003</c:v>
                </c:pt>
                <c:pt idx="4">
                  <c:v>1.149</c:v>
                </c:pt>
                <c:pt idx="5">
                  <c:v>6.7329999999999997</c:v>
                </c:pt>
                <c:pt idx="6">
                  <c:v>0.94799999999999995</c:v>
                </c:pt>
                <c:pt idx="7">
                  <c:v>0.8</c:v>
                </c:pt>
                <c:pt idx="8">
                  <c:v>1.103</c:v>
                </c:pt>
                <c:pt idx="9">
                  <c:v>0.8</c:v>
                </c:pt>
                <c:pt idx="10">
                  <c:v>0.8</c:v>
                </c:pt>
                <c:pt idx="11">
                  <c:v>0.8</c:v>
                </c:pt>
                <c:pt idx="12">
                  <c:v>11.753</c:v>
                </c:pt>
                <c:pt idx="13">
                  <c:v>0.83799999999999997</c:v>
                </c:pt>
                <c:pt idx="14">
                  <c:v>2.4830000000000001</c:v>
                </c:pt>
                <c:pt idx="15">
                  <c:v>3.02</c:v>
                </c:pt>
                <c:pt idx="16">
                  <c:v>13.03</c:v>
                </c:pt>
                <c:pt idx="17">
                  <c:v>3.1280000000000001</c:v>
                </c:pt>
                <c:pt idx="18">
                  <c:v>1.2110000000000001</c:v>
                </c:pt>
                <c:pt idx="19">
                  <c:v>12.708</c:v>
                </c:pt>
                <c:pt idx="20">
                  <c:v>1.8129999999999999</c:v>
                </c:pt>
                <c:pt idx="21">
                  <c:v>11.375</c:v>
                </c:pt>
                <c:pt idx="22">
                  <c:v>24.890999999999998</c:v>
                </c:pt>
                <c:pt idx="23">
                  <c:v>0.82899999999999996</c:v>
                </c:pt>
                <c:pt idx="24">
                  <c:v>26.024000000000001</c:v>
                </c:pt>
                <c:pt idx="25">
                  <c:v>23.972999999999999</c:v>
                </c:pt>
                <c:pt idx="26">
                  <c:v>0.90200000000000002</c:v>
                </c:pt>
                <c:pt idx="27">
                  <c:v>0.84799999999999998</c:v>
                </c:pt>
                <c:pt idx="28">
                  <c:v>0.8</c:v>
                </c:pt>
                <c:pt idx="29">
                  <c:v>18.989000000000001</c:v>
                </c:pt>
                <c:pt idx="30">
                  <c:v>17.337</c:v>
                </c:pt>
                <c:pt idx="31">
                  <c:v>27.16</c:v>
                </c:pt>
                <c:pt idx="32">
                  <c:v>1.845</c:v>
                </c:pt>
                <c:pt idx="33">
                  <c:v>20.167999999999999</c:v>
                </c:pt>
                <c:pt idx="34">
                  <c:v>45.279000000000003</c:v>
                </c:pt>
                <c:pt idx="35">
                  <c:v>58.789000000000001</c:v>
                </c:pt>
                <c:pt idx="36">
                  <c:v>103.973</c:v>
                </c:pt>
                <c:pt idx="37">
                  <c:v>112.75700000000001</c:v>
                </c:pt>
                <c:pt idx="38">
                  <c:v>114.209</c:v>
                </c:pt>
                <c:pt idx="39">
                  <c:v>124.794</c:v>
                </c:pt>
                <c:pt idx="40">
                  <c:v>60.13</c:v>
                </c:pt>
                <c:pt idx="41">
                  <c:v>52.899000000000001</c:v>
                </c:pt>
                <c:pt idx="42">
                  <c:v>74.721999999999994</c:v>
                </c:pt>
                <c:pt idx="43">
                  <c:v>81.44</c:v>
                </c:pt>
                <c:pt idx="44">
                  <c:v>31.937000000000001</c:v>
                </c:pt>
                <c:pt idx="45">
                  <c:v>32.576000000000001</c:v>
                </c:pt>
                <c:pt idx="46">
                  <c:v>30.847000000000001</c:v>
                </c:pt>
                <c:pt idx="47">
                  <c:v>30.475999999999999</c:v>
                </c:pt>
                <c:pt idx="48">
                  <c:v>37.17</c:v>
                </c:pt>
                <c:pt idx="49">
                  <c:v>37.566000000000003</c:v>
                </c:pt>
                <c:pt idx="50">
                  <c:v>38.192999999999998</c:v>
                </c:pt>
                <c:pt idx="51">
                  <c:v>37.374000000000002</c:v>
                </c:pt>
                <c:pt idx="52">
                  <c:v>36.588000000000001</c:v>
                </c:pt>
                <c:pt idx="53">
                  <c:v>41.923999999999999</c:v>
                </c:pt>
                <c:pt idx="54">
                  <c:v>39.832000000000001</c:v>
                </c:pt>
                <c:pt idx="55">
                  <c:v>38.845999999999997</c:v>
                </c:pt>
                <c:pt idx="56">
                  <c:v>46.084000000000003</c:v>
                </c:pt>
                <c:pt idx="57">
                  <c:v>49.152000000000001</c:v>
                </c:pt>
                <c:pt idx="58">
                  <c:v>38.154000000000003</c:v>
                </c:pt>
                <c:pt idx="59">
                  <c:v>38.161000000000001</c:v>
                </c:pt>
                <c:pt idx="60">
                  <c:v>36.235999999999997</c:v>
                </c:pt>
                <c:pt idx="61">
                  <c:v>21.222999999999999</c:v>
                </c:pt>
                <c:pt idx="62">
                  <c:v>32.122</c:v>
                </c:pt>
                <c:pt idx="63">
                  <c:v>57.887999999999998</c:v>
                </c:pt>
                <c:pt idx="64">
                  <c:v>6.8</c:v>
                </c:pt>
                <c:pt idx="65">
                  <c:v>0.8</c:v>
                </c:pt>
                <c:pt idx="66">
                  <c:v>0.8</c:v>
                </c:pt>
                <c:pt idx="67">
                  <c:v>0.8</c:v>
                </c:pt>
                <c:pt idx="68">
                  <c:v>0.8</c:v>
                </c:pt>
                <c:pt idx="69">
                  <c:v>0.8</c:v>
                </c:pt>
                <c:pt idx="70">
                  <c:v>0.8</c:v>
                </c:pt>
                <c:pt idx="71">
                  <c:v>0.8</c:v>
                </c:pt>
                <c:pt idx="72">
                  <c:v>0.80400000000000005</c:v>
                </c:pt>
                <c:pt idx="73">
                  <c:v>0.8</c:v>
                </c:pt>
                <c:pt idx="74">
                  <c:v>0.8</c:v>
                </c:pt>
                <c:pt idx="75">
                  <c:v>0.94</c:v>
                </c:pt>
                <c:pt idx="76">
                  <c:v>9.7200000000000006</c:v>
                </c:pt>
                <c:pt idx="77">
                  <c:v>1.528</c:v>
                </c:pt>
                <c:pt idx="78">
                  <c:v>16.8</c:v>
                </c:pt>
                <c:pt idx="79">
                  <c:v>10.737</c:v>
                </c:pt>
                <c:pt idx="80">
                  <c:v>7.2309999999999999</c:v>
                </c:pt>
                <c:pt idx="81">
                  <c:v>8.5869999999999997</c:v>
                </c:pt>
                <c:pt idx="82">
                  <c:v>8.2669999999999995</c:v>
                </c:pt>
                <c:pt idx="83">
                  <c:v>7.2839999999999998</c:v>
                </c:pt>
                <c:pt idx="84">
                  <c:v>0.8</c:v>
                </c:pt>
                <c:pt idx="85">
                  <c:v>0.8</c:v>
                </c:pt>
                <c:pt idx="86">
                  <c:v>0.8</c:v>
                </c:pt>
                <c:pt idx="87">
                  <c:v>0.8</c:v>
                </c:pt>
                <c:pt idx="88">
                  <c:v>37.948</c:v>
                </c:pt>
                <c:pt idx="89">
                  <c:v>51.401000000000003</c:v>
                </c:pt>
                <c:pt idx="90">
                  <c:v>37.478999999999999</c:v>
                </c:pt>
                <c:pt idx="91">
                  <c:v>3.351</c:v>
                </c:pt>
                <c:pt idx="92">
                  <c:v>0.89300000000000002</c:v>
                </c:pt>
                <c:pt idx="93">
                  <c:v>5.2</c:v>
                </c:pt>
                <c:pt idx="94">
                  <c:v>0.90300000000000002</c:v>
                </c:pt>
                <c:pt idx="95">
                  <c:v>1.0349999999999999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5DB-4A5F-90AB-3EF59E5B083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8">
                  <c:v>45.6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5DB-4A5F-90AB-3EF59E5B083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1">
                  <c:v>10.7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5DB-4A5F-90AB-3EF59E5B0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152.22</c:v>
                </c:pt>
                <c:pt idx="1">
                  <c:v>148.09</c:v>
                </c:pt>
                <c:pt idx="2">
                  <c:v>141.94999999999999</c:v>
                </c:pt>
                <c:pt idx="3">
                  <c:v>133.33000000000001</c:v>
                </c:pt>
                <c:pt idx="4">
                  <c:v>144.9</c:v>
                </c:pt>
                <c:pt idx="5">
                  <c:v>136.72</c:v>
                </c:pt>
                <c:pt idx="6">
                  <c:v>129.24</c:v>
                </c:pt>
                <c:pt idx="7">
                  <c:v>124.69</c:v>
                </c:pt>
                <c:pt idx="8">
                  <c:v>127.65</c:v>
                </c:pt>
                <c:pt idx="9">
                  <c:v>129.57</c:v>
                </c:pt>
                <c:pt idx="10">
                  <c:v>127.8</c:v>
                </c:pt>
                <c:pt idx="11">
                  <c:v>126.86</c:v>
                </c:pt>
                <c:pt idx="12">
                  <c:v>127.59</c:v>
                </c:pt>
                <c:pt idx="13">
                  <c:v>126.28</c:v>
                </c:pt>
                <c:pt idx="14">
                  <c:v>125.42</c:v>
                </c:pt>
                <c:pt idx="15">
                  <c:v>125.92</c:v>
                </c:pt>
                <c:pt idx="16">
                  <c:v>126.46</c:v>
                </c:pt>
                <c:pt idx="17">
                  <c:v>125.46</c:v>
                </c:pt>
                <c:pt idx="18">
                  <c:v>126.39</c:v>
                </c:pt>
                <c:pt idx="19">
                  <c:v>129.69</c:v>
                </c:pt>
                <c:pt idx="20">
                  <c:v>128.47</c:v>
                </c:pt>
                <c:pt idx="21">
                  <c:v>133.34</c:v>
                </c:pt>
                <c:pt idx="22">
                  <c:v>140.65</c:v>
                </c:pt>
                <c:pt idx="23">
                  <c:v>147.47</c:v>
                </c:pt>
                <c:pt idx="24">
                  <c:v>152.84</c:v>
                </c:pt>
                <c:pt idx="25">
                  <c:v>155</c:v>
                </c:pt>
                <c:pt idx="26">
                  <c:v>151.69999999999999</c:v>
                </c:pt>
                <c:pt idx="27">
                  <c:v>150.47</c:v>
                </c:pt>
                <c:pt idx="28">
                  <c:v>119.24</c:v>
                </c:pt>
                <c:pt idx="29">
                  <c:v>128.57</c:v>
                </c:pt>
                <c:pt idx="30">
                  <c:v>151.76</c:v>
                </c:pt>
                <c:pt idx="31">
                  <c:v>120.86</c:v>
                </c:pt>
                <c:pt idx="32">
                  <c:v>117.98</c:v>
                </c:pt>
                <c:pt idx="33">
                  <c:v>120.59</c:v>
                </c:pt>
                <c:pt idx="34">
                  <c:v>119.76</c:v>
                </c:pt>
                <c:pt idx="35">
                  <c:v>54.86</c:v>
                </c:pt>
                <c:pt idx="36">
                  <c:v>98.15</c:v>
                </c:pt>
                <c:pt idx="37">
                  <c:v>60</c:v>
                </c:pt>
                <c:pt idx="38">
                  <c:v>10</c:v>
                </c:pt>
                <c:pt idx="39">
                  <c:v>16.739999999999998</c:v>
                </c:pt>
                <c:pt idx="40">
                  <c:v>1</c:v>
                </c:pt>
                <c:pt idx="41">
                  <c:v>-3.02</c:v>
                </c:pt>
                <c:pt idx="42">
                  <c:v>0</c:v>
                </c:pt>
                <c:pt idx="43">
                  <c:v>0</c:v>
                </c:pt>
                <c:pt idx="44">
                  <c:v>10.88</c:v>
                </c:pt>
                <c:pt idx="45">
                  <c:v>12.51</c:v>
                </c:pt>
                <c:pt idx="46">
                  <c:v>10.76</c:v>
                </c:pt>
                <c:pt idx="47">
                  <c:v>10.130000000000001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7.95</c:v>
                </c:pt>
                <c:pt idx="54">
                  <c:v>8.26</c:v>
                </c:pt>
                <c:pt idx="55">
                  <c:v>8.86</c:v>
                </c:pt>
                <c:pt idx="56">
                  <c:v>-5.48</c:v>
                </c:pt>
                <c:pt idx="57">
                  <c:v>-6.67</c:v>
                </c:pt>
                <c:pt idx="58">
                  <c:v>-6.51</c:v>
                </c:pt>
                <c:pt idx="59">
                  <c:v>-6.42</c:v>
                </c:pt>
                <c:pt idx="60">
                  <c:v>-1.99</c:v>
                </c:pt>
                <c:pt idx="61">
                  <c:v>9.07</c:v>
                </c:pt>
                <c:pt idx="62">
                  <c:v>23.44</c:v>
                </c:pt>
                <c:pt idx="63">
                  <c:v>83.97</c:v>
                </c:pt>
                <c:pt idx="64">
                  <c:v>95.11</c:v>
                </c:pt>
                <c:pt idx="65">
                  <c:v>100.48</c:v>
                </c:pt>
                <c:pt idx="66">
                  <c:v>111.34</c:v>
                </c:pt>
                <c:pt idx="67">
                  <c:v>123.79</c:v>
                </c:pt>
                <c:pt idx="68">
                  <c:v>103.99</c:v>
                </c:pt>
                <c:pt idx="69">
                  <c:v>112.89</c:v>
                </c:pt>
                <c:pt idx="70">
                  <c:v>127.81</c:v>
                </c:pt>
                <c:pt idx="71">
                  <c:v>148.55000000000001</c:v>
                </c:pt>
                <c:pt idx="72">
                  <c:v>121.05</c:v>
                </c:pt>
                <c:pt idx="73">
                  <c:v>142.18</c:v>
                </c:pt>
                <c:pt idx="74">
                  <c:v>151.32</c:v>
                </c:pt>
                <c:pt idx="75">
                  <c:v>172.47</c:v>
                </c:pt>
                <c:pt idx="76">
                  <c:v>146.09</c:v>
                </c:pt>
                <c:pt idx="77">
                  <c:v>131.77000000000001</c:v>
                </c:pt>
                <c:pt idx="78">
                  <c:v>161.35</c:v>
                </c:pt>
                <c:pt idx="79">
                  <c:v>173.5</c:v>
                </c:pt>
                <c:pt idx="80">
                  <c:v>157.16999999999999</c:v>
                </c:pt>
                <c:pt idx="81">
                  <c:v>172</c:v>
                </c:pt>
                <c:pt idx="82">
                  <c:v>175.77</c:v>
                </c:pt>
                <c:pt idx="83">
                  <c:v>168.97</c:v>
                </c:pt>
                <c:pt idx="84">
                  <c:v>164.63</c:v>
                </c:pt>
                <c:pt idx="85">
                  <c:v>181</c:v>
                </c:pt>
                <c:pt idx="86">
                  <c:v>164.87</c:v>
                </c:pt>
                <c:pt idx="87">
                  <c:v>166.5</c:v>
                </c:pt>
                <c:pt idx="88">
                  <c:v>199.85</c:v>
                </c:pt>
                <c:pt idx="89">
                  <c:v>212.74</c:v>
                </c:pt>
                <c:pt idx="90">
                  <c:v>176.34</c:v>
                </c:pt>
                <c:pt idx="91">
                  <c:v>159.91</c:v>
                </c:pt>
                <c:pt idx="92">
                  <c:v>169.42</c:v>
                </c:pt>
                <c:pt idx="93">
                  <c:v>161.5</c:v>
                </c:pt>
                <c:pt idx="94">
                  <c:v>152.97999999999999</c:v>
                </c:pt>
                <c:pt idx="95">
                  <c:v>143.77000000000001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5DB-4A5F-90AB-3EF59E5B0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EEE-4ED5-96A5-644F47BB670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8">
                  <c:v>4</c:v>
                </c:pt>
                <c:pt idx="70">
                  <c:v>4</c:v>
                </c:pt>
                <c:pt idx="71">
                  <c:v>8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EE-4ED5-96A5-644F47BB670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4.26</c:v>
                </c:pt>
                <c:pt idx="1">
                  <c:v>4.2939999999999996</c:v>
                </c:pt>
                <c:pt idx="2">
                  <c:v>4.8940000000000001</c:v>
                </c:pt>
                <c:pt idx="3">
                  <c:v>4.2190000000000003</c:v>
                </c:pt>
                <c:pt idx="4">
                  <c:v>0.442</c:v>
                </c:pt>
                <c:pt idx="5">
                  <c:v>0.42499999999999999</c:v>
                </c:pt>
                <c:pt idx="6">
                  <c:v>0.43</c:v>
                </c:pt>
                <c:pt idx="7">
                  <c:v>0.42399999999999999</c:v>
                </c:pt>
                <c:pt idx="8">
                  <c:v>0.42099999999999999</c:v>
                </c:pt>
                <c:pt idx="9">
                  <c:v>0.42</c:v>
                </c:pt>
                <c:pt idx="10">
                  <c:v>0.42899999999999999</c:v>
                </c:pt>
                <c:pt idx="11">
                  <c:v>0.442</c:v>
                </c:pt>
                <c:pt idx="12">
                  <c:v>0.443</c:v>
                </c:pt>
                <c:pt idx="13">
                  <c:v>0.45600000000000002</c:v>
                </c:pt>
                <c:pt idx="14">
                  <c:v>0.438</c:v>
                </c:pt>
                <c:pt idx="15">
                  <c:v>0.443</c:v>
                </c:pt>
                <c:pt idx="16">
                  <c:v>0.435</c:v>
                </c:pt>
                <c:pt idx="17">
                  <c:v>0.437</c:v>
                </c:pt>
                <c:pt idx="18">
                  <c:v>0.437</c:v>
                </c:pt>
                <c:pt idx="19">
                  <c:v>0.438</c:v>
                </c:pt>
                <c:pt idx="20">
                  <c:v>0.42699999999999999</c:v>
                </c:pt>
                <c:pt idx="21">
                  <c:v>0.39300000000000002</c:v>
                </c:pt>
                <c:pt idx="22">
                  <c:v>0.39200000000000002</c:v>
                </c:pt>
                <c:pt idx="23">
                  <c:v>0.376</c:v>
                </c:pt>
                <c:pt idx="24">
                  <c:v>4.3559999999999999</c:v>
                </c:pt>
                <c:pt idx="25">
                  <c:v>4.2539999999999996</c:v>
                </c:pt>
                <c:pt idx="26">
                  <c:v>4.3840000000000003</c:v>
                </c:pt>
                <c:pt idx="27">
                  <c:v>4.468</c:v>
                </c:pt>
                <c:pt idx="28">
                  <c:v>0.37</c:v>
                </c:pt>
                <c:pt idx="29">
                  <c:v>0.371</c:v>
                </c:pt>
                <c:pt idx="30">
                  <c:v>0.374</c:v>
                </c:pt>
                <c:pt idx="31">
                  <c:v>0.374</c:v>
                </c:pt>
                <c:pt idx="32">
                  <c:v>4.2169999999999996</c:v>
                </c:pt>
                <c:pt idx="33">
                  <c:v>4.2069999999999999</c:v>
                </c:pt>
                <c:pt idx="34">
                  <c:v>4.2249999999999996</c:v>
                </c:pt>
                <c:pt idx="35">
                  <c:v>4.173</c:v>
                </c:pt>
                <c:pt idx="36">
                  <c:v>0.39100000000000001</c:v>
                </c:pt>
                <c:pt idx="37">
                  <c:v>0.14699999999999999</c:v>
                </c:pt>
                <c:pt idx="38">
                  <c:v>0.15</c:v>
                </c:pt>
                <c:pt idx="39">
                  <c:v>0.14299999999999999</c:v>
                </c:pt>
                <c:pt idx="40">
                  <c:v>0.13700000000000001</c:v>
                </c:pt>
                <c:pt idx="41">
                  <c:v>0.14299999999999999</c:v>
                </c:pt>
                <c:pt idx="42">
                  <c:v>0.14399999999999999</c:v>
                </c:pt>
                <c:pt idx="43">
                  <c:v>0.14599999999999999</c:v>
                </c:pt>
                <c:pt idx="44">
                  <c:v>0.14099999999999999</c:v>
                </c:pt>
                <c:pt idx="45">
                  <c:v>0.13800000000000001</c:v>
                </c:pt>
                <c:pt idx="46">
                  <c:v>0.14299999999999999</c:v>
                </c:pt>
                <c:pt idx="47">
                  <c:v>0.13600000000000001</c:v>
                </c:pt>
                <c:pt idx="48">
                  <c:v>0.13700000000000001</c:v>
                </c:pt>
                <c:pt idx="49">
                  <c:v>0.14399999999999999</c:v>
                </c:pt>
                <c:pt idx="50">
                  <c:v>0.14599999999999999</c:v>
                </c:pt>
                <c:pt idx="51">
                  <c:v>0.13700000000000001</c:v>
                </c:pt>
                <c:pt idx="52">
                  <c:v>0.13800000000000001</c:v>
                </c:pt>
                <c:pt idx="53">
                  <c:v>0.151</c:v>
                </c:pt>
                <c:pt idx="54">
                  <c:v>0.153</c:v>
                </c:pt>
                <c:pt idx="55">
                  <c:v>0.14099999999999999</c:v>
                </c:pt>
                <c:pt idx="56">
                  <c:v>0.13300000000000001</c:v>
                </c:pt>
                <c:pt idx="57">
                  <c:v>0.38300000000000001</c:v>
                </c:pt>
                <c:pt idx="58">
                  <c:v>0.38700000000000001</c:v>
                </c:pt>
                <c:pt idx="59">
                  <c:v>0.40100000000000002</c:v>
                </c:pt>
                <c:pt idx="60">
                  <c:v>0.39300000000000002</c:v>
                </c:pt>
                <c:pt idx="61">
                  <c:v>0.39300000000000002</c:v>
                </c:pt>
                <c:pt idx="62">
                  <c:v>0.38800000000000001</c:v>
                </c:pt>
                <c:pt idx="63">
                  <c:v>4.6059999999999999</c:v>
                </c:pt>
                <c:pt idx="64">
                  <c:v>5.1609999999999996</c:v>
                </c:pt>
                <c:pt idx="65">
                  <c:v>16.702999999999999</c:v>
                </c:pt>
                <c:pt idx="66">
                  <c:v>16.736999999999998</c:v>
                </c:pt>
                <c:pt idx="67">
                  <c:v>12.384</c:v>
                </c:pt>
                <c:pt idx="68">
                  <c:v>14.72</c:v>
                </c:pt>
                <c:pt idx="69">
                  <c:v>17.007000000000001</c:v>
                </c:pt>
                <c:pt idx="70">
                  <c:v>25.195</c:v>
                </c:pt>
                <c:pt idx="71">
                  <c:v>20.370999999999999</c:v>
                </c:pt>
                <c:pt idx="72">
                  <c:v>5.1740000000000004</c:v>
                </c:pt>
                <c:pt idx="73">
                  <c:v>16.898</c:v>
                </c:pt>
                <c:pt idx="74">
                  <c:v>12.37</c:v>
                </c:pt>
                <c:pt idx="75">
                  <c:v>0.378</c:v>
                </c:pt>
                <c:pt idx="76">
                  <c:v>0.378</c:v>
                </c:pt>
                <c:pt idx="77">
                  <c:v>0.38500000000000001</c:v>
                </c:pt>
                <c:pt idx="78">
                  <c:v>0.39100000000000001</c:v>
                </c:pt>
                <c:pt idx="79">
                  <c:v>0.39800000000000002</c:v>
                </c:pt>
                <c:pt idx="80">
                  <c:v>5.4409999999999998</c:v>
                </c:pt>
                <c:pt idx="81">
                  <c:v>5.3639999999999999</c:v>
                </c:pt>
                <c:pt idx="82">
                  <c:v>5.2720000000000002</c:v>
                </c:pt>
                <c:pt idx="83">
                  <c:v>5.3070000000000004</c:v>
                </c:pt>
                <c:pt idx="84">
                  <c:v>0.42299999999999999</c:v>
                </c:pt>
                <c:pt idx="85">
                  <c:v>0.42799999999999999</c:v>
                </c:pt>
                <c:pt idx="86">
                  <c:v>0.42</c:v>
                </c:pt>
                <c:pt idx="87">
                  <c:v>0.42</c:v>
                </c:pt>
                <c:pt idx="88">
                  <c:v>5.0890000000000004</c:v>
                </c:pt>
                <c:pt idx="89">
                  <c:v>5.0730000000000004</c:v>
                </c:pt>
                <c:pt idx="90">
                  <c:v>3.8650000000000002</c:v>
                </c:pt>
                <c:pt idx="91">
                  <c:v>0.42199999999999999</c:v>
                </c:pt>
                <c:pt idx="92">
                  <c:v>0.42299999999999999</c:v>
                </c:pt>
                <c:pt idx="93">
                  <c:v>0.42499999999999999</c:v>
                </c:pt>
                <c:pt idx="94">
                  <c:v>0.42799999999999999</c:v>
                </c:pt>
                <c:pt idx="95">
                  <c:v>1.917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EE-4ED5-96A5-644F47BB670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3.5710000000000002</c:v>
                </c:pt>
                <c:pt idx="1">
                  <c:v>3.51</c:v>
                </c:pt>
                <c:pt idx="2">
                  <c:v>3.98</c:v>
                </c:pt>
                <c:pt idx="3">
                  <c:v>3.44</c:v>
                </c:pt>
                <c:pt idx="4">
                  <c:v>6.0000000000000001E-3</c:v>
                </c:pt>
                <c:pt idx="5">
                  <c:v>6.0000000000000001E-3</c:v>
                </c:pt>
                <c:pt idx="6">
                  <c:v>6.0000000000000001E-3</c:v>
                </c:pt>
                <c:pt idx="7">
                  <c:v>6.0000000000000001E-3</c:v>
                </c:pt>
                <c:pt idx="8">
                  <c:v>6.0000000000000001E-3</c:v>
                </c:pt>
                <c:pt idx="9">
                  <c:v>6.0000000000000001E-3</c:v>
                </c:pt>
                <c:pt idx="10">
                  <c:v>6.0000000000000001E-3</c:v>
                </c:pt>
                <c:pt idx="11">
                  <c:v>6.0000000000000001E-3</c:v>
                </c:pt>
                <c:pt idx="12">
                  <c:v>6.0000000000000001E-3</c:v>
                </c:pt>
                <c:pt idx="13">
                  <c:v>6.0000000000000001E-3</c:v>
                </c:pt>
                <c:pt idx="14">
                  <c:v>6.0000000000000001E-3</c:v>
                </c:pt>
                <c:pt idx="15">
                  <c:v>6.0000000000000001E-3</c:v>
                </c:pt>
                <c:pt idx="16">
                  <c:v>6.0000000000000001E-3</c:v>
                </c:pt>
                <c:pt idx="17">
                  <c:v>6.0000000000000001E-3</c:v>
                </c:pt>
                <c:pt idx="18">
                  <c:v>6.0000000000000001E-3</c:v>
                </c:pt>
                <c:pt idx="19">
                  <c:v>6.0000000000000001E-3</c:v>
                </c:pt>
                <c:pt idx="20">
                  <c:v>6.0000000000000001E-3</c:v>
                </c:pt>
                <c:pt idx="21">
                  <c:v>6.0000000000000001E-3</c:v>
                </c:pt>
                <c:pt idx="22">
                  <c:v>6.0000000000000001E-3</c:v>
                </c:pt>
                <c:pt idx="23">
                  <c:v>6.0000000000000001E-3</c:v>
                </c:pt>
                <c:pt idx="24">
                  <c:v>3.0680000000000001</c:v>
                </c:pt>
                <c:pt idx="25">
                  <c:v>3.0489999999999999</c:v>
                </c:pt>
                <c:pt idx="26">
                  <c:v>3.0489999999999999</c:v>
                </c:pt>
                <c:pt idx="27">
                  <c:v>3.12</c:v>
                </c:pt>
                <c:pt idx="28">
                  <c:v>1.4999999999999999E-2</c:v>
                </c:pt>
                <c:pt idx="29">
                  <c:v>1.4999999999999999E-2</c:v>
                </c:pt>
                <c:pt idx="30">
                  <c:v>1.4999999999999999E-2</c:v>
                </c:pt>
                <c:pt idx="31">
                  <c:v>1.4999999999999999E-2</c:v>
                </c:pt>
                <c:pt idx="32">
                  <c:v>6.9489999999999998</c:v>
                </c:pt>
                <c:pt idx="33">
                  <c:v>7.1159999999999997</c:v>
                </c:pt>
                <c:pt idx="34">
                  <c:v>7.0449999999999999</c:v>
                </c:pt>
                <c:pt idx="35">
                  <c:v>23.128</c:v>
                </c:pt>
                <c:pt idx="36">
                  <c:v>1.4999999999999999E-2</c:v>
                </c:pt>
                <c:pt idx="37">
                  <c:v>1.4999999999999999E-2</c:v>
                </c:pt>
                <c:pt idx="38">
                  <c:v>1.4999999999999999E-2</c:v>
                </c:pt>
                <c:pt idx="39">
                  <c:v>1.4999999999999999E-2</c:v>
                </c:pt>
                <c:pt idx="40">
                  <c:v>1.4999999999999999E-2</c:v>
                </c:pt>
                <c:pt idx="41">
                  <c:v>1.4999999999999999E-2</c:v>
                </c:pt>
                <c:pt idx="42">
                  <c:v>1.4999999999999999E-2</c:v>
                </c:pt>
                <c:pt idx="43">
                  <c:v>1.4999999999999999E-2</c:v>
                </c:pt>
                <c:pt idx="44">
                  <c:v>2.2370000000000001</c:v>
                </c:pt>
                <c:pt idx="45">
                  <c:v>2.2370000000000001</c:v>
                </c:pt>
                <c:pt idx="46">
                  <c:v>2.2370000000000001</c:v>
                </c:pt>
                <c:pt idx="47">
                  <c:v>2.2360000000000002</c:v>
                </c:pt>
                <c:pt idx="48">
                  <c:v>1.4999999999999999E-2</c:v>
                </c:pt>
                <c:pt idx="49">
                  <c:v>1.4999999999999999E-2</c:v>
                </c:pt>
                <c:pt idx="50">
                  <c:v>1.4999999999999999E-2</c:v>
                </c:pt>
                <c:pt idx="51">
                  <c:v>1.4999999999999999E-2</c:v>
                </c:pt>
                <c:pt idx="52">
                  <c:v>1.4999999999999999E-2</c:v>
                </c:pt>
                <c:pt idx="53">
                  <c:v>1.4999999999999999E-2</c:v>
                </c:pt>
                <c:pt idx="54">
                  <c:v>1.4999999999999999E-2</c:v>
                </c:pt>
                <c:pt idx="55">
                  <c:v>1.4999999999999999E-2</c:v>
                </c:pt>
                <c:pt idx="56">
                  <c:v>1.4999999999999999E-2</c:v>
                </c:pt>
                <c:pt idx="57">
                  <c:v>1.4999999999999999E-2</c:v>
                </c:pt>
                <c:pt idx="58">
                  <c:v>1.4999999999999999E-2</c:v>
                </c:pt>
                <c:pt idx="59">
                  <c:v>1.4999999999999999E-2</c:v>
                </c:pt>
                <c:pt idx="60">
                  <c:v>1.4999999999999999E-2</c:v>
                </c:pt>
                <c:pt idx="61">
                  <c:v>1.4999999999999999E-2</c:v>
                </c:pt>
                <c:pt idx="62">
                  <c:v>1.4999999999999999E-2</c:v>
                </c:pt>
                <c:pt idx="63">
                  <c:v>4.2969999999999997</c:v>
                </c:pt>
                <c:pt idx="64">
                  <c:v>11.385999999999999</c:v>
                </c:pt>
                <c:pt idx="65">
                  <c:v>21.734999999999999</c:v>
                </c:pt>
                <c:pt idx="66">
                  <c:v>28.844000000000001</c:v>
                </c:pt>
                <c:pt idx="67">
                  <c:v>12.015000000000001</c:v>
                </c:pt>
                <c:pt idx="68">
                  <c:v>14.505000000000001</c:v>
                </c:pt>
                <c:pt idx="69">
                  <c:v>39.862000000000002</c:v>
                </c:pt>
                <c:pt idx="70">
                  <c:v>36.731000000000002</c:v>
                </c:pt>
                <c:pt idx="71">
                  <c:v>20.015000000000001</c:v>
                </c:pt>
                <c:pt idx="72">
                  <c:v>1.4999999999999999E-2</c:v>
                </c:pt>
                <c:pt idx="73">
                  <c:v>9.0589999999999993</c:v>
                </c:pt>
                <c:pt idx="74">
                  <c:v>20.006</c:v>
                </c:pt>
                <c:pt idx="75">
                  <c:v>2.0150000000000001</c:v>
                </c:pt>
                <c:pt idx="76">
                  <c:v>1.4999999999999999E-2</c:v>
                </c:pt>
                <c:pt idx="77">
                  <c:v>1.4999999999999999E-2</c:v>
                </c:pt>
                <c:pt idx="78">
                  <c:v>1.4999999999999999E-2</c:v>
                </c:pt>
                <c:pt idx="79">
                  <c:v>1.4999999999999999E-2</c:v>
                </c:pt>
                <c:pt idx="80">
                  <c:v>4.9329999999999998</c:v>
                </c:pt>
                <c:pt idx="81">
                  <c:v>5.0010000000000003</c:v>
                </c:pt>
                <c:pt idx="82">
                  <c:v>5.0250000000000004</c:v>
                </c:pt>
                <c:pt idx="83">
                  <c:v>4.97</c:v>
                </c:pt>
                <c:pt idx="84">
                  <c:v>8.1449999999999996</c:v>
                </c:pt>
                <c:pt idx="85">
                  <c:v>12.885999999999999</c:v>
                </c:pt>
                <c:pt idx="86">
                  <c:v>8.3409999999999993</c:v>
                </c:pt>
                <c:pt idx="87">
                  <c:v>3.774</c:v>
                </c:pt>
                <c:pt idx="88">
                  <c:v>4.4589999999999996</c:v>
                </c:pt>
                <c:pt idx="89">
                  <c:v>4.3719999999999999</c:v>
                </c:pt>
                <c:pt idx="90">
                  <c:v>6.0000000000000001E-3</c:v>
                </c:pt>
                <c:pt idx="91">
                  <c:v>6.0000000000000001E-3</c:v>
                </c:pt>
                <c:pt idx="92">
                  <c:v>6.0000000000000001E-3</c:v>
                </c:pt>
                <c:pt idx="93">
                  <c:v>6.0000000000000001E-3</c:v>
                </c:pt>
                <c:pt idx="94">
                  <c:v>4.0650000000000004</c:v>
                </c:pt>
                <c:pt idx="95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EE-4ED5-96A5-644F47BB670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EEE-4ED5-96A5-644F47BB670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EEE-4ED5-96A5-644F47BB670D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EEE-4ED5-96A5-644F47BB670D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EEE-4ED5-96A5-644F47BB670D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EEE-4ED5-96A5-644F47BB670D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EEE-4ED5-96A5-644F47BB670D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3">
                  <c:v>18.539000000000001</c:v>
                </c:pt>
                <c:pt idx="74">
                  <c:v>29</c:v>
                </c:pt>
                <c:pt idx="75">
                  <c:v>29</c:v>
                </c:pt>
                <c:pt idx="84">
                  <c:v>13.635</c:v>
                </c:pt>
                <c:pt idx="85">
                  <c:v>37</c:v>
                </c:pt>
                <c:pt idx="86">
                  <c:v>4.8019999999999996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EEE-4ED5-96A5-644F47BB670D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56.3</c:v>
                </c:pt>
                <c:pt idx="17">
                  <c:v>43.6</c:v>
                </c:pt>
                <c:pt idx="18">
                  <c:v>0</c:v>
                </c:pt>
                <c:pt idx="19">
                  <c:v>14.9</c:v>
                </c:pt>
                <c:pt idx="20">
                  <c:v>50.8</c:v>
                </c:pt>
                <c:pt idx="21">
                  <c:v>11.9</c:v>
                </c:pt>
                <c:pt idx="22">
                  <c:v>30</c:v>
                </c:pt>
                <c:pt idx="23">
                  <c:v>0</c:v>
                </c:pt>
                <c:pt idx="24">
                  <c:v>66.599999999999994</c:v>
                </c:pt>
                <c:pt idx="25">
                  <c:v>12</c:v>
                </c:pt>
                <c:pt idx="26">
                  <c:v>0</c:v>
                </c:pt>
                <c:pt idx="27">
                  <c:v>0</c:v>
                </c:pt>
                <c:pt idx="28">
                  <c:v>31.1</c:v>
                </c:pt>
                <c:pt idx="29">
                  <c:v>43.8</c:v>
                </c:pt>
                <c:pt idx="30">
                  <c:v>7.4</c:v>
                </c:pt>
                <c:pt idx="31">
                  <c:v>0</c:v>
                </c:pt>
                <c:pt idx="32">
                  <c:v>8.6</c:v>
                </c:pt>
                <c:pt idx="33">
                  <c:v>27.3</c:v>
                </c:pt>
                <c:pt idx="34">
                  <c:v>15</c:v>
                </c:pt>
                <c:pt idx="35">
                  <c:v>40.299999999999997</c:v>
                </c:pt>
                <c:pt idx="36">
                  <c:v>155.9</c:v>
                </c:pt>
                <c:pt idx="37">
                  <c:v>145.9</c:v>
                </c:pt>
                <c:pt idx="38">
                  <c:v>145</c:v>
                </c:pt>
                <c:pt idx="39">
                  <c:v>146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36.700000000000003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68.3</c:v>
                </c:pt>
                <c:pt idx="77">
                  <c:v>75.3</c:v>
                </c:pt>
                <c:pt idx="78">
                  <c:v>42</c:v>
                </c:pt>
                <c:pt idx="79">
                  <c:v>50.5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133.1</c:v>
                </c:pt>
                <c:pt idx="89">
                  <c:v>105.3</c:v>
                </c:pt>
                <c:pt idx="90">
                  <c:v>106.4</c:v>
                </c:pt>
                <c:pt idx="91">
                  <c:v>32</c:v>
                </c:pt>
                <c:pt idx="92">
                  <c:v>49.1</c:v>
                </c:pt>
                <c:pt idx="93">
                  <c:v>70.2</c:v>
                </c:pt>
                <c:pt idx="94">
                  <c:v>6.7</c:v>
                </c:pt>
                <c:pt idx="95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EEE-4ED5-96A5-644F47BB670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56.987000000000002</c:v>
                </c:pt>
                <c:pt idx="1">
                  <c:v>53.301000000000002</c:v>
                </c:pt>
                <c:pt idx="2">
                  <c:v>8.4619999999999997</c:v>
                </c:pt>
                <c:pt idx="3">
                  <c:v>49.466999999999999</c:v>
                </c:pt>
                <c:pt idx="4">
                  <c:v>53.719000000000001</c:v>
                </c:pt>
                <c:pt idx="5">
                  <c:v>52.331000000000003</c:v>
                </c:pt>
                <c:pt idx="6">
                  <c:v>53.637999999999998</c:v>
                </c:pt>
                <c:pt idx="7">
                  <c:v>57.225000000000001</c:v>
                </c:pt>
                <c:pt idx="8">
                  <c:v>52.658999999999999</c:v>
                </c:pt>
                <c:pt idx="9">
                  <c:v>56.064</c:v>
                </c:pt>
                <c:pt idx="10">
                  <c:v>56.780999999999999</c:v>
                </c:pt>
                <c:pt idx="11">
                  <c:v>55.744999999999997</c:v>
                </c:pt>
                <c:pt idx="12">
                  <c:v>51.944000000000003</c:v>
                </c:pt>
                <c:pt idx="13">
                  <c:v>54.006</c:v>
                </c:pt>
                <c:pt idx="14">
                  <c:v>52.94</c:v>
                </c:pt>
                <c:pt idx="15">
                  <c:v>51.970999999999997</c:v>
                </c:pt>
                <c:pt idx="16">
                  <c:v>47.170999999999999</c:v>
                </c:pt>
                <c:pt idx="17">
                  <c:v>47.006</c:v>
                </c:pt>
                <c:pt idx="18">
                  <c:v>47.287999999999997</c:v>
                </c:pt>
                <c:pt idx="19">
                  <c:v>45.56</c:v>
                </c:pt>
                <c:pt idx="20">
                  <c:v>46.83</c:v>
                </c:pt>
                <c:pt idx="21">
                  <c:v>46.555</c:v>
                </c:pt>
                <c:pt idx="22">
                  <c:v>42.773000000000003</c:v>
                </c:pt>
                <c:pt idx="23">
                  <c:v>50.991999999999997</c:v>
                </c:pt>
                <c:pt idx="24">
                  <c:v>3.9E-2</c:v>
                </c:pt>
                <c:pt idx="25">
                  <c:v>48.222999999999999</c:v>
                </c:pt>
                <c:pt idx="26">
                  <c:v>64.643000000000001</c:v>
                </c:pt>
                <c:pt idx="27">
                  <c:v>75.301000000000002</c:v>
                </c:pt>
                <c:pt idx="28">
                  <c:v>87.572999999999993</c:v>
                </c:pt>
                <c:pt idx="29">
                  <c:v>49.045999999999999</c:v>
                </c:pt>
                <c:pt idx="30">
                  <c:v>62.837000000000003</c:v>
                </c:pt>
                <c:pt idx="31">
                  <c:v>88.281999999999996</c:v>
                </c:pt>
                <c:pt idx="32">
                  <c:v>128.51</c:v>
                </c:pt>
                <c:pt idx="33">
                  <c:v>122.254</c:v>
                </c:pt>
                <c:pt idx="34">
                  <c:v>63.689</c:v>
                </c:pt>
                <c:pt idx="35">
                  <c:v>4.8000000000000001E-2</c:v>
                </c:pt>
                <c:pt idx="37">
                  <c:v>45.987000000000002</c:v>
                </c:pt>
                <c:pt idx="38">
                  <c:v>50.006999999999998</c:v>
                </c:pt>
                <c:pt idx="39">
                  <c:v>42.636000000000003</c:v>
                </c:pt>
                <c:pt idx="40">
                  <c:v>110.499</c:v>
                </c:pt>
                <c:pt idx="41">
                  <c:v>104.01900000000001</c:v>
                </c:pt>
                <c:pt idx="42">
                  <c:v>92.375</c:v>
                </c:pt>
                <c:pt idx="43">
                  <c:v>94.947000000000003</c:v>
                </c:pt>
                <c:pt idx="44">
                  <c:v>65.319000000000003</c:v>
                </c:pt>
                <c:pt idx="45">
                  <c:v>35.201000000000001</c:v>
                </c:pt>
                <c:pt idx="46">
                  <c:v>62.954000000000001</c:v>
                </c:pt>
                <c:pt idx="47">
                  <c:v>77.742000000000004</c:v>
                </c:pt>
                <c:pt idx="48">
                  <c:v>95.677000000000007</c:v>
                </c:pt>
                <c:pt idx="49">
                  <c:v>92.819000000000003</c:v>
                </c:pt>
                <c:pt idx="50">
                  <c:v>100.92</c:v>
                </c:pt>
                <c:pt idx="51">
                  <c:v>99.873999999999995</c:v>
                </c:pt>
                <c:pt idx="52">
                  <c:v>97.692999999999998</c:v>
                </c:pt>
                <c:pt idx="53">
                  <c:v>131.70599999999999</c:v>
                </c:pt>
                <c:pt idx="54">
                  <c:v>122.09</c:v>
                </c:pt>
                <c:pt idx="55">
                  <c:v>115.18899999999999</c:v>
                </c:pt>
                <c:pt idx="56">
                  <c:v>68.686000000000007</c:v>
                </c:pt>
                <c:pt idx="57">
                  <c:v>70.566000000000003</c:v>
                </c:pt>
                <c:pt idx="58">
                  <c:v>80.319000000000003</c:v>
                </c:pt>
                <c:pt idx="59">
                  <c:v>91.436999999999998</c:v>
                </c:pt>
                <c:pt idx="60">
                  <c:v>91.061000000000007</c:v>
                </c:pt>
                <c:pt idx="61">
                  <c:v>105.73099999999999</c:v>
                </c:pt>
                <c:pt idx="62">
                  <c:v>59.965000000000003</c:v>
                </c:pt>
                <c:pt idx="63">
                  <c:v>48.762999999999998</c:v>
                </c:pt>
                <c:pt idx="64">
                  <c:v>93.289000000000001</c:v>
                </c:pt>
                <c:pt idx="65">
                  <c:v>86.046999999999997</c:v>
                </c:pt>
                <c:pt idx="66">
                  <c:v>82.858000000000004</c:v>
                </c:pt>
                <c:pt idx="67">
                  <c:v>91.742000000000004</c:v>
                </c:pt>
                <c:pt idx="68">
                  <c:v>136.952</c:v>
                </c:pt>
                <c:pt idx="69">
                  <c:v>148.523</c:v>
                </c:pt>
                <c:pt idx="70">
                  <c:v>150.40700000000001</c:v>
                </c:pt>
                <c:pt idx="71">
                  <c:v>83.977999999999994</c:v>
                </c:pt>
                <c:pt idx="72">
                  <c:v>80.075999999999993</c:v>
                </c:pt>
                <c:pt idx="73">
                  <c:v>87.141999999999996</c:v>
                </c:pt>
                <c:pt idx="74">
                  <c:v>78.584000000000003</c:v>
                </c:pt>
                <c:pt idx="75">
                  <c:v>46.43</c:v>
                </c:pt>
                <c:pt idx="76">
                  <c:v>0.17299999999999999</c:v>
                </c:pt>
                <c:pt idx="77">
                  <c:v>24.055</c:v>
                </c:pt>
                <c:pt idx="80">
                  <c:v>9.1999999999999998E-2</c:v>
                </c:pt>
                <c:pt idx="81">
                  <c:v>0.14599999999999999</c:v>
                </c:pt>
                <c:pt idx="82">
                  <c:v>28.151</c:v>
                </c:pt>
                <c:pt idx="83">
                  <c:v>9.4E-2</c:v>
                </c:pt>
                <c:pt idx="84">
                  <c:v>38.536000000000001</c:v>
                </c:pt>
                <c:pt idx="85">
                  <c:v>46.186</c:v>
                </c:pt>
                <c:pt idx="86">
                  <c:v>41.716000000000001</c:v>
                </c:pt>
                <c:pt idx="87">
                  <c:v>42.494999999999997</c:v>
                </c:pt>
                <c:pt idx="91">
                  <c:v>42.537999999999997</c:v>
                </c:pt>
                <c:pt idx="92">
                  <c:v>42.55</c:v>
                </c:pt>
                <c:pt idx="93">
                  <c:v>41.725000000000001</c:v>
                </c:pt>
                <c:pt idx="94">
                  <c:v>41.787999999999997</c:v>
                </c:pt>
                <c:pt idx="95">
                  <c:v>39.673000000000002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EEE-4ED5-96A5-644F47BB670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EEE-4ED5-96A5-644F47BB670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EEE-4ED5-96A5-644F47BB6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152.22</c:v>
                </c:pt>
                <c:pt idx="1">
                  <c:v>148.09</c:v>
                </c:pt>
                <c:pt idx="2">
                  <c:v>141.94999999999999</c:v>
                </c:pt>
                <c:pt idx="3">
                  <c:v>133.33000000000001</c:v>
                </c:pt>
                <c:pt idx="4">
                  <c:v>144.9</c:v>
                </c:pt>
                <c:pt idx="5">
                  <c:v>136.72</c:v>
                </c:pt>
                <c:pt idx="6">
                  <c:v>129.24</c:v>
                </c:pt>
                <c:pt idx="7">
                  <c:v>124.69</c:v>
                </c:pt>
                <c:pt idx="8">
                  <c:v>127.65</c:v>
                </c:pt>
                <c:pt idx="9">
                  <c:v>129.57</c:v>
                </c:pt>
                <c:pt idx="10">
                  <c:v>127.8</c:v>
                </c:pt>
                <c:pt idx="11">
                  <c:v>126.86</c:v>
                </c:pt>
                <c:pt idx="12">
                  <c:v>127.59</c:v>
                </c:pt>
                <c:pt idx="13">
                  <c:v>126.28</c:v>
                </c:pt>
                <c:pt idx="14">
                  <c:v>125.42</c:v>
                </c:pt>
                <c:pt idx="15">
                  <c:v>125.92</c:v>
                </c:pt>
                <c:pt idx="16">
                  <c:v>126.46</c:v>
                </c:pt>
                <c:pt idx="17">
                  <c:v>125.46</c:v>
                </c:pt>
                <c:pt idx="18">
                  <c:v>126.39</c:v>
                </c:pt>
                <c:pt idx="19">
                  <c:v>129.69</c:v>
                </c:pt>
                <c:pt idx="20">
                  <c:v>128.47</c:v>
                </c:pt>
                <c:pt idx="21">
                  <c:v>133.34</c:v>
                </c:pt>
                <c:pt idx="22">
                  <c:v>140.65</c:v>
                </c:pt>
                <c:pt idx="23">
                  <c:v>147.47</c:v>
                </c:pt>
                <c:pt idx="24">
                  <c:v>152.84</c:v>
                </c:pt>
                <c:pt idx="25">
                  <c:v>155</c:v>
                </c:pt>
                <c:pt idx="26">
                  <c:v>151.69999999999999</c:v>
                </c:pt>
                <c:pt idx="27">
                  <c:v>150.47</c:v>
                </c:pt>
                <c:pt idx="28">
                  <c:v>119.24</c:v>
                </c:pt>
                <c:pt idx="29">
                  <c:v>128.57</c:v>
                </c:pt>
                <c:pt idx="30">
                  <c:v>151.76</c:v>
                </c:pt>
                <c:pt idx="31">
                  <c:v>120.86</c:v>
                </c:pt>
                <c:pt idx="32">
                  <c:v>117.98</c:v>
                </c:pt>
                <c:pt idx="33">
                  <c:v>120.59</c:v>
                </c:pt>
                <c:pt idx="34">
                  <c:v>119.76</c:v>
                </c:pt>
                <c:pt idx="35">
                  <c:v>54.86</c:v>
                </c:pt>
                <c:pt idx="36">
                  <c:v>98.15</c:v>
                </c:pt>
                <c:pt idx="37">
                  <c:v>60</c:v>
                </c:pt>
                <c:pt idx="38">
                  <c:v>10</c:v>
                </c:pt>
                <c:pt idx="39">
                  <c:v>16.739999999999998</c:v>
                </c:pt>
                <c:pt idx="40">
                  <c:v>1</c:v>
                </c:pt>
                <c:pt idx="41">
                  <c:v>-3.02</c:v>
                </c:pt>
                <c:pt idx="42">
                  <c:v>0</c:v>
                </c:pt>
                <c:pt idx="43">
                  <c:v>0</c:v>
                </c:pt>
                <c:pt idx="44">
                  <c:v>10.88</c:v>
                </c:pt>
                <c:pt idx="45">
                  <c:v>12.51</c:v>
                </c:pt>
                <c:pt idx="46">
                  <c:v>10.76</c:v>
                </c:pt>
                <c:pt idx="47">
                  <c:v>10.130000000000001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7.95</c:v>
                </c:pt>
                <c:pt idx="54">
                  <c:v>8.26</c:v>
                </c:pt>
                <c:pt idx="55">
                  <c:v>8.86</c:v>
                </c:pt>
                <c:pt idx="56">
                  <c:v>-5.48</c:v>
                </c:pt>
                <c:pt idx="57">
                  <c:v>-6.67</c:v>
                </c:pt>
                <c:pt idx="58">
                  <c:v>-6.51</c:v>
                </c:pt>
                <c:pt idx="59">
                  <c:v>-6.42</c:v>
                </c:pt>
                <c:pt idx="60">
                  <c:v>-1.99</c:v>
                </c:pt>
                <c:pt idx="61">
                  <c:v>9.07</c:v>
                </c:pt>
                <c:pt idx="62">
                  <c:v>23.44</c:v>
                </c:pt>
                <c:pt idx="63">
                  <c:v>83.97</c:v>
                </c:pt>
                <c:pt idx="64">
                  <c:v>95.11</c:v>
                </c:pt>
                <c:pt idx="65">
                  <c:v>100.48</c:v>
                </c:pt>
                <c:pt idx="66">
                  <c:v>111.34</c:v>
                </c:pt>
                <c:pt idx="67">
                  <c:v>123.79</c:v>
                </c:pt>
                <c:pt idx="68">
                  <c:v>103.99</c:v>
                </c:pt>
                <c:pt idx="69">
                  <c:v>112.89</c:v>
                </c:pt>
                <c:pt idx="70">
                  <c:v>127.81</c:v>
                </c:pt>
                <c:pt idx="71">
                  <c:v>148.55000000000001</c:v>
                </c:pt>
                <c:pt idx="72">
                  <c:v>121.05</c:v>
                </c:pt>
                <c:pt idx="73">
                  <c:v>142.18</c:v>
                </c:pt>
                <c:pt idx="74">
                  <c:v>151.32</c:v>
                </c:pt>
                <c:pt idx="75">
                  <c:v>172.47</c:v>
                </c:pt>
                <c:pt idx="76">
                  <c:v>146.09</c:v>
                </c:pt>
                <c:pt idx="77">
                  <c:v>131.77000000000001</c:v>
                </c:pt>
                <c:pt idx="78">
                  <c:v>161.35</c:v>
                </c:pt>
                <c:pt idx="79">
                  <c:v>173.5</c:v>
                </c:pt>
                <c:pt idx="80">
                  <c:v>157.16999999999999</c:v>
                </c:pt>
                <c:pt idx="81">
                  <c:v>172</c:v>
                </c:pt>
                <c:pt idx="82">
                  <c:v>175.77</c:v>
                </c:pt>
                <c:pt idx="83">
                  <c:v>168.97</c:v>
                </c:pt>
                <c:pt idx="84">
                  <c:v>164.63</c:v>
                </c:pt>
                <c:pt idx="85">
                  <c:v>181</c:v>
                </c:pt>
                <c:pt idx="86">
                  <c:v>164.87</c:v>
                </c:pt>
                <c:pt idx="87">
                  <c:v>166.5</c:v>
                </c:pt>
                <c:pt idx="88">
                  <c:v>199.85</c:v>
                </c:pt>
                <c:pt idx="89">
                  <c:v>212.74</c:v>
                </c:pt>
                <c:pt idx="90">
                  <c:v>176.34</c:v>
                </c:pt>
                <c:pt idx="91">
                  <c:v>159.91</c:v>
                </c:pt>
                <c:pt idx="92">
                  <c:v>169.42</c:v>
                </c:pt>
                <c:pt idx="93">
                  <c:v>161.5</c:v>
                </c:pt>
                <c:pt idx="94">
                  <c:v>152.97999999999999</c:v>
                </c:pt>
                <c:pt idx="95">
                  <c:v>143.77000000000001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EEE-4ED5-96A5-644F47BB6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64.864000000000004</v>
      </c>
      <c r="C5" s="25">
        <v>61.103999999999999</v>
      </c>
      <c r="D5" s="25">
        <v>23.312000000000001</v>
      </c>
      <c r="E5" s="25">
        <v>57.078000000000003</v>
      </c>
      <c r="F5" s="25">
        <v>54.198</v>
      </c>
      <c r="G5" s="25">
        <v>52.712000000000003</v>
      </c>
      <c r="H5" s="25">
        <v>54.072000000000003</v>
      </c>
      <c r="I5" s="25">
        <v>57.697000000000003</v>
      </c>
      <c r="J5" s="25">
        <v>53.107999999999997</v>
      </c>
      <c r="K5" s="25">
        <v>56.485999999999997</v>
      </c>
      <c r="L5" s="25">
        <v>57.258000000000003</v>
      </c>
      <c r="M5" s="25">
        <v>56.145000000000003</v>
      </c>
      <c r="N5" s="25">
        <v>52.805</v>
      </c>
      <c r="O5" s="25">
        <v>54.427</v>
      </c>
      <c r="P5" s="25">
        <v>53.357999999999997</v>
      </c>
      <c r="Q5" s="25">
        <v>52.398000000000003</v>
      </c>
      <c r="R5" s="25">
        <v>103.93300000000001</v>
      </c>
      <c r="S5" s="25">
        <v>91.013999999999996</v>
      </c>
      <c r="T5" s="25">
        <v>47.752000000000002</v>
      </c>
      <c r="U5" s="25">
        <v>60.926000000000002</v>
      </c>
      <c r="V5" s="25">
        <v>98.046000000000006</v>
      </c>
      <c r="W5" s="25">
        <v>58.88</v>
      </c>
      <c r="X5" s="25">
        <v>73.168999999999997</v>
      </c>
      <c r="Y5" s="25">
        <v>51.36</v>
      </c>
      <c r="Z5" s="25">
        <v>74.024000000000001</v>
      </c>
      <c r="AA5" s="25">
        <v>67.524000000000001</v>
      </c>
      <c r="AB5" s="25">
        <v>72.064999999999998</v>
      </c>
      <c r="AC5" s="25">
        <v>82.92</v>
      </c>
      <c r="AD5" s="25">
        <v>123.05800000000001</v>
      </c>
      <c r="AE5" s="25">
        <v>93.231999999999999</v>
      </c>
      <c r="AF5" s="25">
        <v>70.597999999999999</v>
      </c>
      <c r="AG5" s="25">
        <v>88.671000000000006</v>
      </c>
      <c r="AH5" s="25">
        <v>156.27600000000001</v>
      </c>
      <c r="AI5" s="25">
        <v>160.88900000000001</v>
      </c>
      <c r="AJ5" s="25">
        <v>89.959000000000003</v>
      </c>
      <c r="AK5" s="25">
        <v>67.649000000000001</v>
      </c>
      <c r="AL5" s="25">
        <v>156.30600000000001</v>
      </c>
      <c r="AM5" s="25">
        <v>192.04900000000001</v>
      </c>
      <c r="AN5" s="25">
        <v>195.172</v>
      </c>
      <c r="AO5" s="25">
        <v>188.79400000000001</v>
      </c>
      <c r="AP5" s="25">
        <v>110.651</v>
      </c>
      <c r="AQ5" s="25">
        <v>104.17700000000001</v>
      </c>
      <c r="AR5" s="25">
        <v>92.534000000000006</v>
      </c>
      <c r="AS5" s="25">
        <v>95.108000000000004</v>
      </c>
      <c r="AT5" s="25">
        <v>67.697000000000003</v>
      </c>
      <c r="AU5" s="25">
        <v>37.576000000000001</v>
      </c>
      <c r="AV5" s="25">
        <v>65.334000000000003</v>
      </c>
      <c r="AW5" s="25">
        <v>80.114000000000004</v>
      </c>
      <c r="AX5" s="25">
        <v>95.828999999999994</v>
      </c>
      <c r="AY5" s="25">
        <v>92.977999999999994</v>
      </c>
      <c r="AZ5" s="25">
        <v>101.081</v>
      </c>
      <c r="BA5" s="25">
        <v>100.026</v>
      </c>
      <c r="BB5" s="25">
        <v>97.846000000000004</v>
      </c>
      <c r="BC5" s="25">
        <v>131.87200000000001</v>
      </c>
      <c r="BD5" s="25">
        <v>122.258</v>
      </c>
      <c r="BE5" s="25">
        <v>115.345</v>
      </c>
      <c r="BF5" s="25">
        <v>68.834000000000003</v>
      </c>
      <c r="BG5" s="25">
        <v>70.963999999999999</v>
      </c>
      <c r="BH5" s="25">
        <v>80.721000000000004</v>
      </c>
      <c r="BI5" s="25">
        <v>91.852999999999994</v>
      </c>
      <c r="BJ5" s="25">
        <v>91.468999999999994</v>
      </c>
      <c r="BK5" s="25">
        <v>106.139</v>
      </c>
      <c r="BL5" s="25">
        <v>60.368000000000002</v>
      </c>
      <c r="BM5" s="25">
        <v>94.366</v>
      </c>
      <c r="BN5" s="25">
        <v>109.8</v>
      </c>
      <c r="BO5" s="25">
        <v>124.5</v>
      </c>
      <c r="BP5" s="25">
        <v>128.4</v>
      </c>
      <c r="BQ5" s="25">
        <v>116.129</v>
      </c>
      <c r="BR5" s="25">
        <v>166.2</v>
      </c>
      <c r="BS5" s="25">
        <v>205.4</v>
      </c>
      <c r="BT5" s="25">
        <v>216.3</v>
      </c>
      <c r="BU5" s="25">
        <v>132.4</v>
      </c>
      <c r="BV5" s="25">
        <v>89.304000000000002</v>
      </c>
      <c r="BW5" s="25">
        <v>135.6</v>
      </c>
      <c r="BX5" s="25">
        <v>144</v>
      </c>
      <c r="BY5" s="25">
        <v>77.867000000000004</v>
      </c>
      <c r="BZ5" s="25">
        <v>68.915000000000006</v>
      </c>
      <c r="CA5" s="25">
        <v>99.805000000000007</v>
      </c>
      <c r="CB5" s="25">
        <v>42.405999999999999</v>
      </c>
      <c r="CC5" s="25">
        <v>50.892000000000003</v>
      </c>
      <c r="CD5" s="25">
        <v>10.491</v>
      </c>
      <c r="CE5" s="25">
        <v>10.510999999999999</v>
      </c>
      <c r="CF5" s="25">
        <v>38.448</v>
      </c>
      <c r="CG5" s="25">
        <v>10.371</v>
      </c>
      <c r="CH5" s="25">
        <v>60.738999999999997</v>
      </c>
      <c r="CI5" s="25">
        <v>96.5</v>
      </c>
      <c r="CJ5" s="25">
        <v>55.279000000000003</v>
      </c>
      <c r="CK5" s="25">
        <v>46.689</v>
      </c>
      <c r="CL5" s="25">
        <v>142.648</v>
      </c>
      <c r="CM5" s="25">
        <v>114.70099999999999</v>
      </c>
      <c r="CN5" s="25">
        <v>110.279</v>
      </c>
      <c r="CO5" s="25">
        <v>74.941999999999993</v>
      </c>
      <c r="CP5" s="25">
        <v>92.102999999999994</v>
      </c>
      <c r="CQ5" s="25">
        <v>112.306</v>
      </c>
      <c r="CR5" s="25">
        <v>52.935000000000002</v>
      </c>
      <c r="CS5" s="25">
        <v>44.841999999999999</v>
      </c>
      <c r="CT5" s="26"/>
      <c r="CU5" s="26"/>
      <c r="CV5" s="26"/>
      <c r="CW5" s="27"/>
      <c r="CX5" s="28">
        <f t="array" ref="CX5">SUMPRODUCT(B5:CW5*0.25)</f>
        <v>2120.5325000000007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152.22</v>
      </c>
      <c r="C8" s="37">
        <v>148.09</v>
      </c>
      <c r="D8" s="37">
        <v>141.94999999999999</v>
      </c>
      <c r="E8" s="37">
        <v>133.33000000000001</v>
      </c>
      <c r="F8" s="37">
        <v>144.9</v>
      </c>
      <c r="G8" s="37">
        <v>136.72</v>
      </c>
      <c r="H8" s="37">
        <v>129.24</v>
      </c>
      <c r="I8" s="37">
        <v>124.69</v>
      </c>
      <c r="J8" s="37">
        <v>127.65</v>
      </c>
      <c r="K8" s="37">
        <v>129.57</v>
      </c>
      <c r="L8" s="37">
        <v>127.8</v>
      </c>
      <c r="M8" s="37">
        <v>126.86</v>
      </c>
      <c r="N8" s="37">
        <v>127.59</v>
      </c>
      <c r="O8" s="37">
        <v>126.28</v>
      </c>
      <c r="P8" s="37">
        <v>125.42</v>
      </c>
      <c r="Q8" s="37">
        <v>125.92</v>
      </c>
      <c r="R8" s="37">
        <v>126.46</v>
      </c>
      <c r="S8" s="37">
        <v>125.46</v>
      </c>
      <c r="T8" s="37">
        <v>126.39</v>
      </c>
      <c r="U8" s="37">
        <v>129.69</v>
      </c>
      <c r="V8" s="37">
        <v>128.47</v>
      </c>
      <c r="W8" s="37">
        <v>133.34</v>
      </c>
      <c r="X8" s="37">
        <v>140.65</v>
      </c>
      <c r="Y8" s="37">
        <v>147.47</v>
      </c>
      <c r="Z8" s="37">
        <v>152.84</v>
      </c>
      <c r="AA8" s="37">
        <v>155</v>
      </c>
      <c r="AB8" s="37">
        <v>151.69999999999999</v>
      </c>
      <c r="AC8" s="37">
        <v>150.47</v>
      </c>
      <c r="AD8" s="37">
        <v>119.24</v>
      </c>
      <c r="AE8" s="37">
        <v>128.57</v>
      </c>
      <c r="AF8" s="37">
        <v>151.76</v>
      </c>
      <c r="AG8" s="37">
        <v>120.86</v>
      </c>
      <c r="AH8" s="37">
        <v>117.98</v>
      </c>
      <c r="AI8" s="37">
        <v>120.59</v>
      </c>
      <c r="AJ8" s="37">
        <v>119.76</v>
      </c>
      <c r="AK8" s="37">
        <v>54.86</v>
      </c>
      <c r="AL8" s="37">
        <v>98.15</v>
      </c>
      <c r="AM8" s="37">
        <v>60</v>
      </c>
      <c r="AN8" s="37">
        <v>10</v>
      </c>
      <c r="AO8" s="37">
        <v>16.739999999999998</v>
      </c>
      <c r="AP8" s="37">
        <v>1</v>
      </c>
      <c r="AQ8" s="37">
        <v>-3.02</v>
      </c>
      <c r="AR8" s="37">
        <v>0</v>
      </c>
      <c r="AS8" s="37">
        <v>0</v>
      </c>
      <c r="AT8" s="37">
        <v>10.88</v>
      </c>
      <c r="AU8" s="37">
        <v>12.51</v>
      </c>
      <c r="AV8" s="37">
        <v>10.76</v>
      </c>
      <c r="AW8" s="37">
        <v>10.130000000000001</v>
      </c>
      <c r="AX8" s="37">
        <v>10</v>
      </c>
      <c r="AY8" s="37">
        <v>10</v>
      </c>
      <c r="AZ8" s="37">
        <v>10</v>
      </c>
      <c r="BA8" s="37">
        <v>10</v>
      </c>
      <c r="BB8" s="37">
        <v>10</v>
      </c>
      <c r="BC8" s="37">
        <v>7.95</v>
      </c>
      <c r="BD8" s="37">
        <v>8.26</v>
      </c>
      <c r="BE8" s="37">
        <v>8.86</v>
      </c>
      <c r="BF8" s="37">
        <v>-5.48</v>
      </c>
      <c r="BG8" s="37">
        <v>-6.67</v>
      </c>
      <c r="BH8" s="37">
        <v>-6.51</v>
      </c>
      <c r="BI8" s="37">
        <v>-6.42</v>
      </c>
      <c r="BJ8" s="37">
        <v>-1.99</v>
      </c>
      <c r="BK8" s="37">
        <v>9.07</v>
      </c>
      <c r="BL8" s="37">
        <v>23.44</v>
      </c>
      <c r="BM8" s="37">
        <v>83.97</v>
      </c>
      <c r="BN8" s="37">
        <v>95.11</v>
      </c>
      <c r="BO8" s="37">
        <v>100.48</v>
      </c>
      <c r="BP8" s="37">
        <v>111.34</v>
      </c>
      <c r="BQ8" s="37">
        <v>123.79</v>
      </c>
      <c r="BR8" s="37">
        <v>103.99</v>
      </c>
      <c r="BS8" s="37">
        <v>112.89</v>
      </c>
      <c r="BT8" s="37">
        <v>127.81</v>
      </c>
      <c r="BU8" s="37">
        <v>148.55000000000001</v>
      </c>
      <c r="BV8" s="37">
        <v>121.05</v>
      </c>
      <c r="BW8" s="37">
        <v>142.18</v>
      </c>
      <c r="BX8" s="37">
        <v>151.32</v>
      </c>
      <c r="BY8" s="37">
        <v>172.47</v>
      </c>
      <c r="BZ8" s="37">
        <v>146.09</v>
      </c>
      <c r="CA8" s="37">
        <v>131.77000000000001</v>
      </c>
      <c r="CB8" s="37">
        <v>161.35</v>
      </c>
      <c r="CC8" s="37">
        <v>173.5</v>
      </c>
      <c r="CD8" s="37">
        <v>157.16999999999999</v>
      </c>
      <c r="CE8" s="37">
        <v>172</v>
      </c>
      <c r="CF8" s="37">
        <v>175.77</v>
      </c>
      <c r="CG8" s="37">
        <v>168.97</v>
      </c>
      <c r="CH8" s="37">
        <v>164.63</v>
      </c>
      <c r="CI8" s="37">
        <v>181</v>
      </c>
      <c r="CJ8" s="37">
        <v>164.87</v>
      </c>
      <c r="CK8" s="37">
        <v>166.5</v>
      </c>
      <c r="CL8" s="37">
        <v>199.85</v>
      </c>
      <c r="CM8" s="37">
        <v>212.74</v>
      </c>
      <c r="CN8" s="37">
        <v>176.34</v>
      </c>
      <c r="CO8" s="37">
        <v>159.91</v>
      </c>
      <c r="CP8" s="37">
        <v>169.42</v>
      </c>
      <c r="CQ8" s="37">
        <v>161.5</v>
      </c>
      <c r="CR8" s="37">
        <v>152.97999999999999</v>
      </c>
      <c r="CS8" s="37">
        <v>143.77000000000001</v>
      </c>
      <c r="CT8" s="38"/>
      <c r="CU8" s="38"/>
      <c r="CV8" s="38"/>
      <c r="CW8" s="39"/>
      <c r="CX8" s="40">
        <f>IF(SUM(B8:CW8)&lt;&gt;0,AVERAGEIF(B8:CW8,"&lt;&gt;"""),"")</f>
        <v>103.88052083333336</v>
      </c>
    </row>
    <row r="9" spans="1:102" ht="24.9" customHeight="1" thickBot="1" x14ac:dyDescent="0.3">
      <c r="A9" s="41" t="s">
        <v>6</v>
      </c>
      <c r="B9" s="42">
        <v>143.89750000000001</v>
      </c>
      <c r="C9" s="43">
        <v>143.89750000000001</v>
      </c>
      <c r="D9" s="43">
        <v>143.89750000000001</v>
      </c>
      <c r="E9" s="43">
        <v>143.89750000000001</v>
      </c>
      <c r="F9" s="43">
        <v>133.88749999999999</v>
      </c>
      <c r="G9" s="43">
        <v>133.88749999999999</v>
      </c>
      <c r="H9" s="43">
        <v>133.88749999999999</v>
      </c>
      <c r="I9" s="43">
        <v>133.88749999999999</v>
      </c>
      <c r="J9" s="43">
        <v>127.97</v>
      </c>
      <c r="K9" s="43">
        <v>127.97</v>
      </c>
      <c r="L9" s="43">
        <v>127.97</v>
      </c>
      <c r="M9" s="43">
        <v>127.97</v>
      </c>
      <c r="N9" s="43">
        <v>126.30249999999999</v>
      </c>
      <c r="O9" s="43">
        <v>126.30249999999999</v>
      </c>
      <c r="P9" s="43">
        <v>126.30249999999999</v>
      </c>
      <c r="Q9" s="43">
        <v>126.30249999999999</v>
      </c>
      <c r="R9" s="43">
        <v>127</v>
      </c>
      <c r="S9" s="43">
        <v>127</v>
      </c>
      <c r="T9" s="43">
        <v>127</v>
      </c>
      <c r="U9" s="43">
        <v>127</v>
      </c>
      <c r="V9" s="43">
        <v>137.48249999999999</v>
      </c>
      <c r="W9" s="43">
        <v>137.48249999999999</v>
      </c>
      <c r="X9" s="43">
        <v>137.48249999999999</v>
      </c>
      <c r="Y9" s="43">
        <v>137.48249999999999</v>
      </c>
      <c r="Z9" s="43">
        <v>152.5025</v>
      </c>
      <c r="AA9" s="43">
        <v>152.5025</v>
      </c>
      <c r="AB9" s="43">
        <v>152.5025</v>
      </c>
      <c r="AC9" s="43">
        <v>152.5025</v>
      </c>
      <c r="AD9" s="43">
        <v>130.10749999999999</v>
      </c>
      <c r="AE9" s="43">
        <v>130.10749999999999</v>
      </c>
      <c r="AF9" s="43">
        <v>130.10749999999999</v>
      </c>
      <c r="AG9" s="43">
        <v>130.10749999999999</v>
      </c>
      <c r="AH9" s="43">
        <v>103.2975</v>
      </c>
      <c r="AI9" s="43">
        <v>103.2975</v>
      </c>
      <c r="AJ9" s="43">
        <v>103.2975</v>
      </c>
      <c r="AK9" s="43">
        <v>103.2975</v>
      </c>
      <c r="AL9" s="43">
        <v>46.222499999999997</v>
      </c>
      <c r="AM9" s="43">
        <v>46.222499999999997</v>
      </c>
      <c r="AN9" s="43">
        <v>46.222499999999997</v>
      </c>
      <c r="AO9" s="43">
        <v>46.222499999999997</v>
      </c>
      <c r="AP9" s="43">
        <v>-0.505</v>
      </c>
      <c r="AQ9" s="43">
        <v>-0.505</v>
      </c>
      <c r="AR9" s="43">
        <v>-0.505</v>
      </c>
      <c r="AS9" s="43">
        <v>-0.505</v>
      </c>
      <c r="AT9" s="43">
        <v>11.07</v>
      </c>
      <c r="AU9" s="43">
        <v>11.07</v>
      </c>
      <c r="AV9" s="43">
        <v>11.07</v>
      </c>
      <c r="AW9" s="43">
        <v>11.07</v>
      </c>
      <c r="AX9" s="43">
        <v>10</v>
      </c>
      <c r="AY9" s="43">
        <v>10</v>
      </c>
      <c r="AZ9" s="43">
        <v>10</v>
      </c>
      <c r="BA9" s="43">
        <v>10</v>
      </c>
      <c r="BB9" s="43">
        <v>8.7675000000000001</v>
      </c>
      <c r="BC9" s="43">
        <v>8.7675000000000001</v>
      </c>
      <c r="BD9" s="43">
        <v>8.7675000000000001</v>
      </c>
      <c r="BE9" s="43">
        <v>8.7675000000000001</v>
      </c>
      <c r="BF9" s="43">
        <v>-6.27</v>
      </c>
      <c r="BG9" s="43">
        <v>-6.27</v>
      </c>
      <c r="BH9" s="43">
        <v>-6.27</v>
      </c>
      <c r="BI9" s="43">
        <v>-6.27</v>
      </c>
      <c r="BJ9" s="43">
        <v>28.622499999999999</v>
      </c>
      <c r="BK9" s="43">
        <v>28.622499999999999</v>
      </c>
      <c r="BL9" s="43">
        <v>28.622499999999999</v>
      </c>
      <c r="BM9" s="43">
        <v>28.622499999999999</v>
      </c>
      <c r="BN9" s="43">
        <v>107.68</v>
      </c>
      <c r="BO9" s="43">
        <v>107.68</v>
      </c>
      <c r="BP9" s="43">
        <v>107.68</v>
      </c>
      <c r="BQ9" s="43">
        <v>107.68</v>
      </c>
      <c r="BR9" s="43">
        <v>123.31</v>
      </c>
      <c r="BS9" s="43">
        <v>123.31</v>
      </c>
      <c r="BT9" s="43">
        <v>123.31</v>
      </c>
      <c r="BU9" s="43">
        <v>123.31</v>
      </c>
      <c r="BV9" s="43">
        <v>146.755</v>
      </c>
      <c r="BW9" s="43">
        <v>146.755</v>
      </c>
      <c r="BX9" s="43">
        <v>146.755</v>
      </c>
      <c r="BY9" s="43">
        <v>146.755</v>
      </c>
      <c r="BZ9" s="43">
        <v>153.17750000000001</v>
      </c>
      <c r="CA9" s="43">
        <v>153.17750000000001</v>
      </c>
      <c r="CB9" s="43">
        <v>153.17750000000001</v>
      </c>
      <c r="CC9" s="43">
        <v>153.17750000000001</v>
      </c>
      <c r="CD9" s="43">
        <v>168.47749999999999</v>
      </c>
      <c r="CE9" s="43">
        <v>168.47749999999999</v>
      </c>
      <c r="CF9" s="43">
        <v>168.47749999999999</v>
      </c>
      <c r="CG9" s="43">
        <v>168.47749999999999</v>
      </c>
      <c r="CH9" s="43">
        <v>169.25</v>
      </c>
      <c r="CI9" s="43">
        <v>169.25</v>
      </c>
      <c r="CJ9" s="43">
        <v>169.25</v>
      </c>
      <c r="CK9" s="43">
        <v>169.25</v>
      </c>
      <c r="CL9" s="43">
        <v>187.21</v>
      </c>
      <c r="CM9" s="43">
        <v>187.21</v>
      </c>
      <c r="CN9" s="43">
        <v>187.21</v>
      </c>
      <c r="CO9" s="43">
        <v>187.21</v>
      </c>
      <c r="CP9" s="43">
        <v>156.91749999999999</v>
      </c>
      <c r="CQ9" s="43">
        <v>156.91749999999999</v>
      </c>
      <c r="CR9" s="43">
        <v>156.91749999999999</v>
      </c>
      <c r="CS9" s="43">
        <v>156.91749999999999</v>
      </c>
      <c r="CT9" s="44"/>
      <c r="CU9" s="44"/>
      <c r="CV9" s="44"/>
      <c r="CW9" s="45"/>
      <c r="CX9" s="46">
        <f>IF(SUM(B9:CW9)&lt;&gt;0,AVERAGEIF(B9:CW9,"&lt;&gt;"""),"")</f>
        <v>103.88052083333326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>
        <v>47.882999999999996</v>
      </c>
      <c r="S13" s="65">
        <v>46.023000000000003</v>
      </c>
      <c r="T13" s="65"/>
      <c r="U13" s="65"/>
      <c r="V13" s="65">
        <v>50.469000000000001</v>
      </c>
      <c r="W13" s="65"/>
      <c r="X13" s="65"/>
      <c r="Y13" s="65"/>
      <c r="Z13" s="65"/>
      <c r="AA13" s="65"/>
      <c r="AB13" s="65"/>
      <c r="AC13" s="65"/>
      <c r="AD13" s="65">
        <v>82.47399999999999</v>
      </c>
      <c r="AE13" s="65">
        <v>40.855000000000004</v>
      </c>
      <c r="AF13" s="65"/>
      <c r="AG13" s="65">
        <v>30.071999999999999</v>
      </c>
      <c r="AH13" s="65">
        <v>102</v>
      </c>
      <c r="AI13" s="65">
        <v>112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35.926000000000002</v>
      </c>
      <c r="CA13" s="65">
        <v>96.085000000000008</v>
      </c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160.94675000000001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>
        <v>10.7</v>
      </c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2.6749999999999998</v>
      </c>
    </row>
    <row r="15" spans="1:102" ht="24.9" customHeight="1" x14ac:dyDescent="0.25">
      <c r="A15" s="69" t="s">
        <v>12</v>
      </c>
      <c r="B15" s="70">
        <v>2.6760000000000002</v>
      </c>
      <c r="C15" s="71">
        <v>10.326000000000001</v>
      </c>
      <c r="D15" s="71">
        <v>13.106999999999999</v>
      </c>
      <c r="E15" s="71">
        <v>9.6180000000000003</v>
      </c>
      <c r="F15" s="71">
        <v>1.149</v>
      </c>
      <c r="G15" s="71">
        <v>6.7329999999999997</v>
      </c>
      <c r="H15" s="71">
        <v>0.94799999999999995</v>
      </c>
      <c r="I15" s="71">
        <v>0.8</v>
      </c>
      <c r="J15" s="71">
        <v>1.103</v>
      </c>
      <c r="K15" s="71">
        <v>0.8</v>
      </c>
      <c r="L15" s="71">
        <v>0.8</v>
      </c>
      <c r="M15" s="71">
        <v>0.8</v>
      </c>
      <c r="N15" s="71">
        <v>11.753</v>
      </c>
      <c r="O15" s="71">
        <v>0.83799999999999997</v>
      </c>
      <c r="P15" s="71">
        <v>2.4830000000000001</v>
      </c>
      <c r="Q15" s="71">
        <v>3.02</v>
      </c>
      <c r="R15" s="71">
        <v>13.03</v>
      </c>
      <c r="S15" s="71">
        <v>3.1280000000000001</v>
      </c>
      <c r="T15" s="71">
        <v>1.2110000000000001</v>
      </c>
      <c r="U15" s="71">
        <v>12.708</v>
      </c>
      <c r="V15" s="71">
        <v>1.8129999999999999</v>
      </c>
      <c r="W15" s="71">
        <v>11.375</v>
      </c>
      <c r="X15" s="71">
        <v>24.890999999999998</v>
      </c>
      <c r="Y15" s="71">
        <v>0.82899999999999996</v>
      </c>
      <c r="Z15" s="71">
        <v>26.024000000000001</v>
      </c>
      <c r="AA15" s="71">
        <v>23.972999999999999</v>
      </c>
      <c r="AB15" s="71">
        <v>0.90200000000000002</v>
      </c>
      <c r="AC15" s="71">
        <v>0.84799999999999998</v>
      </c>
      <c r="AD15" s="71">
        <v>0.8</v>
      </c>
      <c r="AE15" s="71">
        <v>18.989000000000001</v>
      </c>
      <c r="AF15" s="71">
        <v>17.337</v>
      </c>
      <c r="AG15" s="71">
        <v>27.16</v>
      </c>
      <c r="AH15" s="71">
        <v>1.845</v>
      </c>
      <c r="AI15" s="71">
        <v>20.167999999999999</v>
      </c>
      <c r="AJ15" s="71">
        <v>45.279000000000003</v>
      </c>
      <c r="AK15" s="71">
        <v>58.789000000000001</v>
      </c>
      <c r="AL15" s="71">
        <v>103.973</v>
      </c>
      <c r="AM15" s="71">
        <v>112.75700000000001</v>
      </c>
      <c r="AN15" s="71">
        <v>114.209</v>
      </c>
      <c r="AO15" s="71">
        <v>124.794</v>
      </c>
      <c r="AP15" s="71">
        <v>60.13</v>
      </c>
      <c r="AQ15" s="71">
        <v>52.899000000000001</v>
      </c>
      <c r="AR15" s="71">
        <v>74.721999999999994</v>
      </c>
      <c r="AS15" s="71">
        <v>81.44</v>
      </c>
      <c r="AT15" s="71">
        <v>31.937000000000001</v>
      </c>
      <c r="AU15" s="71">
        <v>32.576000000000001</v>
      </c>
      <c r="AV15" s="71">
        <v>30.847000000000001</v>
      </c>
      <c r="AW15" s="71">
        <v>30.475999999999999</v>
      </c>
      <c r="AX15" s="71">
        <v>37.17</v>
      </c>
      <c r="AY15" s="71">
        <v>37.566000000000003</v>
      </c>
      <c r="AZ15" s="71">
        <v>38.192999999999998</v>
      </c>
      <c r="BA15" s="71">
        <v>37.374000000000002</v>
      </c>
      <c r="BB15" s="71">
        <v>36.588000000000001</v>
      </c>
      <c r="BC15" s="71">
        <v>41.923999999999999</v>
      </c>
      <c r="BD15" s="71">
        <v>39.832000000000001</v>
      </c>
      <c r="BE15" s="71">
        <v>38.845999999999997</v>
      </c>
      <c r="BF15" s="71">
        <v>46.084000000000003</v>
      </c>
      <c r="BG15" s="71">
        <v>49.152000000000001</v>
      </c>
      <c r="BH15" s="71">
        <v>38.154000000000003</v>
      </c>
      <c r="BI15" s="71">
        <v>38.161000000000001</v>
      </c>
      <c r="BJ15" s="71">
        <v>36.235999999999997</v>
      </c>
      <c r="BK15" s="71">
        <v>21.222999999999999</v>
      </c>
      <c r="BL15" s="71">
        <v>32.122</v>
      </c>
      <c r="BM15" s="71">
        <v>57.887999999999998</v>
      </c>
      <c r="BN15" s="71">
        <v>6.8</v>
      </c>
      <c r="BO15" s="71">
        <v>0.8</v>
      </c>
      <c r="BP15" s="71">
        <v>0.8</v>
      </c>
      <c r="BQ15" s="71">
        <v>0.8</v>
      </c>
      <c r="BR15" s="71">
        <v>0.8</v>
      </c>
      <c r="BS15" s="71">
        <v>0.8</v>
      </c>
      <c r="BT15" s="71">
        <v>0.8</v>
      </c>
      <c r="BU15" s="71">
        <v>0.8</v>
      </c>
      <c r="BV15" s="71">
        <v>0.80400000000000005</v>
      </c>
      <c r="BW15" s="71">
        <v>0.8</v>
      </c>
      <c r="BX15" s="71">
        <v>0.8</v>
      </c>
      <c r="BY15" s="71">
        <v>0.94</v>
      </c>
      <c r="BZ15" s="71">
        <v>9.7200000000000006</v>
      </c>
      <c r="CA15" s="71">
        <v>1.528</v>
      </c>
      <c r="CB15" s="71">
        <v>16.8</v>
      </c>
      <c r="CC15" s="71">
        <v>10.737</v>
      </c>
      <c r="CD15" s="71">
        <v>7.2309999999999999</v>
      </c>
      <c r="CE15" s="71">
        <v>8.5869999999999997</v>
      </c>
      <c r="CF15" s="71">
        <v>8.2669999999999995</v>
      </c>
      <c r="CG15" s="71">
        <v>7.2839999999999998</v>
      </c>
      <c r="CH15" s="71">
        <v>0.8</v>
      </c>
      <c r="CI15" s="71">
        <v>0.8</v>
      </c>
      <c r="CJ15" s="71">
        <v>0.8</v>
      </c>
      <c r="CK15" s="71">
        <v>0.8</v>
      </c>
      <c r="CL15" s="71">
        <v>37.948</v>
      </c>
      <c r="CM15" s="71">
        <v>51.401000000000003</v>
      </c>
      <c r="CN15" s="71">
        <v>37.478999999999999</v>
      </c>
      <c r="CO15" s="71">
        <v>3.351</v>
      </c>
      <c r="CP15" s="71">
        <v>0.89300000000000002</v>
      </c>
      <c r="CQ15" s="71">
        <v>5.2</v>
      </c>
      <c r="CR15" s="71">
        <v>0.90300000000000002</v>
      </c>
      <c r="CS15" s="71">
        <v>1.0349999999999999</v>
      </c>
      <c r="CT15" s="72"/>
      <c r="CU15" s="72"/>
      <c r="CV15" s="72"/>
      <c r="CW15" s="73"/>
      <c r="CX15" s="74">
        <f t="array" ref="CX15">SUMPRODUCT(B15:CW15*0.25)</f>
        <v>520.65849999999989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>
        <v>45.6</v>
      </c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11.4</v>
      </c>
    </row>
    <row r="18" spans="1:102" ht="30" customHeight="1" thickBot="1" x14ac:dyDescent="0.3">
      <c r="A18" s="75" t="s">
        <v>15</v>
      </c>
      <c r="B18" s="76">
        <f>SUM(B11:B17)</f>
        <v>2.6760000000000002</v>
      </c>
      <c r="C18" s="77">
        <f t="shared" ref="C18:BN18" si="0">SUM(C11:C17)</f>
        <v>10.326000000000001</v>
      </c>
      <c r="D18" s="77">
        <f t="shared" si="0"/>
        <v>13.106999999999999</v>
      </c>
      <c r="E18" s="77">
        <f t="shared" si="0"/>
        <v>9.6180000000000003</v>
      </c>
      <c r="F18" s="77">
        <f t="shared" si="0"/>
        <v>1.149</v>
      </c>
      <c r="G18" s="77">
        <f t="shared" si="0"/>
        <v>6.7329999999999997</v>
      </c>
      <c r="H18" s="77">
        <f t="shared" si="0"/>
        <v>0.94799999999999995</v>
      </c>
      <c r="I18" s="77">
        <f t="shared" si="0"/>
        <v>0.8</v>
      </c>
      <c r="J18" s="77">
        <f t="shared" si="0"/>
        <v>1.103</v>
      </c>
      <c r="K18" s="77">
        <f t="shared" si="0"/>
        <v>0.8</v>
      </c>
      <c r="L18" s="77">
        <f t="shared" si="0"/>
        <v>0.8</v>
      </c>
      <c r="M18" s="77">
        <f t="shared" si="0"/>
        <v>0.8</v>
      </c>
      <c r="N18" s="77">
        <f t="shared" si="0"/>
        <v>11.753</v>
      </c>
      <c r="O18" s="77">
        <f t="shared" si="0"/>
        <v>0.83799999999999997</v>
      </c>
      <c r="P18" s="77">
        <f t="shared" si="0"/>
        <v>2.4830000000000001</v>
      </c>
      <c r="Q18" s="77">
        <f t="shared" si="0"/>
        <v>3.02</v>
      </c>
      <c r="R18" s="77">
        <f t="shared" si="0"/>
        <v>60.912999999999997</v>
      </c>
      <c r="S18" s="77">
        <f t="shared" si="0"/>
        <v>49.151000000000003</v>
      </c>
      <c r="T18" s="77">
        <f t="shared" si="0"/>
        <v>1.2110000000000001</v>
      </c>
      <c r="U18" s="77">
        <f t="shared" si="0"/>
        <v>12.708</v>
      </c>
      <c r="V18" s="77">
        <f t="shared" si="0"/>
        <v>52.282000000000004</v>
      </c>
      <c r="W18" s="77">
        <f t="shared" si="0"/>
        <v>11.375</v>
      </c>
      <c r="X18" s="77">
        <f t="shared" si="0"/>
        <v>24.890999999999998</v>
      </c>
      <c r="Y18" s="77">
        <f t="shared" si="0"/>
        <v>0.82899999999999996</v>
      </c>
      <c r="Z18" s="77">
        <f t="shared" si="0"/>
        <v>26.024000000000001</v>
      </c>
      <c r="AA18" s="77">
        <f t="shared" si="0"/>
        <v>23.972999999999999</v>
      </c>
      <c r="AB18" s="77">
        <f t="shared" si="0"/>
        <v>0.90200000000000002</v>
      </c>
      <c r="AC18" s="77">
        <f t="shared" si="0"/>
        <v>0.84799999999999998</v>
      </c>
      <c r="AD18" s="77">
        <f t="shared" si="0"/>
        <v>83.273999999999987</v>
      </c>
      <c r="AE18" s="77">
        <f t="shared" si="0"/>
        <v>59.844000000000008</v>
      </c>
      <c r="AF18" s="77">
        <f t="shared" si="0"/>
        <v>17.337</v>
      </c>
      <c r="AG18" s="77">
        <f t="shared" si="0"/>
        <v>57.231999999999999</v>
      </c>
      <c r="AH18" s="77">
        <f t="shared" si="0"/>
        <v>103.845</v>
      </c>
      <c r="AI18" s="77">
        <f t="shared" si="0"/>
        <v>132.16800000000001</v>
      </c>
      <c r="AJ18" s="77">
        <f t="shared" si="0"/>
        <v>45.279000000000003</v>
      </c>
      <c r="AK18" s="77">
        <f t="shared" si="0"/>
        <v>58.789000000000001</v>
      </c>
      <c r="AL18" s="77">
        <f t="shared" si="0"/>
        <v>103.973</v>
      </c>
      <c r="AM18" s="77">
        <f t="shared" si="0"/>
        <v>112.75700000000001</v>
      </c>
      <c r="AN18" s="77">
        <f t="shared" si="0"/>
        <v>114.209</v>
      </c>
      <c r="AO18" s="77">
        <f t="shared" si="0"/>
        <v>124.794</v>
      </c>
      <c r="AP18" s="77">
        <f t="shared" si="0"/>
        <v>60.13</v>
      </c>
      <c r="AQ18" s="77">
        <f t="shared" si="0"/>
        <v>52.899000000000001</v>
      </c>
      <c r="AR18" s="77">
        <f t="shared" si="0"/>
        <v>74.721999999999994</v>
      </c>
      <c r="AS18" s="77">
        <f t="shared" si="0"/>
        <v>81.44</v>
      </c>
      <c r="AT18" s="77">
        <f t="shared" si="0"/>
        <v>31.937000000000001</v>
      </c>
      <c r="AU18" s="77">
        <f t="shared" si="0"/>
        <v>32.576000000000001</v>
      </c>
      <c r="AV18" s="77">
        <f t="shared" si="0"/>
        <v>30.847000000000001</v>
      </c>
      <c r="AW18" s="77">
        <f t="shared" si="0"/>
        <v>30.475999999999999</v>
      </c>
      <c r="AX18" s="77">
        <f t="shared" si="0"/>
        <v>37.17</v>
      </c>
      <c r="AY18" s="77">
        <f t="shared" si="0"/>
        <v>37.566000000000003</v>
      </c>
      <c r="AZ18" s="77">
        <f t="shared" si="0"/>
        <v>38.192999999999998</v>
      </c>
      <c r="BA18" s="77">
        <f t="shared" si="0"/>
        <v>37.374000000000002</v>
      </c>
      <c r="BB18" s="77">
        <f t="shared" si="0"/>
        <v>36.588000000000001</v>
      </c>
      <c r="BC18" s="77">
        <f t="shared" si="0"/>
        <v>41.923999999999999</v>
      </c>
      <c r="BD18" s="77">
        <f t="shared" si="0"/>
        <v>39.832000000000001</v>
      </c>
      <c r="BE18" s="77">
        <f t="shared" si="0"/>
        <v>38.845999999999997</v>
      </c>
      <c r="BF18" s="77">
        <f t="shared" si="0"/>
        <v>46.084000000000003</v>
      </c>
      <c r="BG18" s="77">
        <f t="shared" si="0"/>
        <v>49.152000000000001</v>
      </c>
      <c r="BH18" s="77">
        <f t="shared" si="0"/>
        <v>38.154000000000003</v>
      </c>
      <c r="BI18" s="77">
        <f t="shared" si="0"/>
        <v>38.161000000000001</v>
      </c>
      <c r="BJ18" s="77">
        <f t="shared" si="0"/>
        <v>36.235999999999997</v>
      </c>
      <c r="BK18" s="77">
        <f t="shared" si="0"/>
        <v>31.922999999999998</v>
      </c>
      <c r="BL18" s="77">
        <f t="shared" si="0"/>
        <v>32.122</v>
      </c>
      <c r="BM18" s="77">
        <f t="shared" si="0"/>
        <v>57.887999999999998</v>
      </c>
      <c r="BN18" s="77">
        <f t="shared" si="0"/>
        <v>6.8</v>
      </c>
      <c r="BO18" s="77">
        <f t="shared" ref="BO18:CW18" si="1">SUM(BO11:BO17)</f>
        <v>0.8</v>
      </c>
      <c r="BP18" s="77">
        <f t="shared" si="1"/>
        <v>0.8</v>
      </c>
      <c r="BQ18" s="77">
        <f t="shared" si="1"/>
        <v>0.8</v>
      </c>
      <c r="BR18" s="77">
        <f t="shared" si="1"/>
        <v>0.8</v>
      </c>
      <c r="BS18" s="77">
        <f t="shared" si="1"/>
        <v>0.8</v>
      </c>
      <c r="BT18" s="77">
        <f t="shared" si="1"/>
        <v>0.8</v>
      </c>
      <c r="BU18" s="77">
        <f t="shared" si="1"/>
        <v>0.8</v>
      </c>
      <c r="BV18" s="77">
        <f t="shared" si="1"/>
        <v>0.80400000000000005</v>
      </c>
      <c r="BW18" s="77">
        <f t="shared" si="1"/>
        <v>0.8</v>
      </c>
      <c r="BX18" s="77">
        <f t="shared" si="1"/>
        <v>0.8</v>
      </c>
      <c r="BY18" s="77">
        <f t="shared" si="1"/>
        <v>0.94</v>
      </c>
      <c r="BZ18" s="77">
        <f t="shared" si="1"/>
        <v>45.646000000000001</v>
      </c>
      <c r="CA18" s="77">
        <f t="shared" si="1"/>
        <v>97.613000000000014</v>
      </c>
      <c r="CB18" s="77">
        <f t="shared" si="1"/>
        <v>16.8</v>
      </c>
      <c r="CC18" s="77">
        <f t="shared" si="1"/>
        <v>10.737</v>
      </c>
      <c r="CD18" s="77">
        <f t="shared" si="1"/>
        <v>7.2309999999999999</v>
      </c>
      <c r="CE18" s="77">
        <f t="shared" si="1"/>
        <v>8.5869999999999997</v>
      </c>
      <c r="CF18" s="77">
        <f t="shared" si="1"/>
        <v>8.2669999999999995</v>
      </c>
      <c r="CG18" s="77">
        <f t="shared" si="1"/>
        <v>7.2839999999999998</v>
      </c>
      <c r="CH18" s="77">
        <f t="shared" si="1"/>
        <v>0.8</v>
      </c>
      <c r="CI18" s="77">
        <f t="shared" si="1"/>
        <v>0.8</v>
      </c>
      <c r="CJ18" s="77">
        <f t="shared" si="1"/>
        <v>0.8</v>
      </c>
      <c r="CK18" s="77">
        <f t="shared" si="1"/>
        <v>0.8</v>
      </c>
      <c r="CL18" s="77">
        <f t="shared" si="1"/>
        <v>83.548000000000002</v>
      </c>
      <c r="CM18" s="77">
        <f t="shared" si="1"/>
        <v>51.401000000000003</v>
      </c>
      <c r="CN18" s="77">
        <f t="shared" si="1"/>
        <v>37.478999999999999</v>
      </c>
      <c r="CO18" s="77">
        <f t="shared" si="1"/>
        <v>3.351</v>
      </c>
      <c r="CP18" s="77">
        <f t="shared" si="1"/>
        <v>0.89300000000000002</v>
      </c>
      <c r="CQ18" s="77">
        <f t="shared" si="1"/>
        <v>5.2</v>
      </c>
      <c r="CR18" s="77">
        <f t="shared" si="1"/>
        <v>0.90300000000000002</v>
      </c>
      <c r="CS18" s="77">
        <f t="shared" si="1"/>
        <v>1.0349999999999999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695.68024999999989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>
        <v>4.2320000000000002</v>
      </c>
      <c r="AI21" s="88">
        <v>5.7480000000000002</v>
      </c>
      <c r="AJ21" s="88">
        <v>9.2680000000000007</v>
      </c>
      <c r="AK21" s="88">
        <v>8.86</v>
      </c>
      <c r="AL21" s="88">
        <v>7.2</v>
      </c>
      <c r="AM21" s="88">
        <v>4.4589999999999996</v>
      </c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>
        <v>5.2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>
        <v>3.6</v>
      </c>
      <c r="CC21" s="88">
        <v>3.6</v>
      </c>
      <c r="CD21" s="88"/>
      <c r="CE21" s="88"/>
      <c r="CF21" s="88"/>
      <c r="CG21" s="88"/>
      <c r="CH21" s="88"/>
      <c r="CI21" s="88"/>
      <c r="CJ21" s="88"/>
      <c r="CK21" s="88"/>
      <c r="CL21" s="88">
        <v>3.6</v>
      </c>
      <c r="CM21" s="88">
        <v>7.2</v>
      </c>
      <c r="CN21" s="88">
        <v>3.6</v>
      </c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16.641750000000002</v>
      </c>
    </row>
    <row r="22" spans="1:102" ht="24.9" customHeight="1" x14ac:dyDescent="0.25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>
        <v>5</v>
      </c>
      <c r="AM22" s="94">
        <v>5</v>
      </c>
      <c r="AN22" s="94">
        <v>5</v>
      </c>
      <c r="AO22" s="94">
        <v>5</v>
      </c>
      <c r="AP22" s="94">
        <v>5</v>
      </c>
      <c r="AQ22" s="94">
        <v>5</v>
      </c>
      <c r="AR22" s="94">
        <v>5</v>
      </c>
      <c r="AS22" s="94">
        <v>5</v>
      </c>
      <c r="AT22" s="94">
        <v>5</v>
      </c>
      <c r="AU22" s="94">
        <v>5</v>
      </c>
      <c r="AV22" s="94">
        <v>5</v>
      </c>
      <c r="AW22" s="94">
        <v>5</v>
      </c>
      <c r="AX22" s="94">
        <v>10</v>
      </c>
      <c r="AY22" s="94">
        <v>10</v>
      </c>
      <c r="AZ22" s="94">
        <v>10</v>
      </c>
      <c r="BA22" s="94">
        <v>10</v>
      </c>
      <c r="BB22" s="94">
        <v>10</v>
      </c>
      <c r="BC22" s="94">
        <v>10</v>
      </c>
      <c r="BD22" s="94">
        <v>10</v>
      </c>
      <c r="BE22" s="94">
        <v>10</v>
      </c>
      <c r="BF22" s="94">
        <v>10</v>
      </c>
      <c r="BG22" s="94">
        <v>10</v>
      </c>
      <c r="BH22" s="94">
        <v>10</v>
      </c>
      <c r="BI22" s="94">
        <v>10</v>
      </c>
      <c r="BJ22" s="94">
        <v>10</v>
      </c>
      <c r="BK22" s="94">
        <v>10</v>
      </c>
      <c r="BL22" s="94">
        <v>10</v>
      </c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52.5</v>
      </c>
    </row>
    <row r="23" spans="1:102" ht="24.9" customHeight="1" x14ac:dyDescent="0.25">
      <c r="A23" s="92" t="s">
        <v>19</v>
      </c>
      <c r="B23" s="98">
        <v>23.988</v>
      </c>
      <c r="C23" s="99">
        <v>27.378</v>
      </c>
      <c r="D23" s="99">
        <v>10.205</v>
      </c>
      <c r="E23" s="99">
        <v>22.56</v>
      </c>
      <c r="F23" s="99">
        <v>29.748999999999999</v>
      </c>
      <c r="G23" s="99">
        <v>45.978999999999999</v>
      </c>
      <c r="H23" s="99">
        <v>44.624000000000002</v>
      </c>
      <c r="I23" s="99">
        <v>43.296999999999997</v>
      </c>
      <c r="J23" s="99">
        <v>41.405000000000001</v>
      </c>
      <c r="K23" s="99">
        <v>41.585999999999999</v>
      </c>
      <c r="L23" s="99">
        <v>40.258000000000003</v>
      </c>
      <c r="M23" s="99">
        <v>39.945</v>
      </c>
      <c r="N23" s="99">
        <v>41.052</v>
      </c>
      <c r="O23" s="99">
        <v>40.789000000000001</v>
      </c>
      <c r="P23" s="99">
        <v>35.674999999999997</v>
      </c>
      <c r="Q23" s="99">
        <v>34.777999999999999</v>
      </c>
      <c r="R23" s="99">
        <v>43.02</v>
      </c>
      <c r="S23" s="99">
        <v>41.863</v>
      </c>
      <c r="T23" s="99">
        <v>44.341000000000001</v>
      </c>
      <c r="U23" s="99">
        <v>48.218000000000004</v>
      </c>
      <c r="V23" s="99">
        <v>45.764000000000003</v>
      </c>
      <c r="W23" s="99">
        <v>47.505000000000003</v>
      </c>
      <c r="X23" s="99">
        <v>48.277999999999999</v>
      </c>
      <c r="Y23" s="99">
        <v>30.530999999999999</v>
      </c>
      <c r="Z23" s="99">
        <v>48</v>
      </c>
      <c r="AA23" s="99">
        <v>43.551000000000002</v>
      </c>
      <c r="AB23" s="99">
        <v>43.162999999999997</v>
      </c>
      <c r="AC23" s="99">
        <v>36.072000000000003</v>
      </c>
      <c r="AD23" s="99">
        <v>39.783999999999999</v>
      </c>
      <c r="AE23" s="99">
        <v>33.387999999999998</v>
      </c>
      <c r="AF23" s="99">
        <v>53.261000000000003</v>
      </c>
      <c r="AG23" s="99">
        <v>31.439</v>
      </c>
      <c r="AH23" s="99">
        <v>48.198999999999998</v>
      </c>
      <c r="AI23" s="99">
        <v>22.972999999999999</v>
      </c>
      <c r="AJ23" s="99">
        <v>35.411999999999999</v>
      </c>
      <c r="AK23" s="99"/>
      <c r="AL23" s="99">
        <v>40.133000000000003</v>
      </c>
      <c r="AM23" s="99">
        <v>69.832999999999998</v>
      </c>
      <c r="AN23" s="99">
        <v>75.962999999999994</v>
      </c>
      <c r="AO23" s="99">
        <v>59</v>
      </c>
      <c r="AP23" s="99">
        <v>45.521000000000001</v>
      </c>
      <c r="AQ23" s="99">
        <v>46.277999999999999</v>
      </c>
      <c r="AR23" s="99">
        <v>12.811999999999999</v>
      </c>
      <c r="AS23" s="99">
        <v>8.6679999999999993</v>
      </c>
      <c r="AT23" s="99">
        <v>30.76</v>
      </c>
      <c r="AU23" s="99"/>
      <c r="AV23" s="99">
        <v>29.486999999999998</v>
      </c>
      <c r="AW23" s="99">
        <v>44.637999999999998</v>
      </c>
      <c r="AX23" s="99">
        <v>48.658999999999999</v>
      </c>
      <c r="AY23" s="99">
        <v>45.411999999999999</v>
      </c>
      <c r="AZ23" s="99">
        <v>52.887999999999998</v>
      </c>
      <c r="BA23" s="99">
        <v>52.652000000000001</v>
      </c>
      <c r="BB23" s="99">
        <v>51.258000000000003</v>
      </c>
      <c r="BC23" s="99">
        <v>79.947999999999993</v>
      </c>
      <c r="BD23" s="99">
        <v>72.426000000000002</v>
      </c>
      <c r="BE23" s="99">
        <v>66.498999999999995</v>
      </c>
      <c r="BF23" s="99">
        <v>12.75</v>
      </c>
      <c r="BG23" s="99">
        <v>11.811999999999999</v>
      </c>
      <c r="BH23" s="99">
        <v>32.567</v>
      </c>
      <c r="BI23" s="99">
        <v>43.692</v>
      </c>
      <c r="BJ23" s="99">
        <v>45.232999999999997</v>
      </c>
      <c r="BK23" s="99">
        <v>64.215999999999994</v>
      </c>
      <c r="BL23" s="99">
        <v>18.245999999999999</v>
      </c>
      <c r="BM23" s="99">
        <v>31.277999999999999</v>
      </c>
      <c r="BN23" s="99"/>
      <c r="BO23" s="99"/>
      <c r="BP23" s="99"/>
      <c r="BQ23" s="99">
        <v>11.728999999999999</v>
      </c>
      <c r="BR23" s="99"/>
      <c r="BS23" s="99"/>
      <c r="BT23" s="99"/>
      <c r="BU23" s="99"/>
      <c r="BV23" s="99"/>
      <c r="BW23" s="99"/>
      <c r="BX23" s="99"/>
      <c r="BY23" s="99">
        <v>58.826999999999998</v>
      </c>
      <c r="BZ23" s="99">
        <v>23.268999999999998</v>
      </c>
      <c r="CA23" s="99">
        <v>2.1920000000000002</v>
      </c>
      <c r="CB23" s="99">
        <v>22.006</v>
      </c>
      <c r="CC23" s="99">
        <v>36.555</v>
      </c>
      <c r="CD23" s="99">
        <v>3.26</v>
      </c>
      <c r="CE23" s="99">
        <v>1.9239999999999999</v>
      </c>
      <c r="CF23" s="99">
        <v>30.181000000000001</v>
      </c>
      <c r="CG23" s="99">
        <v>3.0870000000000002</v>
      </c>
      <c r="CH23" s="99">
        <v>59.939</v>
      </c>
      <c r="CI23" s="99">
        <v>95.7</v>
      </c>
      <c r="CJ23" s="99">
        <v>54.478999999999999</v>
      </c>
      <c r="CK23" s="99">
        <v>45.889000000000003</v>
      </c>
      <c r="CL23" s="99">
        <v>55.5</v>
      </c>
      <c r="CM23" s="99">
        <v>56.1</v>
      </c>
      <c r="CN23" s="99">
        <v>69.2</v>
      </c>
      <c r="CO23" s="99">
        <v>71.590999999999994</v>
      </c>
      <c r="CP23" s="99">
        <v>91.21</v>
      </c>
      <c r="CQ23" s="99">
        <v>107.10599999999999</v>
      </c>
      <c r="CR23" s="99">
        <v>52.031999999999996</v>
      </c>
      <c r="CS23" s="99">
        <v>43.807000000000002</v>
      </c>
      <c r="CT23" s="100"/>
      <c r="CU23" s="100"/>
      <c r="CV23" s="100"/>
      <c r="CW23" s="96"/>
      <c r="CX23" s="97">
        <f t="array" ref="CX23">SUMPRODUCT(B23:CW23*0.25)</f>
        <v>884.06049999999959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23.988</v>
      </c>
      <c r="C28" s="107">
        <f t="shared" si="2"/>
        <v>27.378</v>
      </c>
      <c r="D28" s="107">
        <f t="shared" si="2"/>
        <v>10.205</v>
      </c>
      <c r="E28" s="107">
        <f t="shared" si="2"/>
        <v>22.56</v>
      </c>
      <c r="F28" s="107">
        <f t="shared" si="2"/>
        <v>29.748999999999999</v>
      </c>
      <c r="G28" s="107">
        <f t="shared" si="2"/>
        <v>45.978999999999999</v>
      </c>
      <c r="H28" s="107">
        <f t="shared" si="2"/>
        <v>44.624000000000002</v>
      </c>
      <c r="I28" s="107">
        <f t="shared" si="2"/>
        <v>43.296999999999997</v>
      </c>
      <c r="J28" s="107">
        <f t="shared" si="2"/>
        <v>41.405000000000001</v>
      </c>
      <c r="K28" s="107">
        <f t="shared" si="2"/>
        <v>41.585999999999999</v>
      </c>
      <c r="L28" s="107">
        <f t="shared" si="2"/>
        <v>40.258000000000003</v>
      </c>
      <c r="M28" s="107">
        <f t="shared" si="2"/>
        <v>39.945</v>
      </c>
      <c r="N28" s="107">
        <f t="shared" si="2"/>
        <v>41.052</v>
      </c>
      <c r="O28" s="107">
        <f t="shared" si="2"/>
        <v>40.789000000000001</v>
      </c>
      <c r="P28" s="107">
        <f t="shared" si="2"/>
        <v>35.674999999999997</v>
      </c>
      <c r="Q28" s="107">
        <f>SUM(Q21:Q27)</f>
        <v>34.777999999999999</v>
      </c>
      <c r="R28" s="107">
        <f t="shared" ref="R28:CC28" si="3">SUM(R21:R27)</f>
        <v>43.02</v>
      </c>
      <c r="S28" s="107">
        <f t="shared" si="3"/>
        <v>41.863</v>
      </c>
      <c r="T28" s="107">
        <f t="shared" si="3"/>
        <v>44.341000000000001</v>
      </c>
      <c r="U28" s="107">
        <f t="shared" si="3"/>
        <v>48.218000000000004</v>
      </c>
      <c r="V28" s="107">
        <f t="shared" si="3"/>
        <v>45.764000000000003</v>
      </c>
      <c r="W28" s="107">
        <f t="shared" si="3"/>
        <v>47.505000000000003</v>
      </c>
      <c r="X28" s="107">
        <f t="shared" si="3"/>
        <v>48.277999999999999</v>
      </c>
      <c r="Y28" s="107">
        <f t="shared" si="3"/>
        <v>30.530999999999999</v>
      </c>
      <c r="Z28" s="107">
        <f t="shared" si="3"/>
        <v>48</v>
      </c>
      <c r="AA28" s="107">
        <f t="shared" si="3"/>
        <v>43.551000000000002</v>
      </c>
      <c r="AB28" s="107">
        <f t="shared" si="3"/>
        <v>43.162999999999997</v>
      </c>
      <c r="AC28" s="107">
        <f t="shared" si="3"/>
        <v>36.072000000000003</v>
      </c>
      <c r="AD28" s="107">
        <f t="shared" si="3"/>
        <v>39.783999999999999</v>
      </c>
      <c r="AE28" s="107">
        <f t="shared" si="3"/>
        <v>33.387999999999998</v>
      </c>
      <c r="AF28" s="107">
        <f t="shared" si="3"/>
        <v>53.261000000000003</v>
      </c>
      <c r="AG28" s="107">
        <f t="shared" si="3"/>
        <v>31.439</v>
      </c>
      <c r="AH28" s="107">
        <f t="shared" si="3"/>
        <v>52.430999999999997</v>
      </c>
      <c r="AI28" s="107">
        <f t="shared" si="3"/>
        <v>28.721</v>
      </c>
      <c r="AJ28" s="107">
        <f t="shared" si="3"/>
        <v>44.68</v>
      </c>
      <c r="AK28" s="107">
        <f t="shared" si="3"/>
        <v>8.86</v>
      </c>
      <c r="AL28" s="107">
        <f t="shared" si="3"/>
        <v>52.332999999999998</v>
      </c>
      <c r="AM28" s="107">
        <f t="shared" si="3"/>
        <v>79.292000000000002</v>
      </c>
      <c r="AN28" s="107">
        <f t="shared" si="3"/>
        <v>80.962999999999994</v>
      </c>
      <c r="AO28" s="107">
        <f t="shared" si="3"/>
        <v>64</v>
      </c>
      <c r="AP28" s="107">
        <f t="shared" si="3"/>
        <v>50.521000000000001</v>
      </c>
      <c r="AQ28" s="107">
        <f t="shared" si="3"/>
        <v>51.277999999999999</v>
      </c>
      <c r="AR28" s="107">
        <f t="shared" si="3"/>
        <v>17.811999999999998</v>
      </c>
      <c r="AS28" s="107">
        <f t="shared" si="3"/>
        <v>13.667999999999999</v>
      </c>
      <c r="AT28" s="107">
        <f t="shared" si="3"/>
        <v>35.760000000000005</v>
      </c>
      <c r="AU28" s="107">
        <f t="shared" si="3"/>
        <v>5</v>
      </c>
      <c r="AV28" s="107">
        <f t="shared" si="3"/>
        <v>34.486999999999995</v>
      </c>
      <c r="AW28" s="107">
        <f t="shared" si="3"/>
        <v>49.637999999999998</v>
      </c>
      <c r="AX28" s="107">
        <f t="shared" si="3"/>
        <v>58.658999999999999</v>
      </c>
      <c r="AY28" s="107">
        <f t="shared" si="3"/>
        <v>55.411999999999999</v>
      </c>
      <c r="AZ28" s="107">
        <f t="shared" si="3"/>
        <v>62.887999999999998</v>
      </c>
      <c r="BA28" s="107">
        <f t="shared" si="3"/>
        <v>62.652000000000001</v>
      </c>
      <c r="BB28" s="107">
        <f t="shared" si="3"/>
        <v>61.258000000000003</v>
      </c>
      <c r="BC28" s="107">
        <f t="shared" si="3"/>
        <v>89.947999999999993</v>
      </c>
      <c r="BD28" s="107">
        <f t="shared" si="3"/>
        <v>82.426000000000002</v>
      </c>
      <c r="BE28" s="107">
        <f t="shared" si="3"/>
        <v>76.498999999999995</v>
      </c>
      <c r="BF28" s="107">
        <f t="shared" si="3"/>
        <v>22.75</v>
      </c>
      <c r="BG28" s="107">
        <f t="shared" si="3"/>
        <v>21.811999999999998</v>
      </c>
      <c r="BH28" s="107">
        <f t="shared" si="3"/>
        <v>42.567</v>
      </c>
      <c r="BI28" s="107">
        <f t="shared" si="3"/>
        <v>53.692</v>
      </c>
      <c r="BJ28" s="107">
        <f t="shared" si="3"/>
        <v>55.232999999999997</v>
      </c>
      <c r="BK28" s="107">
        <f t="shared" si="3"/>
        <v>74.215999999999994</v>
      </c>
      <c r="BL28" s="107">
        <f t="shared" si="3"/>
        <v>28.245999999999999</v>
      </c>
      <c r="BM28" s="107">
        <f t="shared" si="3"/>
        <v>36.478000000000002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11.728999999999999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58.826999999999998</v>
      </c>
      <c r="BZ28" s="107">
        <f t="shared" si="3"/>
        <v>23.268999999999998</v>
      </c>
      <c r="CA28" s="107">
        <f t="shared" si="3"/>
        <v>2.1920000000000002</v>
      </c>
      <c r="CB28" s="107">
        <f t="shared" si="3"/>
        <v>25.606000000000002</v>
      </c>
      <c r="CC28" s="107">
        <f t="shared" si="3"/>
        <v>40.155000000000001</v>
      </c>
      <c r="CD28" s="107">
        <f t="shared" ref="CD28:CW28" si="4">SUM(CD21:CD27)</f>
        <v>3.26</v>
      </c>
      <c r="CE28" s="107">
        <f t="shared" si="4"/>
        <v>1.9239999999999999</v>
      </c>
      <c r="CF28" s="107">
        <f t="shared" si="4"/>
        <v>30.181000000000001</v>
      </c>
      <c r="CG28" s="107">
        <f t="shared" si="4"/>
        <v>3.0870000000000002</v>
      </c>
      <c r="CH28" s="107">
        <f t="shared" si="4"/>
        <v>59.939</v>
      </c>
      <c r="CI28" s="107">
        <f t="shared" si="4"/>
        <v>95.7</v>
      </c>
      <c r="CJ28" s="107">
        <f t="shared" si="4"/>
        <v>54.478999999999999</v>
      </c>
      <c r="CK28" s="107">
        <f t="shared" si="4"/>
        <v>45.889000000000003</v>
      </c>
      <c r="CL28" s="107">
        <f t="shared" si="4"/>
        <v>59.1</v>
      </c>
      <c r="CM28" s="107">
        <f t="shared" si="4"/>
        <v>63.300000000000004</v>
      </c>
      <c r="CN28" s="107">
        <f t="shared" si="4"/>
        <v>72.8</v>
      </c>
      <c r="CO28" s="107">
        <f t="shared" si="4"/>
        <v>71.590999999999994</v>
      </c>
      <c r="CP28" s="107">
        <f t="shared" si="4"/>
        <v>91.21</v>
      </c>
      <c r="CQ28" s="107">
        <f t="shared" si="4"/>
        <v>107.10599999999999</v>
      </c>
      <c r="CR28" s="107">
        <f t="shared" si="4"/>
        <v>52.031999999999996</v>
      </c>
      <c r="CS28" s="107">
        <f t="shared" si="4"/>
        <v>43.807000000000002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953.20224999999959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26.664000000000001</v>
      </c>
      <c r="C32" s="94">
        <v>37.704000000000001</v>
      </c>
      <c r="D32" s="94">
        <v>23.312000000000001</v>
      </c>
      <c r="E32" s="94">
        <v>32.177999999999997</v>
      </c>
      <c r="F32" s="94">
        <v>30.898</v>
      </c>
      <c r="G32" s="94">
        <v>52.712000000000003</v>
      </c>
      <c r="H32" s="94">
        <v>45.572000000000003</v>
      </c>
      <c r="I32" s="94">
        <v>44.097000000000001</v>
      </c>
      <c r="J32" s="94">
        <v>42.508000000000003</v>
      </c>
      <c r="K32" s="94">
        <v>42.386000000000003</v>
      </c>
      <c r="L32" s="94">
        <v>41.058</v>
      </c>
      <c r="M32" s="94">
        <v>40.744999999999997</v>
      </c>
      <c r="N32" s="94">
        <v>52.805</v>
      </c>
      <c r="O32" s="94">
        <v>41.627000000000002</v>
      </c>
      <c r="P32" s="94">
        <v>38.158000000000001</v>
      </c>
      <c r="Q32" s="94">
        <v>37.798000000000002</v>
      </c>
      <c r="R32" s="94">
        <v>103.93300000000001</v>
      </c>
      <c r="S32" s="94">
        <v>91.013999999999996</v>
      </c>
      <c r="T32" s="94">
        <v>45.552</v>
      </c>
      <c r="U32" s="94">
        <v>60.926000000000002</v>
      </c>
      <c r="V32" s="94">
        <v>98.046000000000006</v>
      </c>
      <c r="W32" s="94">
        <v>58.88</v>
      </c>
      <c r="X32" s="94">
        <v>73.168999999999997</v>
      </c>
      <c r="Y32" s="94">
        <v>31.36</v>
      </c>
      <c r="Z32" s="94">
        <v>74.024000000000001</v>
      </c>
      <c r="AA32" s="94">
        <v>67.524000000000001</v>
      </c>
      <c r="AB32" s="94">
        <v>44.064999999999998</v>
      </c>
      <c r="AC32" s="94">
        <v>36.92</v>
      </c>
      <c r="AD32" s="94">
        <v>123.05800000000001</v>
      </c>
      <c r="AE32" s="94">
        <v>93.231999999999999</v>
      </c>
      <c r="AF32" s="94">
        <v>70.597999999999999</v>
      </c>
      <c r="AG32" s="94">
        <v>88.671000000000006</v>
      </c>
      <c r="AH32" s="94">
        <v>156.27600000000001</v>
      </c>
      <c r="AI32" s="94">
        <v>160.88900000000001</v>
      </c>
      <c r="AJ32" s="94">
        <v>89.959000000000003</v>
      </c>
      <c r="AK32" s="94">
        <v>67.649000000000001</v>
      </c>
      <c r="AL32" s="94">
        <v>156.30600000000001</v>
      </c>
      <c r="AM32" s="94">
        <v>192.04900000000001</v>
      </c>
      <c r="AN32" s="94">
        <v>195.172</v>
      </c>
      <c r="AO32" s="94">
        <v>188.79400000000001</v>
      </c>
      <c r="AP32" s="94">
        <v>110.651</v>
      </c>
      <c r="AQ32" s="94">
        <v>104.17700000000001</v>
      </c>
      <c r="AR32" s="94">
        <v>92.534000000000006</v>
      </c>
      <c r="AS32" s="94">
        <v>95.108000000000004</v>
      </c>
      <c r="AT32" s="94">
        <v>67.697000000000003</v>
      </c>
      <c r="AU32" s="94">
        <v>37.576000000000001</v>
      </c>
      <c r="AV32" s="94">
        <v>65.334000000000003</v>
      </c>
      <c r="AW32" s="94">
        <v>80.114000000000004</v>
      </c>
      <c r="AX32" s="94">
        <v>95.828999999999994</v>
      </c>
      <c r="AY32" s="94">
        <v>92.977999999999994</v>
      </c>
      <c r="AZ32" s="94">
        <v>101.081</v>
      </c>
      <c r="BA32" s="94">
        <v>100.026</v>
      </c>
      <c r="BB32" s="94">
        <v>97.846000000000004</v>
      </c>
      <c r="BC32" s="94">
        <v>131.87200000000001</v>
      </c>
      <c r="BD32" s="94">
        <v>122.258</v>
      </c>
      <c r="BE32" s="94">
        <v>115.345</v>
      </c>
      <c r="BF32" s="94">
        <v>68.834000000000003</v>
      </c>
      <c r="BG32" s="94">
        <v>70.963999999999999</v>
      </c>
      <c r="BH32" s="94">
        <v>80.721000000000004</v>
      </c>
      <c r="BI32" s="94">
        <v>91.852999999999994</v>
      </c>
      <c r="BJ32" s="94">
        <v>91.468999999999994</v>
      </c>
      <c r="BK32" s="94">
        <v>106.139</v>
      </c>
      <c r="BL32" s="94">
        <v>60.368000000000002</v>
      </c>
      <c r="BM32" s="94">
        <v>94.366</v>
      </c>
      <c r="BN32" s="94">
        <v>6.8</v>
      </c>
      <c r="BO32" s="94">
        <v>0.8</v>
      </c>
      <c r="BP32" s="94">
        <v>0.8</v>
      </c>
      <c r="BQ32" s="94">
        <v>12.529</v>
      </c>
      <c r="BR32" s="94">
        <v>0.8</v>
      </c>
      <c r="BS32" s="94">
        <v>0.8</v>
      </c>
      <c r="BT32" s="94">
        <v>0.8</v>
      </c>
      <c r="BU32" s="94">
        <v>0.8</v>
      </c>
      <c r="BV32" s="94">
        <v>0.80400000000000005</v>
      </c>
      <c r="BW32" s="94">
        <v>0.8</v>
      </c>
      <c r="BX32" s="94">
        <v>0.8</v>
      </c>
      <c r="BY32" s="94">
        <v>59.767000000000003</v>
      </c>
      <c r="BZ32" s="94">
        <v>68.915000000000006</v>
      </c>
      <c r="CA32" s="94">
        <v>99.805000000000007</v>
      </c>
      <c r="CB32" s="94">
        <v>42.405999999999999</v>
      </c>
      <c r="CC32" s="94">
        <v>50.892000000000003</v>
      </c>
      <c r="CD32" s="94">
        <v>10.491</v>
      </c>
      <c r="CE32" s="94">
        <v>10.510999999999999</v>
      </c>
      <c r="CF32" s="94">
        <v>38.448</v>
      </c>
      <c r="CG32" s="94">
        <v>10.371</v>
      </c>
      <c r="CH32" s="94">
        <v>60.738999999999997</v>
      </c>
      <c r="CI32" s="94">
        <v>96.5</v>
      </c>
      <c r="CJ32" s="94">
        <v>55.279000000000003</v>
      </c>
      <c r="CK32" s="94">
        <v>46.689</v>
      </c>
      <c r="CL32" s="94">
        <v>142.648</v>
      </c>
      <c r="CM32" s="94">
        <v>114.70099999999999</v>
      </c>
      <c r="CN32" s="94">
        <v>110.279</v>
      </c>
      <c r="CO32" s="94">
        <v>74.941999999999993</v>
      </c>
      <c r="CP32" s="94">
        <v>92.102999999999994</v>
      </c>
      <c r="CQ32" s="94">
        <v>112.306</v>
      </c>
      <c r="CR32" s="94">
        <v>52.935000000000002</v>
      </c>
      <c r="CS32" s="94">
        <v>44.841999999999999</v>
      </c>
      <c r="CT32" s="95"/>
      <c r="CU32" s="95"/>
      <c r="CV32" s="95"/>
      <c r="CW32" s="96"/>
      <c r="CX32" s="97">
        <f t="array" ref="CX32">SUMPRODUCT(B32:CW32*0.25)</f>
        <v>1648.8825000000008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26.664000000000001</v>
      </c>
      <c r="C34" s="77">
        <f t="shared" ref="C34:BN34" si="5">SUM(C31:C33)</f>
        <v>37.704000000000001</v>
      </c>
      <c r="D34" s="77">
        <f t="shared" si="5"/>
        <v>23.312000000000001</v>
      </c>
      <c r="E34" s="77">
        <f t="shared" si="5"/>
        <v>32.177999999999997</v>
      </c>
      <c r="F34" s="77">
        <f t="shared" si="5"/>
        <v>30.898</v>
      </c>
      <c r="G34" s="77">
        <f t="shared" si="5"/>
        <v>52.712000000000003</v>
      </c>
      <c r="H34" s="77">
        <f t="shared" si="5"/>
        <v>45.572000000000003</v>
      </c>
      <c r="I34" s="77">
        <f t="shared" si="5"/>
        <v>44.097000000000001</v>
      </c>
      <c r="J34" s="77">
        <f t="shared" si="5"/>
        <v>42.508000000000003</v>
      </c>
      <c r="K34" s="77">
        <f t="shared" si="5"/>
        <v>42.386000000000003</v>
      </c>
      <c r="L34" s="77">
        <f t="shared" si="5"/>
        <v>41.058</v>
      </c>
      <c r="M34" s="77">
        <f t="shared" si="5"/>
        <v>40.744999999999997</v>
      </c>
      <c r="N34" s="77">
        <f t="shared" si="5"/>
        <v>52.805</v>
      </c>
      <c r="O34" s="77">
        <f t="shared" si="5"/>
        <v>41.627000000000002</v>
      </c>
      <c r="P34" s="77">
        <f t="shared" si="5"/>
        <v>38.158000000000001</v>
      </c>
      <c r="Q34" s="77">
        <f t="shared" si="5"/>
        <v>37.798000000000002</v>
      </c>
      <c r="R34" s="77">
        <f t="shared" si="5"/>
        <v>103.93300000000001</v>
      </c>
      <c r="S34" s="77">
        <f t="shared" si="5"/>
        <v>91.013999999999996</v>
      </c>
      <c r="T34" s="77">
        <f t="shared" si="5"/>
        <v>45.552</v>
      </c>
      <c r="U34" s="77">
        <f t="shared" si="5"/>
        <v>60.926000000000002</v>
      </c>
      <c r="V34" s="77">
        <f t="shared" si="5"/>
        <v>98.046000000000006</v>
      </c>
      <c r="W34" s="77">
        <f t="shared" si="5"/>
        <v>58.88</v>
      </c>
      <c r="X34" s="77">
        <f t="shared" si="5"/>
        <v>73.168999999999997</v>
      </c>
      <c r="Y34" s="77">
        <f t="shared" si="5"/>
        <v>31.36</v>
      </c>
      <c r="Z34" s="77">
        <f t="shared" si="5"/>
        <v>74.024000000000001</v>
      </c>
      <c r="AA34" s="77">
        <f t="shared" si="5"/>
        <v>67.524000000000001</v>
      </c>
      <c r="AB34" s="77">
        <f t="shared" si="5"/>
        <v>44.064999999999998</v>
      </c>
      <c r="AC34" s="77">
        <f t="shared" si="5"/>
        <v>36.92</v>
      </c>
      <c r="AD34" s="77">
        <f t="shared" si="5"/>
        <v>123.05800000000001</v>
      </c>
      <c r="AE34" s="77">
        <f t="shared" si="5"/>
        <v>93.231999999999999</v>
      </c>
      <c r="AF34" s="77">
        <f t="shared" si="5"/>
        <v>70.597999999999999</v>
      </c>
      <c r="AG34" s="77">
        <f t="shared" si="5"/>
        <v>88.671000000000006</v>
      </c>
      <c r="AH34" s="77">
        <f t="shared" si="5"/>
        <v>156.27600000000001</v>
      </c>
      <c r="AI34" s="77">
        <f t="shared" si="5"/>
        <v>160.88900000000001</v>
      </c>
      <c r="AJ34" s="77">
        <f t="shared" si="5"/>
        <v>89.959000000000003</v>
      </c>
      <c r="AK34" s="77">
        <f t="shared" si="5"/>
        <v>67.649000000000001</v>
      </c>
      <c r="AL34" s="77">
        <f t="shared" si="5"/>
        <v>156.30600000000001</v>
      </c>
      <c r="AM34" s="77">
        <f t="shared" si="5"/>
        <v>192.04900000000001</v>
      </c>
      <c r="AN34" s="77">
        <f t="shared" si="5"/>
        <v>195.172</v>
      </c>
      <c r="AO34" s="77">
        <f t="shared" si="5"/>
        <v>188.79400000000001</v>
      </c>
      <c r="AP34" s="77">
        <f t="shared" si="5"/>
        <v>110.651</v>
      </c>
      <c r="AQ34" s="77">
        <f t="shared" si="5"/>
        <v>104.17700000000001</v>
      </c>
      <c r="AR34" s="77">
        <f t="shared" si="5"/>
        <v>92.534000000000006</v>
      </c>
      <c r="AS34" s="77">
        <f t="shared" si="5"/>
        <v>95.108000000000004</v>
      </c>
      <c r="AT34" s="77">
        <f t="shared" si="5"/>
        <v>67.697000000000003</v>
      </c>
      <c r="AU34" s="77">
        <f t="shared" si="5"/>
        <v>37.576000000000001</v>
      </c>
      <c r="AV34" s="77">
        <f t="shared" si="5"/>
        <v>65.334000000000003</v>
      </c>
      <c r="AW34" s="77">
        <f t="shared" si="5"/>
        <v>80.114000000000004</v>
      </c>
      <c r="AX34" s="77">
        <f t="shared" si="5"/>
        <v>95.828999999999994</v>
      </c>
      <c r="AY34" s="77">
        <f t="shared" si="5"/>
        <v>92.977999999999994</v>
      </c>
      <c r="AZ34" s="77">
        <f t="shared" si="5"/>
        <v>101.081</v>
      </c>
      <c r="BA34" s="77">
        <f t="shared" si="5"/>
        <v>100.026</v>
      </c>
      <c r="BB34" s="77">
        <f t="shared" si="5"/>
        <v>97.846000000000004</v>
      </c>
      <c r="BC34" s="77">
        <f t="shared" si="5"/>
        <v>131.87200000000001</v>
      </c>
      <c r="BD34" s="77">
        <f t="shared" si="5"/>
        <v>122.258</v>
      </c>
      <c r="BE34" s="77">
        <f t="shared" si="5"/>
        <v>115.345</v>
      </c>
      <c r="BF34" s="77">
        <f t="shared" si="5"/>
        <v>68.834000000000003</v>
      </c>
      <c r="BG34" s="77">
        <f t="shared" si="5"/>
        <v>70.963999999999999</v>
      </c>
      <c r="BH34" s="77">
        <f t="shared" si="5"/>
        <v>80.721000000000004</v>
      </c>
      <c r="BI34" s="77">
        <f t="shared" si="5"/>
        <v>91.852999999999994</v>
      </c>
      <c r="BJ34" s="77">
        <f t="shared" si="5"/>
        <v>91.468999999999994</v>
      </c>
      <c r="BK34" s="77">
        <f t="shared" si="5"/>
        <v>106.139</v>
      </c>
      <c r="BL34" s="77">
        <f t="shared" si="5"/>
        <v>60.368000000000002</v>
      </c>
      <c r="BM34" s="77">
        <f t="shared" si="5"/>
        <v>94.366</v>
      </c>
      <c r="BN34" s="77">
        <f t="shared" si="5"/>
        <v>6.8</v>
      </c>
      <c r="BO34" s="77">
        <f t="shared" ref="BO34:CW34" si="6">SUM(BO31:BO33)</f>
        <v>0.8</v>
      </c>
      <c r="BP34" s="77">
        <f t="shared" si="6"/>
        <v>0.8</v>
      </c>
      <c r="BQ34" s="77">
        <f t="shared" si="6"/>
        <v>12.529</v>
      </c>
      <c r="BR34" s="77">
        <f t="shared" si="6"/>
        <v>0.8</v>
      </c>
      <c r="BS34" s="77">
        <f t="shared" si="6"/>
        <v>0.8</v>
      </c>
      <c r="BT34" s="77">
        <f t="shared" si="6"/>
        <v>0.8</v>
      </c>
      <c r="BU34" s="77">
        <f t="shared" si="6"/>
        <v>0.8</v>
      </c>
      <c r="BV34" s="77">
        <f t="shared" si="6"/>
        <v>0.80400000000000005</v>
      </c>
      <c r="BW34" s="77">
        <f t="shared" si="6"/>
        <v>0.8</v>
      </c>
      <c r="BX34" s="77">
        <f t="shared" si="6"/>
        <v>0.8</v>
      </c>
      <c r="BY34" s="77">
        <f t="shared" si="6"/>
        <v>59.767000000000003</v>
      </c>
      <c r="BZ34" s="77">
        <f t="shared" si="6"/>
        <v>68.915000000000006</v>
      </c>
      <c r="CA34" s="77">
        <f t="shared" si="6"/>
        <v>99.805000000000007</v>
      </c>
      <c r="CB34" s="77">
        <f t="shared" si="6"/>
        <v>42.405999999999999</v>
      </c>
      <c r="CC34" s="77">
        <f t="shared" si="6"/>
        <v>50.892000000000003</v>
      </c>
      <c r="CD34" s="77">
        <f t="shared" si="6"/>
        <v>10.491</v>
      </c>
      <c r="CE34" s="77">
        <f t="shared" si="6"/>
        <v>10.510999999999999</v>
      </c>
      <c r="CF34" s="77">
        <f t="shared" si="6"/>
        <v>38.448</v>
      </c>
      <c r="CG34" s="77">
        <f t="shared" si="6"/>
        <v>10.371</v>
      </c>
      <c r="CH34" s="77">
        <f t="shared" si="6"/>
        <v>60.738999999999997</v>
      </c>
      <c r="CI34" s="77">
        <f t="shared" si="6"/>
        <v>96.5</v>
      </c>
      <c r="CJ34" s="77">
        <f t="shared" si="6"/>
        <v>55.279000000000003</v>
      </c>
      <c r="CK34" s="77">
        <f t="shared" si="6"/>
        <v>46.689</v>
      </c>
      <c r="CL34" s="77">
        <f t="shared" si="6"/>
        <v>142.648</v>
      </c>
      <c r="CM34" s="77">
        <f t="shared" si="6"/>
        <v>114.70099999999999</v>
      </c>
      <c r="CN34" s="77">
        <f t="shared" si="6"/>
        <v>110.279</v>
      </c>
      <c r="CO34" s="77">
        <f t="shared" si="6"/>
        <v>74.941999999999993</v>
      </c>
      <c r="CP34" s="77">
        <f t="shared" si="6"/>
        <v>92.102999999999994</v>
      </c>
      <c r="CQ34" s="77">
        <f t="shared" si="6"/>
        <v>112.306</v>
      </c>
      <c r="CR34" s="77">
        <f t="shared" si="6"/>
        <v>52.935000000000002</v>
      </c>
      <c r="CS34" s="77">
        <f t="shared" si="6"/>
        <v>44.841999999999999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1648.8825000000008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>
        <v>38.200000000000003</v>
      </c>
      <c r="C39" s="120">
        <v>23.4</v>
      </c>
      <c r="D39" s="120"/>
      <c r="E39" s="120">
        <v>24.9</v>
      </c>
      <c r="F39" s="120">
        <v>23.3</v>
      </c>
      <c r="G39" s="120"/>
      <c r="H39" s="120">
        <v>8.5</v>
      </c>
      <c r="I39" s="120">
        <v>13.6</v>
      </c>
      <c r="J39" s="120">
        <v>10.6</v>
      </c>
      <c r="K39" s="120">
        <v>14.1</v>
      </c>
      <c r="L39" s="120">
        <v>16.2</v>
      </c>
      <c r="M39" s="120">
        <v>15.4</v>
      </c>
      <c r="N39" s="120"/>
      <c r="O39" s="120">
        <v>12.8</v>
      </c>
      <c r="P39" s="120">
        <v>15.2</v>
      </c>
      <c r="Q39" s="120">
        <v>14.6</v>
      </c>
      <c r="R39" s="120"/>
      <c r="S39" s="120"/>
      <c r="T39" s="120">
        <v>2.2000000000000002</v>
      </c>
      <c r="U39" s="120"/>
      <c r="V39" s="120"/>
      <c r="W39" s="120"/>
      <c r="X39" s="120"/>
      <c r="Y39" s="120">
        <v>20</v>
      </c>
      <c r="Z39" s="120"/>
      <c r="AA39" s="120"/>
      <c r="AB39" s="120">
        <v>28</v>
      </c>
      <c r="AC39" s="120">
        <v>46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103</v>
      </c>
      <c r="BO39" s="120">
        <v>123.7</v>
      </c>
      <c r="BP39" s="120">
        <v>127.6</v>
      </c>
      <c r="BQ39" s="120">
        <v>103.6</v>
      </c>
      <c r="BR39" s="120">
        <v>165.4</v>
      </c>
      <c r="BS39" s="120">
        <v>204.6</v>
      </c>
      <c r="BT39" s="120">
        <v>215.5</v>
      </c>
      <c r="BU39" s="120">
        <v>131.6</v>
      </c>
      <c r="BV39" s="120">
        <v>88.5</v>
      </c>
      <c r="BW39" s="120">
        <v>134.80000000000001</v>
      </c>
      <c r="BX39" s="120">
        <v>143.19999999999999</v>
      </c>
      <c r="BY39" s="120">
        <v>18.100000000000001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471.65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36</v>
      </c>
      <c r="B42" s="106">
        <f>SUM(B37:B41)</f>
        <v>38.200000000000003</v>
      </c>
      <c r="C42" s="107">
        <f t="shared" ref="C42:BN42" si="7">SUM(C37:C41)</f>
        <v>23.4</v>
      </c>
      <c r="D42" s="107">
        <f t="shared" si="7"/>
        <v>0</v>
      </c>
      <c r="E42" s="107">
        <f t="shared" si="7"/>
        <v>24.9</v>
      </c>
      <c r="F42" s="107">
        <f t="shared" si="7"/>
        <v>23.3</v>
      </c>
      <c r="G42" s="107">
        <f t="shared" si="7"/>
        <v>0</v>
      </c>
      <c r="H42" s="107">
        <f t="shared" si="7"/>
        <v>8.5</v>
      </c>
      <c r="I42" s="107">
        <f t="shared" si="7"/>
        <v>13.6</v>
      </c>
      <c r="J42" s="107">
        <f t="shared" si="7"/>
        <v>10.6</v>
      </c>
      <c r="K42" s="107">
        <f t="shared" si="7"/>
        <v>14.1</v>
      </c>
      <c r="L42" s="107">
        <f t="shared" si="7"/>
        <v>16.2</v>
      </c>
      <c r="M42" s="107">
        <f t="shared" si="7"/>
        <v>15.4</v>
      </c>
      <c r="N42" s="107">
        <f t="shared" si="7"/>
        <v>0</v>
      </c>
      <c r="O42" s="107">
        <f t="shared" si="7"/>
        <v>12.8</v>
      </c>
      <c r="P42" s="107">
        <f t="shared" si="7"/>
        <v>15.2</v>
      </c>
      <c r="Q42" s="107">
        <f t="shared" si="7"/>
        <v>14.6</v>
      </c>
      <c r="R42" s="107">
        <f t="shared" si="7"/>
        <v>0</v>
      </c>
      <c r="S42" s="107">
        <f t="shared" si="7"/>
        <v>0</v>
      </c>
      <c r="T42" s="107">
        <f t="shared" si="7"/>
        <v>2.2000000000000002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20</v>
      </c>
      <c r="Z42" s="107">
        <f t="shared" si="7"/>
        <v>0</v>
      </c>
      <c r="AA42" s="107">
        <f t="shared" si="7"/>
        <v>0</v>
      </c>
      <c r="AB42" s="107">
        <f t="shared" si="7"/>
        <v>28</v>
      </c>
      <c r="AC42" s="107">
        <f t="shared" si="7"/>
        <v>46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103</v>
      </c>
      <c r="BO42" s="107">
        <f t="shared" ref="BO42:CW42" si="8">SUM(BO37:BO41)</f>
        <v>123.7</v>
      </c>
      <c r="BP42" s="107">
        <f t="shared" si="8"/>
        <v>127.6</v>
      </c>
      <c r="BQ42" s="107">
        <f t="shared" si="8"/>
        <v>103.6</v>
      </c>
      <c r="BR42" s="107">
        <f t="shared" si="8"/>
        <v>165.4</v>
      </c>
      <c r="BS42" s="107">
        <f t="shared" si="8"/>
        <v>204.6</v>
      </c>
      <c r="BT42" s="107">
        <f t="shared" si="8"/>
        <v>215.5</v>
      </c>
      <c r="BU42" s="107">
        <f t="shared" si="8"/>
        <v>131.6</v>
      </c>
      <c r="BV42" s="107">
        <f t="shared" si="8"/>
        <v>88.5</v>
      </c>
      <c r="BW42" s="107">
        <f t="shared" si="8"/>
        <v>134.80000000000001</v>
      </c>
      <c r="BX42" s="107">
        <f t="shared" si="8"/>
        <v>143.19999999999999</v>
      </c>
      <c r="BY42" s="107">
        <f t="shared" si="8"/>
        <v>18.100000000000001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471.65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>
        <v>38.200000000000003</v>
      </c>
      <c r="C47" s="120">
        <v>23.4</v>
      </c>
      <c r="D47" s="120"/>
      <c r="E47" s="120">
        <v>24.9</v>
      </c>
      <c r="F47" s="120">
        <v>23.3</v>
      </c>
      <c r="G47" s="120"/>
      <c r="H47" s="120">
        <v>8.5</v>
      </c>
      <c r="I47" s="120">
        <v>13.6</v>
      </c>
      <c r="J47" s="120">
        <v>10.6</v>
      </c>
      <c r="K47" s="120">
        <v>14.1</v>
      </c>
      <c r="L47" s="120">
        <v>16.2</v>
      </c>
      <c r="M47" s="120">
        <v>15.4</v>
      </c>
      <c r="N47" s="120"/>
      <c r="O47" s="120">
        <v>12.8</v>
      </c>
      <c r="P47" s="120">
        <v>15.2</v>
      </c>
      <c r="Q47" s="120">
        <v>14.6</v>
      </c>
      <c r="R47" s="120"/>
      <c r="S47" s="120"/>
      <c r="T47" s="120">
        <v>2.2000000000000002</v>
      </c>
      <c r="U47" s="120"/>
      <c r="V47" s="120"/>
      <c r="W47" s="120"/>
      <c r="X47" s="120"/>
      <c r="Y47" s="120">
        <v>20</v>
      </c>
      <c r="Z47" s="120"/>
      <c r="AA47" s="120"/>
      <c r="AB47" s="120">
        <v>28</v>
      </c>
      <c r="AC47" s="120">
        <v>46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103</v>
      </c>
      <c r="BO47" s="120">
        <v>123.7</v>
      </c>
      <c r="BP47" s="120">
        <v>127.6</v>
      </c>
      <c r="BQ47" s="120">
        <v>103.6</v>
      </c>
      <c r="BR47" s="120">
        <v>165.4</v>
      </c>
      <c r="BS47" s="120">
        <v>204.6</v>
      </c>
      <c r="BT47" s="120">
        <v>215.5</v>
      </c>
      <c r="BU47" s="120">
        <v>131.6</v>
      </c>
      <c r="BV47" s="120">
        <v>88.5</v>
      </c>
      <c r="BW47" s="120">
        <v>134.80000000000001</v>
      </c>
      <c r="BX47" s="120">
        <v>143.19999999999999</v>
      </c>
      <c r="BY47" s="120">
        <v>18.100000000000001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471.65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38.200000000000003</v>
      </c>
      <c r="C51" s="107">
        <f t="shared" ref="C51:BN51" si="9">SUM(C45:C50)</f>
        <v>23.4</v>
      </c>
      <c r="D51" s="107">
        <f t="shared" si="9"/>
        <v>0</v>
      </c>
      <c r="E51" s="107">
        <f t="shared" si="9"/>
        <v>24.9</v>
      </c>
      <c r="F51" s="107">
        <f t="shared" si="9"/>
        <v>23.3</v>
      </c>
      <c r="G51" s="107">
        <f t="shared" si="9"/>
        <v>0</v>
      </c>
      <c r="H51" s="107">
        <f t="shared" si="9"/>
        <v>8.5</v>
      </c>
      <c r="I51" s="107">
        <f t="shared" si="9"/>
        <v>13.6</v>
      </c>
      <c r="J51" s="107">
        <f t="shared" si="9"/>
        <v>10.6</v>
      </c>
      <c r="K51" s="107">
        <f t="shared" si="9"/>
        <v>14.1</v>
      </c>
      <c r="L51" s="107">
        <f t="shared" si="9"/>
        <v>16.2</v>
      </c>
      <c r="M51" s="107">
        <f t="shared" si="9"/>
        <v>15.4</v>
      </c>
      <c r="N51" s="107">
        <f t="shared" si="9"/>
        <v>0</v>
      </c>
      <c r="O51" s="107">
        <f t="shared" si="9"/>
        <v>12.8</v>
      </c>
      <c r="P51" s="107">
        <f t="shared" si="9"/>
        <v>15.2</v>
      </c>
      <c r="Q51" s="107">
        <f t="shared" si="9"/>
        <v>14.6</v>
      </c>
      <c r="R51" s="107">
        <f t="shared" si="9"/>
        <v>0</v>
      </c>
      <c r="S51" s="107">
        <f t="shared" si="9"/>
        <v>0</v>
      </c>
      <c r="T51" s="107">
        <f t="shared" si="9"/>
        <v>2.2000000000000002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20</v>
      </c>
      <c r="Z51" s="107">
        <f t="shared" si="9"/>
        <v>0</v>
      </c>
      <c r="AA51" s="107">
        <f t="shared" si="9"/>
        <v>0</v>
      </c>
      <c r="AB51" s="107">
        <f t="shared" si="9"/>
        <v>28</v>
      </c>
      <c r="AC51" s="107">
        <f t="shared" si="9"/>
        <v>46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103</v>
      </c>
      <c r="BO51" s="107">
        <f t="shared" ref="BO51:CW51" si="10">SUM(BO45:BO50)</f>
        <v>123.7</v>
      </c>
      <c r="BP51" s="107">
        <f t="shared" si="10"/>
        <v>127.6</v>
      </c>
      <c r="BQ51" s="107">
        <f t="shared" si="10"/>
        <v>103.6</v>
      </c>
      <c r="BR51" s="107">
        <f t="shared" si="10"/>
        <v>165.4</v>
      </c>
      <c r="BS51" s="107">
        <f t="shared" si="10"/>
        <v>204.6</v>
      </c>
      <c r="BT51" s="107">
        <f t="shared" si="10"/>
        <v>215.5</v>
      </c>
      <c r="BU51" s="107">
        <f t="shared" si="10"/>
        <v>131.6</v>
      </c>
      <c r="BV51" s="107">
        <f t="shared" si="10"/>
        <v>88.5</v>
      </c>
      <c r="BW51" s="107">
        <f t="shared" si="10"/>
        <v>134.80000000000001</v>
      </c>
      <c r="BX51" s="107">
        <f t="shared" si="10"/>
        <v>143.19999999999999</v>
      </c>
      <c r="BY51" s="107">
        <f t="shared" si="10"/>
        <v>18.100000000000001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471.65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64.864000000000004</v>
      </c>
      <c r="C54" s="107">
        <f t="shared" ref="C54:BN54" si="13">C18+C28+C42</f>
        <v>61.103999999999999</v>
      </c>
      <c r="D54" s="107">
        <f t="shared" si="13"/>
        <v>23.311999999999998</v>
      </c>
      <c r="E54" s="107">
        <f t="shared" si="13"/>
        <v>57.077999999999996</v>
      </c>
      <c r="F54" s="107">
        <f t="shared" si="13"/>
        <v>54.198</v>
      </c>
      <c r="G54" s="107">
        <f t="shared" si="13"/>
        <v>52.711999999999996</v>
      </c>
      <c r="H54" s="107">
        <f t="shared" si="13"/>
        <v>54.072000000000003</v>
      </c>
      <c r="I54" s="107">
        <f t="shared" si="13"/>
        <v>57.696999999999996</v>
      </c>
      <c r="J54" s="107">
        <f t="shared" si="13"/>
        <v>53.108000000000004</v>
      </c>
      <c r="K54" s="107">
        <f t="shared" si="13"/>
        <v>56.485999999999997</v>
      </c>
      <c r="L54" s="107">
        <f t="shared" si="13"/>
        <v>57.257999999999996</v>
      </c>
      <c r="M54" s="107">
        <f t="shared" si="13"/>
        <v>56.144999999999996</v>
      </c>
      <c r="N54" s="107">
        <f t="shared" si="13"/>
        <v>52.805</v>
      </c>
      <c r="O54" s="107">
        <f t="shared" si="13"/>
        <v>54.427000000000007</v>
      </c>
      <c r="P54" s="107">
        <f t="shared" si="13"/>
        <v>53.35799999999999</v>
      </c>
      <c r="Q54" s="107">
        <f t="shared" si="13"/>
        <v>52.398000000000003</v>
      </c>
      <c r="R54" s="107">
        <f t="shared" si="13"/>
        <v>103.93299999999999</v>
      </c>
      <c r="S54" s="107">
        <f t="shared" si="13"/>
        <v>91.01400000000001</v>
      </c>
      <c r="T54" s="107">
        <f t="shared" si="13"/>
        <v>47.752000000000002</v>
      </c>
      <c r="U54" s="107">
        <f t="shared" si="13"/>
        <v>60.926000000000002</v>
      </c>
      <c r="V54" s="107">
        <f t="shared" si="13"/>
        <v>98.046000000000006</v>
      </c>
      <c r="W54" s="107">
        <f t="shared" si="13"/>
        <v>58.88</v>
      </c>
      <c r="X54" s="107">
        <f t="shared" si="13"/>
        <v>73.168999999999997</v>
      </c>
      <c r="Y54" s="107">
        <f t="shared" si="13"/>
        <v>51.36</v>
      </c>
      <c r="Z54" s="107">
        <f t="shared" si="13"/>
        <v>74.024000000000001</v>
      </c>
      <c r="AA54" s="107">
        <f t="shared" si="13"/>
        <v>67.524000000000001</v>
      </c>
      <c r="AB54" s="107">
        <f t="shared" si="13"/>
        <v>72.064999999999998</v>
      </c>
      <c r="AC54" s="107">
        <f t="shared" si="13"/>
        <v>82.92</v>
      </c>
      <c r="AD54" s="107">
        <f t="shared" si="13"/>
        <v>123.05799999999999</v>
      </c>
      <c r="AE54" s="107">
        <f t="shared" si="13"/>
        <v>93.231999999999999</v>
      </c>
      <c r="AF54" s="107">
        <f t="shared" si="13"/>
        <v>70.597999999999999</v>
      </c>
      <c r="AG54" s="107">
        <f t="shared" si="13"/>
        <v>88.670999999999992</v>
      </c>
      <c r="AH54" s="107">
        <f t="shared" si="13"/>
        <v>156.27600000000001</v>
      </c>
      <c r="AI54" s="107">
        <f t="shared" si="13"/>
        <v>160.88900000000001</v>
      </c>
      <c r="AJ54" s="107">
        <f t="shared" si="13"/>
        <v>89.959000000000003</v>
      </c>
      <c r="AK54" s="107">
        <f t="shared" si="13"/>
        <v>67.649000000000001</v>
      </c>
      <c r="AL54" s="107">
        <f t="shared" si="13"/>
        <v>156.30599999999998</v>
      </c>
      <c r="AM54" s="107">
        <f t="shared" si="13"/>
        <v>192.04900000000001</v>
      </c>
      <c r="AN54" s="107">
        <f t="shared" si="13"/>
        <v>195.172</v>
      </c>
      <c r="AO54" s="107">
        <f t="shared" si="13"/>
        <v>188.79399999999998</v>
      </c>
      <c r="AP54" s="107">
        <f t="shared" si="13"/>
        <v>110.65100000000001</v>
      </c>
      <c r="AQ54" s="107">
        <f t="shared" si="13"/>
        <v>104.17699999999999</v>
      </c>
      <c r="AR54" s="107">
        <f t="shared" si="13"/>
        <v>92.533999999999992</v>
      </c>
      <c r="AS54" s="107">
        <f t="shared" si="13"/>
        <v>95.108000000000004</v>
      </c>
      <c r="AT54" s="107">
        <f t="shared" si="13"/>
        <v>67.697000000000003</v>
      </c>
      <c r="AU54" s="107">
        <f t="shared" si="13"/>
        <v>37.576000000000001</v>
      </c>
      <c r="AV54" s="107">
        <f t="shared" si="13"/>
        <v>65.334000000000003</v>
      </c>
      <c r="AW54" s="107">
        <f t="shared" si="13"/>
        <v>80.114000000000004</v>
      </c>
      <c r="AX54" s="107">
        <f t="shared" si="13"/>
        <v>95.829000000000008</v>
      </c>
      <c r="AY54" s="107">
        <f t="shared" si="13"/>
        <v>92.978000000000009</v>
      </c>
      <c r="AZ54" s="107">
        <f t="shared" si="13"/>
        <v>101.08099999999999</v>
      </c>
      <c r="BA54" s="107">
        <f t="shared" si="13"/>
        <v>100.02600000000001</v>
      </c>
      <c r="BB54" s="107">
        <f t="shared" si="13"/>
        <v>97.846000000000004</v>
      </c>
      <c r="BC54" s="107">
        <f t="shared" si="13"/>
        <v>131.87199999999999</v>
      </c>
      <c r="BD54" s="107">
        <f t="shared" si="13"/>
        <v>122.25800000000001</v>
      </c>
      <c r="BE54" s="107">
        <f t="shared" si="13"/>
        <v>115.345</v>
      </c>
      <c r="BF54" s="107">
        <f t="shared" si="13"/>
        <v>68.834000000000003</v>
      </c>
      <c r="BG54" s="107">
        <f t="shared" si="13"/>
        <v>70.963999999999999</v>
      </c>
      <c r="BH54" s="107">
        <f t="shared" si="13"/>
        <v>80.721000000000004</v>
      </c>
      <c r="BI54" s="107">
        <f t="shared" si="13"/>
        <v>91.853000000000009</v>
      </c>
      <c r="BJ54" s="107">
        <f t="shared" si="13"/>
        <v>91.468999999999994</v>
      </c>
      <c r="BK54" s="107">
        <f t="shared" si="13"/>
        <v>106.139</v>
      </c>
      <c r="BL54" s="107">
        <f t="shared" si="13"/>
        <v>60.367999999999995</v>
      </c>
      <c r="BM54" s="107">
        <f t="shared" si="13"/>
        <v>94.366</v>
      </c>
      <c r="BN54" s="107">
        <f t="shared" si="13"/>
        <v>109.8</v>
      </c>
      <c r="BO54" s="107">
        <f t="shared" ref="BO54:CX54" si="14">BO18+BO28+BO42</f>
        <v>124.5</v>
      </c>
      <c r="BP54" s="107">
        <f t="shared" si="14"/>
        <v>128.4</v>
      </c>
      <c r="BQ54" s="107">
        <f t="shared" si="14"/>
        <v>116.12899999999999</v>
      </c>
      <c r="BR54" s="107">
        <f t="shared" si="14"/>
        <v>166.20000000000002</v>
      </c>
      <c r="BS54" s="107">
        <f t="shared" si="14"/>
        <v>205.4</v>
      </c>
      <c r="BT54" s="107">
        <f t="shared" si="14"/>
        <v>216.3</v>
      </c>
      <c r="BU54" s="107">
        <f t="shared" si="14"/>
        <v>132.4</v>
      </c>
      <c r="BV54" s="107">
        <f t="shared" si="14"/>
        <v>89.304000000000002</v>
      </c>
      <c r="BW54" s="107">
        <f t="shared" si="14"/>
        <v>135.60000000000002</v>
      </c>
      <c r="BX54" s="107">
        <f t="shared" si="14"/>
        <v>144</v>
      </c>
      <c r="BY54" s="107">
        <f t="shared" si="14"/>
        <v>77.86699999999999</v>
      </c>
      <c r="BZ54" s="107">
        <f t="shared" si="14"/>
        <v>68.914999999999992</v>
      </c>
      <c r="CA54" s="107">
        <f t="shared" si="14"/>
        <v>99.805000000000007</v>
      </c>
      <c r="CB54" s="107">
        <f t="shared" si="14"/>
        <v>42.406000000000006</v>
      </c>
      <c r="CC54" s="107">
        <f t="shared" si="14"/>
        <v>50.892000000000003</v>
      </c>
      <c r="CD54" s="107">
        <f t="shared" si="14"/>
        <v>10.491</v>
      </c>
      <c r="CE54" s="107">
        <f t="shared" si="14"/>
        <v>10.510999999999999</v>
      </c>
      <c r="CF54" s="107">
        <f t="shared" si="14"/>
        <v>38.448</v>
      </c>
      <c r="CG54" s="107">
        <f t="shared" si="14"/>
        <v>10.371</v>
      </c>
      <c r="CH54" s="107">
        <f t="shared" si="14"/>
        <v>60.738999999999997</v>
      </c>
      <c r="CI54" s="107">
        <f t="shared" si="14"/>
        <v>96.5</v>
      </c>
      <c r="CJ54" s="107">
        <f t="shared" si="14"/>
        <v>55.278999999999996</v>
      </c>
      <c r="CK54" s="107">
        <f t="shared" si="14"/>
        <v>46.689</v>
      </c>
      <c r="CL54" s="107">
        <f t="shared" si="14"/>
        <v>142.648</v>
      </c>
      <c r="CM54" s="107">
        <f t="shared" si="14"/>
        <v>114.70100000000001</v>
      </c>
      <c r="CN54" s="107">
        <f t="shared" si="14"/>
        <v>110.279</v>
      </c>
      <c r="CO54" s="107">
        <f t="shared" si="14"/>
        <v>74.941999999999993</v>
      </c>
      <c r="CP54" s="107">
        <f t="shared" si="14"/>
        <v>92.102999999999994</v>
      </c>
      <c r="CQ54" s="107">
        <f t="shared" si="14"/>
        <v>112.306</v>
      </c>
      <c r="CR54" s="107">
        <f t="shared" si="14"/>
        <v>52.934999999999995</v>
      </c>
      <c r="CS54" s="107">
        <f t="shared" si="14"/>
        <v>44.841999999999999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2120.5324999999993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64.817999999999998</v>
      </c>
      <c r="C5" s="25">
        <v>61.104999999999997</v>
      </c>
      <c r="D5" s="25">
        <v>23.335999999999999</v>
      </c>
      <c r="E5" s="25">
        <v>57.125999999999998</v>
      </c>
      <c r="F5" s="25">
        <v>54.167000000000002</v>
      </c>
      <c r="G5" s="25">
        <v>52.762</v>
      </c>
      <c r="H5" s="25">
        <v>54.073999999999998</v>
      </c>
      <c r="I5" s="25">
        <v>57.655000000000001</v>
      </c>
      <c r="J5" s="25">
        <v>53.085999999999999</v>
      </c>
      <c r="K5" s="25">
        <v>56.49</v>
      </c>
      <c r="L5" s="25">
        <v>57.216000000000001</v>
      </c>
      <c r="M5" s="25">
        <v>56.192999999999998</v>
      </c>
      <c r="N5" s="25">
        <v>52.792999999999999</v>
      </c>
      <c r="O5" s="25">
        <v>54.468000000000004</v>
      </c>
      <c r="P5" s="25">
        <v>53.384</v>
      </c>
      <c r="Q5" s="25">
        <v>52.42</v>
      </c>
      <c r="R5" s="25">
        <v>103.91200000000001</v>
      </c>
      <c r="S5" s="25">
        <v>91.049000000000007</v>
      </c>
      <c r="T5" s="25">
        <v>47.731000000000002</v>
      </c>
      <c r="U5" s="25">
        <v>60.904000000000003</v>
      </c>
      <c r="V5" s="25">
        <v>98.063000000000002</v>
      </c>
      <c r="W5" s="25">
        <v>58.853999999999999</v>
      </c>
      <c r="X5" s="25">
        <v>73.171000000000006</v>
      </c>
      <c r="Y5" s="25">
        <v>51.374000000000002</v>
      </c>
      <c r="Z5" s="25">
        <v>74.063000000000002</v>
      </c>
      <c r="AA5" s="25">
        <v>67.525999999999996</v>
      </c>
      <c r="AB5" s="25">
        <v>72.075999999999993</v>
      </c>
      <c r="AC5" s="25">
        <v>82.888999999999996</v>
      </c>
      <c r="AD5" s="25">
        <v>123.05800000000001</v>
      </c>
      <c r="AE5" s="25">
        <v>93.231999999999999</v>
      </c>
      <c r="AF5" s="25">
        <v>70.626000000000005</v>
      </c>
      <c r="AG5" s="25">
        <v>88.671000000000006</v>
      </c>
      <c r="AH5" s="25">
        <v>156.27600000000001</v>
      </c>
      <c r="AI5" s="25">
        <v>160.87700000000001</v>
      </c>
      <c r="AJ5" s="25">
        <v>89.959000000000003</v>
      </c>
      <c r="AK5" s="25">
        <v>67.649000000000001</v>
      </c>
      <c r="AL5" s="25">
        <v>156.30600000000001</v>
      </c>
      <c r="AM5" s="25">
        <v>192.04900000000001</v>
      </c>
      <c r="AN5" s="25">
        <v>195.172</v>
      </c>
      <c r="AO5" s="25">
        <v>188.79400000000001</v>
      </c>
      <c r="AP5" s="25">
        <v>110.651</v>
      </c>
      <c r="AQ5" s="25">
        <v>104.17700000000001</v>
      </c>
      <c r="AR5" s="25">
        <v>92.534000000000006</v>
      </c>
      <c r="AS5" s="25">
        <v>95.108000000000004</v>
      </c>
      <c r="AT5" s="25">
        <v>67.697000000000003</v>
      </c>
      <c r="AU5" s="25">
        <v>37.576000000000001</v>
      </c>
      <c r="AV5" s="25">
        <v>65.334000000000003</v>
      </c>
      <c r="AW5" s="25">
        <v>80.114000000000004</v>
      </c>
      <c r="AX5" s="25">
        <v>95.828999999999994</v>
      </c>
      <c r="AY5" s="25">
        <v>92.977999999999994</v>
      </c>
      <c r="AZ5" s="25">
        <v>101.081</v>
      </c>
      <c r="BA5" s="25">
        <v>100.026</v>
      </c>
      <c r="BB5" s="25">
        <v>97.846000000000004</v>
      </c>
      <c r="BC5" s="25">
        <v>131.87200000000001</v>
      </c>
      <c r="BD5" s="25">
        <v>122.258</v>
      </c>
      <c r="BE5" s="25">
        <v>115.345</v>
      </c>
      <c r="BF5" s="25">
        <v>68.834000000000003</v>
      </c>
      <c r="BG5" s="25">
        <v>70.963999999999999</v>
      </c>
      <c r="BH5" s="25">
        <v>80.721000000000004</v>
      </c>
      <c r="BI5" s="25">
        <v>91.852999999999994</v>
      </c>
      <c r="BJ5" s="25">
        <v>91.468999999999994</v>
      </c>
      <c r="BK5" s="25">
        <v>106.139</v>
      </c>
      <c r="BL5" s="25">
        <v>60.368000000000002</v>
      </c>
      <c r="BM5" s="25">
        <v>94.366</v>
      </c>
      <c r="BN5" s="25">
        <v>109.836</v>
      </c>
      <c r="BO5" s="25">
        <v>124.485</v>
      </c>
      <c r="BP5" s="25">
        <v>128.43899999999999</v>
      </c>
      <c r="BQ5" s="25">
        <v>116.14100000000001</v>
      </c>
      <c r="BR5" s="25">
        <v>166.17699999999999</v>
      </c>
      <c r="BS5" s="25">
        <v>205.392</v>
      </c>
      <c r="BT5" s="25">
        <v>216.333</v>
      </c>
      <c r="BU5" s="25">
        <v>132.364</v>
      </c>
      <c r="BV5" s="25">
        <v>89.265000000000001</v>
      </c>
      <c r="BW5" s="25">
        <v>135.63800000000001</v>
      </c>
      <c r="BX5" s="25">
        <v>143.96</v>
      </c>
      <c r="BY5" s="25">
        <v>77.822999999999993</v>
      </c>
      <c r="BZ5" s="25">
        <v>68.866</v>
      </c>
      <c r="CA5" s="25">
        <v>99.754999999999995</v>
      </c>
      <c r="CB5" s="25">
        <v>42.405999999999999</v>
      </c>
      <c r="CC5" s="25">
        <v>50.912999999999997</v>
      </c>
      <c r="CD5" s="25">
        <v>10.465999999999999</v>
      </c>
      <c r="CE5" s="25">
        <v>10.510999999999999</v>
      </c>
      <c r="CF5" s="25">
        <v>38.448</v>
      </c>
      <c r="CG5" s="25">
        <v>10.371</v>
      </c>
      <c r="CH5" s="25">
        <v>60.738999999999997</v>
      </c>
      <c r="CI5" s="25">
        <v>96.5</v>
      </c>
      <c r="CJ5" s="25">
        <v>55.279000000000003</v>
      </c>
      <c r="CK5" s="25">
        <v>46.689</v>
      </c>
      <c r="CL5" s="25">
        <v>142.648</v>
      </c>
      <c r="CM5" s="25">
        <v>114.745</v>
      </c>
      <c r="CN5" s="25">
        <v>110.271</v>
      </c>
      <c r="CO5" s="25">
        <v>74.965999999999994</v>
      </c>
      <c r="CP5" s="25">
        <v>92.078999999999994</v>
      </c>
      <c r="CQ5" s="25">
        <v>112.35599999999999</v>
      </c>
      <c r="CR5" s="25">
        <v>52.981000000000002</v>
      </c>
      <c r="CS5" s="25">
        <v>44.795999999999999</v>
      </c>
      <c r="CT5" s="26"/>
      <c r="CU5" s="26"/>
      <c r="CV5" s="26"/>
      <c r="CW5" s="27"/>
      <c r="CX5" s="28">
        <f t="array" ref="CX5">SUMPRODUCT(B5:CW5*0.25)</f>
        <v>2120.5380000000005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152.22</v>
      </c>
      <c r="C8" s="37">
        <v>148.09</v>
      </c>
      <c r="D8" s="37">
        <v>141.94999999999999</v>
      </c>
      <c r="E8" s="37">
        <v>133.33000000000001</v>
      </c>
      <c r="F8" s="37">
        <v>144.9</v>
      </c>
      <c r="G8" s="37">
        <v>136.72</v>
      </c>
      <c r="H8" s="37">
        <v>129.24</v>
      </c>
      <c r="I8" s="37">
        <v>124.69</v>
      </c>
      <c r="J8" s="37">
        <v>127.65</v>
      </c>
      <c r="K8" s="37">
        <v>129.57</v>
      </c>
      <c r="L8" s="37">
        <v>127.8</v>
      </c>
      <c r="M8" s="37">
        <v>126.86</v>
      </c>
      <c r="N8" s="37">
        <v>127.59</v>
      </c>
      <c r="O8" s="37">
        <v>126.28</v>
      </c>
      <c r="P8" s="37">
        <v>125.42</v>
      </c>
      <c r="Q8" s="37">
        <v>125.92</v>
      </c>
      <c r="R8" s="37">
        <v>126.46</v>
      </c>
      <c r="S8" s="37">
        <v>125.46</v>
      </c>
      <c r="T8" s="37">
        <v>126.39</v>
      </c>
      <c r="U8" s="37">
        <v>129.69</v>
      </c>
      <c r="V8" s="37">
        <v>128.47</v>
      </c>
      <c r="W8" s="37">
        <v>133.34</v>
      </c>
      <c r="X8" s="37">
        <v>140.65</v>
      </c>
      <c r="Y8" s="37">
        <v>147.47</v>
      </c>
      <c r="Z8" s="37">
        <v>152.84</v>
      </c>
      <c r="AA8" s="37">
        <v>155</v>
      </c>
      <c r="AB8" s="37">
        <v>151.69999999999999</v>
      </c>
      <c r="AC8" s="37">
        <v>150.47</v>
      </c>
      <c r="AD8" s="37">
        <v>119.24</v>
      </c>
      <c r="AE8" s="37">
        <v>128.57</v>
      </c>
      <c r="AF8" s="37">
        <v>151.76</v>
      </c>
      <c r="AG8" s="37">
        <v>120.86</v>
      </c>
      <c r="AH8" s="37">
        <v>117.98</v>
      </c>
      <c r="AI8" s="37">
        <v>120.59</v>
      </c>
      <c r="AJ8" s="37">
        <v>119.76</v>
      </c>
      <c r="AK8" s="37">
        <v>54.86</v>
      </c>
      <c r="AL8" s="37">
        <v>98.15</v>
      </c>
      <c r="AM8" s="37">
        <v>60</v>
      </c>
      <c r="AN8" s="37">
        <v>10</v>
      </c>
      <c r="AO8" s="37">
        <v>16.739999999999998</v>
      </c>
      <c r="AP8" s="37">
        <v>1</v>
      </c>
      <c r="AQ8" s="37">
        <v>-3.02</v>
      </c>
      <c r="AR8" s="37">
        <v>0</v>
      </c>
      <c r="AS8" s="37">
        <v>0</v>
      </c>
      <c r="AT8" s="37">
        <v>10.88</v>
      </c>
      <c r="AU8" s="37">
        <v>12.51</v>
      </c>
      <c r="AV8" s="37">
        <v>10.76</v>
      </c>
      <c r="AW8" s="37">
        <v>10.130000000000001</v>
      </c>
      <c r="AX8" s="37">
        <v>10</v>
      </c>
      <c r="AY8" s="37">
        <v>10</v>
      </c>
      <c r="AZ8" s="37">
        <v>10</v>
      </c>
      <c r="BA8" s="37">
        <v>10</v>
      </c>
      <c r="BB8" s="37">
        <v>10</v>
      </c>
      <c r="BC8" s="37">
        <v>7.95</v>
      </c>
      <c r="BD8" s="37">
        <v>8.26</v>
      </c>
      <c r="BE8" s="37">
        <v>8.86</v>
      </c>
      <c r="BF8" s="37">
        <v>-5.48</v>
      </c>
      <c r="BG8" s="37">
        <v>-6.67</v>
      </c>
      <c r="BH8" s="37">
        <v>-6.51</v>
      </c>
      <c r="BI8" s="37">
        <v>-6.42</v>
      </c>
      <c r="BJ8" s="37">
        <v>-1.99</v>
      </c>
      <c r="BK8" s="37">
        <v>9.07</v>
      </c>
      <c r="BL8" s="37">
        <v>23.44</v>
      </c>
      <c r="BM8" s="37">
        <v>83.97</v>
      </c>
      <c r="BN8" s="37">
        <v>95.11</v>
      </c>
      <c r="BO8" s="37">
        <v>100.48</v>
      </c>
      <c r="BP8" s="37">
        <v>111.34</v>
      </c>
      <c r="BQ8" s="37">
        <v>123.79</v>
      </c>
      <c r="BR8" s="37">
        <v>103.99</v>
      </c>
      <c r="BS8" s="37">
        <v>112.89</v>
      </c>
      <c r="BT8" s="37">
        <v>127.81</v>
      </c>
      <c r="BU8" s="37">
        <v>148.55000000000001</v>
      </c>
      <c r="BV8" s="37">
        <v>121.05</v>
      </c>
      <c r="BW8" s="37">
        <v>142.18</v>
      </c>
      <c r="BX8" s="37">
        <v>151.32</v>
      </c>
      <c r="BY8" s="37">
        <v>172.47</v>
      </c>
      <c r="BZ8" s="37">
        <v>146.09</v>
      </c>
      <c r="CA8" s="37">
        <v>131.77000000000001</v>
      </c>
      <c r="CB8" s="37">
        <v>161.35</v>
      </c>
      <c r="CC8" s="37">
        <v>173.5</v>
      </c>
      <c r="CD8" s="37">
        <v>157.16999999999999</v>
      </c>
      <c r="CE8" s="37">
        <v>172</v>
      </c>
      <c r="CF8" s="37">
        <v>175.77</v>
      </c>
      <c r="CG8" s="37">
        <v>168.97</v>
      </c>
      <c r="CH8" s="37">
        <v>164.63</v>
      </c>
      <c r="CI8" s="37">
        <v>181</v>
      </c>
      <c r="CJ8" s="37">
        <v>164.87</v>
      </c>
      <c r="CK8" s="37">
        <v>166.5</v>
      </c>
      <c r="CL8" s="37">
        <v>199.85</v>
      </c>
      <c r="CM8" s="37">
        <v>212.74</v>
      </c>
      <c r="CN8" s="37">
        <v>176.34</v>
      </c>
      <c r="CO8" s="37">
        <v>159.91</v>
      </c>
      <c r="CP8" s="37">
        <v>169.42</v>
      </c>
      <c r="CQ8" s="37">
        <v>161.5</v>
      </c>
      <c r="CR8" s="37">
        <v>152.97999999999999</v>
      </c>
      <c r="CS8" s="37">
        <v>143.77000000000001</v>
      </c>
      <c r="CT8" s="38"/>
      <c r="CU8" s="38"/>
      <c r="CV8" s="38"/>
      <c r="CW8" s="39"/>
      <c r="CX8" s="40">
        <f>IF(SUM(B8:CW8)&lt;&gt;0,AVERAGEIF(B8:CW8,"&lt;&gt;"""),"")</f>
        <v>103.88052083333336</v>
      </c>
    </row>
    <row r="9" spans="1:102" ht="24.9" customHeight="1" thickBot="1" x14ac:dyDescent="0.3">
      <c r="A9" s="41" t="s">
        <v>6</v>
      </c>
      <c r="B9" s="42">
        <v>143.89750000000001</v>
      </c>
      <c r="C9" s="43">
        <v>143.89750000000001</v>
      </c>
      <c r="D9" s="43">
        <v>143.89750000000001</v>
      </c>
      <c r="E9" s="43">
        <v>143.89750000000001</v>
      </c>
      <c r="F9" s="43">
        <v>133.88749999999999</v>
      </c>
      <c r="G9" s="43">
        <v>133.88749999999999</v>
      </c>
      <c r="H9" s="43">
        <v>133.88749999999999</v>
      </c>
      <c r="I9" s="43">
        <v>133.88749999999999</v>
      </c>
      <c r="J9" s="43">
        <v>127.97</v>
      </c>
      <c r="K9" s="43">
        <v>127.97</v>
      </c>
      <c r="L9" s="43">
        <v>127.97</v>
      </c>
      <c r="M9" s="43">
        <v>127.97</v>
      </c>
      <c r="N9" s="43">
        <v>126.30249999999999</v>
      </c>
      <c r="O9" s="43">
        <v>126.30249999999999</v>
      </c>
      <c r="P9" s="43">
        <v>126.30249999999999</v>
      </c>
      <c r="Q9" s="43">
        <v>126.30249999999999</v>
      </c>
      <c r="R9" s="43">
        <v>127</v>
      </c>
      <c r="S9" s="43">
        <v>127</v>
      </c>
      <c r="T9" s="43">
        <v>127</v>
      </c>
      <c r="U9" s="43">
        <v>127</v>
      </c>
      <c r="V9" s="43">
        <v>137.48249999999999</v>
      </c>
      <c r="W9" s="43">
        <v>137.48249999999999</v>
      </c>
      <c r="X9" s="43">
        <v>137.48249999999999</v>
      </c>
      <c r="Y9" s="43">
        <v>137.48249999999999</v>
      </c>
      <c r="Z9" s="43">
        <v>152.5025</v>
      </c>
      <c r="AA9" s="43">
        <v>152.5025</v>
      </c>
      <c r="AB9" s="43">
        <v>152.5025</v>
      </c>
      <c r="AC9" s="43">
        <v>152.5025</v>
      </c>
      <c r="AD9" s="43">
        <v>130.10749999999999</v>
      </c>
      <c r="AE9" s="43">
        <v>130.10749999999999</v>
      </c>
      <c r="AF9" s="43">
        <v>130.10749999999999</v>
      </c>
      <c r="AG9" s="43">
        <v>130.10749999999999</v>
      </c>
      <c r="AH9" s="43">
        <v>103.2975</v>
      </c>
      <c r="AI9" s="43">
        <v>103.2975</v>
      </c>
      <c r="AJ9" s="43">
        <v>103.2975</v>
      </c>
      <c r="AK9" s="43">
        <v>103.2975</v>
      </c>
      <c r="AL9" s="43">
        <v>46.222499999999997</v>
      </c>
      <c r="AM9" s="43">
        <v>46.222499999999997</v>
      </c>
      <c r="AN9" s="43">
        <v>46.222499999999997</v>
      </c>
      <c r="AO9" s="43">
        <v>46.222499999999997</v>
      </c>
      <c r="AP9" s="43">
        <v>-0.505</v>
      </c>
      <c r="AQ9" s="43">
        <v>-0.505</v>
      </c>
      <c r="AR9" s="43">
        <v>-0.505</v>
      </c>
      <c r="AS9" s="43">
        <v>-0.505</v>
      </c>
      <c r="AT9" s="43">
        <v>11.07</v>
      </c>
      <c r="AU9" s="43">
        <v>11.07</v>
      </c>
      <c r="AV9" s="43">
        <v>11.07</v>
      </c>
      <c r="AW9" s="43">
        <v>11.07</v>
      </c>
      <c r="AX9" s="43">
        <v>10</v>
      </c>
      <c r="AY9" s="43">
        <v>10</v>
      </c>
      <c r="AZ9" s="43">
        <v>10</v>
      </c>
      <c r="BA9" s="43">
        <v>10</v>
      </c>
      <c r="BB9" s="43">
        <v>8.7675000000000001</v>
      </c>
      <c r="BC9" s="43">
        <v>8.7675000000000001</v>
      </c>
      <c r="BD9" s="43">
        <v>8.7675000000000001</v>
      </c>
      <c r="BE9" s="43">
        <v>8.7675000000000001</v>
      </c>
      <c r="BF9" s="43">
        <v>-6.27</v>
      </c>
      <c r="BG9" s="43">
        <v>-6.27</v>
      </c>
      <c r="BH9" s="43">
        <v>-6.27</v>
      </c>
      <c r="BI9" s="43">
        <v>-6.27</v>
      </c>
      <c r="BJ9" s="43">
        <v>28.622499999999999</v>
      </c>
      <c r="BK9" s="43">
        <v>28.622499999999999</v>
      </c>
      <c r="BL9" s="43">
        <v>28.622499999999999</v>
      </c>
      <c r="BM9" s="43">
        <v>28.622499999999999</v>
      </c>
      <c r="BN9" s="43">
        <v>107.68</v>
      </c>
      <c r="BO9" s="43">
        <v>107.68</v>
      </c>
      <c r="BP9" s="43">
        <v>107.68</v>
      </c>
      <c r="BQ9" s="43">
        <v>107.68</v>
      </c>
      <c r="BR9" s="43">
        <v>123.31</v>
      </c>
      <c r="BS9" s="43">
        <v>123.31</v>
      </c>
      <c r="BT9" s="43">
        <v>123.31</v>
      </c>
      <c r="BU9" s="43">
        <v>123.31</v>
      </c>
      <c r="BV9" s="43">
        <v>146.755</v>
      </c>
      <c r="BW9" s="43">
        <v>146.755</v>
      </c>
      <c r="BX9" s="43">
        <v>146.755</v>
      </c>
      <c r="BY9" s="43">
        <v>146.755</v>
      </c>
      <c r="BZ9" s="43">
        <v>153.17750000000001</v>
      </c>
      <c r="CA9" s="43">
        <v>153.17750000000001</v>
      </c>
      <c r="CB9" s="43">
        <v>153.17750000000001</v>
      </c>
      <c r="CC9" s="43">
        <v>153.17750000000001</v>
      </c>
      <c r="CD9" s="43">
        <v>168.47749999999999</v>
      </c>
      <c r="CE9" s="43">
        <v>168.47749999999999</v>
      </c>
      <c r="CF9" s="43">
        <v>168.47749999999999</v>
      </c>
      <c r="CG9" s="43">
        <v>168.47749999999999</v>
      </c>
      <c r="CH9" s="43">
        <v>169.25</v>
      </c>
      <c r="CI9" s="43">
        <v>169.25</v>
      </c>
      <c r="CJ9" s="43">
        <v>169.25</v>
      </c>
      <c r="CK9" s="43">
        <v>169.25</v>
      </c>
      <c r="CL9" s="43">
        <v>187.21</v>
      </c>
      <c r="CM9" s="43">
        <v>187.21</v>
      </c>
      <c r="CN9" s="43">
        <v>187.21</v>
      </c>
      <c r="CO9" s="43">
        <v>187.21</v>
      </c>
      <c r="CP9" s="43">
        <v>156.91749999999999</v>
      </c>
      <c r="CQ9" s="43">
        <v>156.91749999999999</v>
      </c>
      <c r="CR9" s="43">
        <v>156.91749999999999</v>
      </c>
      <c r="CS9" s="43">
        <v>156.91749999999999</v>
      </c>
      <c r="CT9" s="44"/>
      <c r="CU9" s="44"/>
      <c r="CV9" s="44"/>
      <c r="CW9" s="45"/>
      <c r="CX9" s="46">
        <f>IF(SUM(B9:CW9)&lt;&gt;0,AVERAGEIF(B9:CW9,"&lt;&gt;"""),"")</f>
        <v>103.88052083333326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18.539000000000001</v>
      </c>
      <c r="BX13" s="65">
        <v>29</v>
      </c>
      <c r="BY13" s="65">
        <v>29</v>
      </c>
      <c r="BZ13" s="65"/>
      <c r="CA13" s="65"/>
      <c r="CB13" s="65"/>
      <c r="CC13" s="65"/>
      <c r="CD13" s="65"/>
      <c r="CE13" s="65"/>
      <c r="CF13" s="65"/>
      <c r="CG13" s="65"/>
      <c r="CH13" s="65">
        <v>13.635</v>
      </c>
      <c r="CI13" s="65">
        <v>37</v>
      </c>
      <c r="CJ13" s="65">
        <v>4.8019999999999996</v>
      </c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32.994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>
        <v>8</v>
      </c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</v>
      </c>
    </row>
    <row r="15" spans="1:102" ht="24.9" customHeight="1" x14ac:dyDescent="0.25">
      <c r="A15" s="69" t="s">
        <v>12</v>
      </c>
      <c r="B15" s="70">
        <v>56.987000000000002</v>
      </c>
      <c r="C15" s="71">
        <v>53.301000000000002</v>
      </c>
      <c r="D15" s="71">
        <v>8.4619999999999997</v>
      </c>
      <c r="E15" s="71">
        <v>49.466999999999999</v>
      </c>
      <c r="F15" s="71">
        <v>53.719000000000001</v>
      </c>
      <c r="G15" s="71">
        <v>52.331000000000003</v>
      </c>
      <c r="H15" s="71">
        <v>53.637999999999998</v>
      </c>
      <c r="I15" s="71">
        <v>57.225000000000001</v>
      </c>
      <c r="J15" s="71">
        <v>52.658999999999999</v>
      </c>
      <c r="K15" s="71">
        <v>56.064</v>
      </c>
      <c r="L15" s="71">
        <v>56.780999999999999</v>
      </c>
      <c r="M15" s="71">
        <v>55.744999999999997</v>
      </c>
      <c r="N15" s="71">
        <v>51.944000000000003</v>
      </c>
      <c r="O15" s="71">
        <v>54.006</v>
      </c>
      <c r="P15" s="71">
        <v>52.94</v>
      </c>
      <c r="Q15" s="71">
        <v>51.970999999999997</v>
      </c>
      <c r="R15" s="71">
        <v>47.170999999999999</v>
      </c>
      <c r="S15" s="71">
        <v>47.006</v>
      </c>
      <c r="T15" s="71">
        <v>47.287999999999997</v>
      </c>
      <c r="U15" s="71">
        <v>45.56</v>
      </c>
      <c r="V15" s="71">
        <v>46.83</v>
      </c>
      <c r="W15" s="71">
        <v>46.555</v>
      </c>
      <c r="X15" s="71">
        <v>42.773000000000003</v>
      </c>
      <c r="Y15" s="71">
        <v>50.991999999999997</v>
      </c>
      <c r="Z15" s="71">
        <v>3.9E-2</v>
      </c>
      <c r="AA15" s="71">
        <v>48.222999999999999</v>
      </c>
      <c r="AB15" s="71">
        <v>64.643000000000001</v>
      </c>
      <c r="AC15" s="71">
        <v>75.301000000000002</v>
      </c>
      <c r="AD15" s="71">
        <v>87.572999999999993</v>
      </c>
      <c r="AE15" s="71">
        <v>49.045999999999999</v>
      </c>
      <c r="AF15" s="71">
        <v>62.837000000000003</v>
      </c>
      <c r="AG15" s="71">
        <v>88.281999999999996</v>
      </c>
      <c r="AH15" s="71">
        <v>128.51</v>
      </c>
      <c r="AI15" s="71">
        <v>122.254</v>
      </c>
      <c r="AJ15" s="71">
        <v>63.689</v>
      </c>
      <c r="AK15" s="71">
        <v>4.8000000000000001E-2</v>
      </c>
      <c r="AL15" s="71"/>
      <c r="AM15" s="71">
        <v>45.987000000000002</v>
      </c>
      <c r="AN15" s="71">
        <v>50.006999999999998</v>
      </c>
      <c r="AO15" s="71">
        <v>42.636000000000003</v>
      </c>
      <c r="AP15" s="71">
        <v>110.499</v>
      </c>
      <c r="AQ15" s="71">
        <v>104.01900000000001</v>
      </c>
      <c r="AR15" s="71">
        <v>92.375</v>
      </c>
      <c r="AS15" s="71">
        <v>94.947000000000003</v>
      </c>
      <c r="AT15" s="71">
        <v>65.319000000000003</v>
      </c>
      <c r="AU15" s="71">
        <v>35.201000000000001</v>
      </c>
      <c r="AV15" s="71">
        <v>62.954000000000001</v>
      </c>
      <c r="AW15" s="71">
        <v>77.742000000000004</v>
      </c>
      <c r="AX15" s="71">
        <v>95.677000000000007</v>
      </c>
      <c r="AY15" s="71">
        <v>92.819000000000003</v>
      </c>
      <c r="AZ15" s="71">
        <v>100.92</v>
      </c>
      <c r="BA15" s="71">
        <v>99.873999999999995</v>
      </c>
      <c r="BB15" s="71">
        <v>97.692999999999998</v>
      </c>
      <c r="BC15" s="71">
        <v>131.70599999999999</v>
      </c>
      <c r="BD15" s="71">
        <v>122.09</v>
      </c>
      <c r="BE15" s="71">
        <v>115.18899999999999</v>
      </c>
      <c r="BF15" s="71">
        <v>68.686000000000007</v>
      </c>
      <c r="BG15" s="71">
        <v>70.566000000000003</v>
      </c>
      <c r="BH15" s="71">
        <v>80.319000000000003</v>
      </c>
      <c r="BI15" s="71">
        <v>91.436999999999998</v>
      </c>
      <c r="BJ15" s="71">
        <v>91.061000000000007</v>
      </c>
      <c r="BK15" s="71">
        <v>105.73099999999999</v>
      </c>
      <c r="BL15" s="71">
        <v>59.965000000000003</v>
      </c>
      <c r="BM15" s="71">
        <v>48.762999999999998</v>
      </c>
      <c r="BN15" s="71">
        <v>93.289000000000001</v>
      </c>
      <c r="BO15" s="71">
        <v>86.046999999999997</v>
      </c>
      <c r="BP15" s="71">
        <v>82.858000000000004</v>
      </c>
      <c r="BQ15" s="71">
        <v>91.742000000000004</v>
      </c>
      <c r="BR15" s="71">
        <v>136.952</v>
      </c>
      <c r="BS15" s="71">
        <v>148.523</v>
      </c>
      <c r="BT15" s="71">
        <v>150.40700000000001</v>
      </c>
      <c r="BU15" s="71">
        <v>83.977999999999994</v>
      </c>
      <c r="BV15" s="71">
        <v>80.075999999999993</v>
      </c>
      <c r="BW15" s="71">
        <v>87.141999999999996</v>
      </c>
      <c r="BX15" s="71">
        <v>78.584000000000003</v>
      </c>
      <c r="BY15" s="71">
        <v>46.43</v>
      </c>
      <c r="BZ15" s="71">
        <v>0.17299999999999999</v>
      </c>
      <c r="CA15" s="71">
        <v>24.055</v>
      </c>
      <c r="CB15" s="71"/>
      <c r="CC15" s="71"/>
      <c r="CD15" s="71">
        <v>9.1999999999999998E-2</v>
      </c>
      <c r="CE15" s="71">
        <v>0.14599999999999999</v>
      </c>
      <c r="CF15" s="71">
        <v>28.151</v>
      </c>
      <c r="CG15" s="71">
        <v>9.4E-2</v>
      </c>
      <c r="CH15" s="71">
        <v>38.536000000000001</v>
      </c>
      <c r="CI15" s="71">
        <v>46.186</v>
      </c>
      <c r="CJ15" s="71">
        <v>41.716000000000001</v>
      </c>
      <c r="CK15" s="71">
        <v>42.494999999999997</v>
      </c>
      <c r="CL15" s="71"/>
      <c r="CM15" s="71"/>
      <c r="CN15" s="71"/>
      <c r="CO15" s="71">
        <v>42.537999999999997</v>
      </c>
      <c r="CP15" s="71">
        <v>42.55</v>
      </c>
      <c r="CQ15" s="71">
        <v>41.725000000000001</v>
      </c>
      <c r="CR15" s="71">
        <v>41.787999999999997</v>
      </c>
      <c r="CS15" s="71">
        <v>39.673000000000002</v>
      </c>
      <c r="CT15" s="72"/>
      <c r="CU15" s="72"/>
      <c r="CV15" s="72"/>
      <c r="CW15" s="73"/>
      <c r="CX15" s="74">
        <f t="array" ref="CX15">SUMPRODUCT(B15:CW15*0.25)</f>
        <v>1457.9969999999998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56.987000000000002</v>
      </c>
      <c r="C18" s="77">
        <f t="shared" ref="C18:BN18" si="0">SUM(C11:C17)</f>
        <v>53.301000000000002</v>
      </c>
      <c r="D18" s="77">
        <f t="shared" si="0"/>
        <v>8.4619999999999997</v>
      </c>
      <c r="E18" s="77">
        <f t="shared" si="0"/>
        <v>49.466999999999999</v>
      </c>
      <c r="F18" s="77">
        <f t="shared" si="0"/>
        <v>53.719000000000001</v>
      </c>
      <c r="G18" s="77">
        <f t="shared" si="0"/>
        <v>52.331000000000003</v>
      </c>
      <c r="H18" s="77">
        <f t="shared" si="0"/>
        <v>53.637999999999998</v>
      </c>
      <c r="I18" s="77">
        <f t="shared" si="0"/>
        <v>57.225000000000001</v>
      </c>
      <c r="J18" s="77">
        <f t="shared" si="0"/>
        <v>52.658999999999999</v>
      </c>
      <c r="K18" s="77">
        <f t="shared" si="0"/>
        <v>56.064</v>
      </c>
      <c r="L18" s="77">
        <f t="shared" si="0"/>
        <v>56.780999999999999</v>
      </c>
      <c r="M18" s="77">
        <f t="shared" si="0"/>
        <v>55.744999999999997</v>
      </c>
      <c r="N18" s="77">
        <f t="shared" si="0"/>
        <v>51.944000000000003</v>
      </c>
      <c r="O18" s="77">
        <f t="shared" si="0"/>
        <v>54.006</v>
      </c>
      <c r="P18" s="77">
        <f t="shared" si="0"/>
        <v>52.94</v>
      </c>
      <c r="Q18" s="77">
        <f t="shared" si="0"/>
        <v>51.970999999999997</v>
      </c>
      <c r="R18" s="77">
        <f t="shared" si="0"/>
        <v>47.170999999999999</v>
      </c>
      <c r="S18" s="77">
        <f t="shared" si="0"/>
        <v>47.006</v>
      </c>
      <c r="T18" s="77">
        <f t="shared" si="0"/>
        <v>47.287999999999997</v>
      </c>
      <c r="U18" s="77">
        <f t="shared" si="0"/>
        <v>45.56</v>
      </c>
      <c r="V18" s="77">
        <f t="shared" si="0"/>
        <v>46.83</v>
      </c>
      <c r="W18" s="77">
        <f t="shared" si="0"/>
        <v>46.555</v>
      </c>
      <c r="X18" s="77">
        <f t="shared" si="0"/>
        <v>42.773000000000003</v>
      </c>
      <c r="Y18" s="77">
        <f t="shared" si="0"/>
        <v>50.991999999999997</v>
      </c>
      <c r="Z18" s="77">
        <f t="shared" si="0"/>
        <v>3.9E-2</v>
      </c>
      <c r="AA18" s="77">
        <f t="shared" si="0"/>
        <v>48.222999999999999</v>
      </c>
      <c r="AB18" s="77">
        <f t="shared" si="0"/>
        <v>64.643000000000001</v>
      </c>
      <c r="AC18" s="77">
        <f t="shared" si="0"/>
        <v>75.301000000000002</v>
      </c>
      <c r="AD18" s="77">
        <f t="shared" si="0"/>
        <v>87.572999999999993</v>
      </c>
      <c r="AE18" s="77">
        <f t="shared" si="0"/>
        <v>49.045999999999999</v>
      </c>
      <c r="AF18" s="77">
        <f t="shared" si="0"/>
        <v>62.837000000000003</v>
      </c>
      <c r="AG18" s="77">
        <f t="shared" si="0"/>
        <v>88.281999999999996</v>
      </c>
      <c r="AH18" s="77">
        <f t="shared" si="0"/>
        <v>136.51</v>
      </c>
      <c r="AI18" s="77">
        <f t="shared" si="0"/>
        <v>122.254</v>
      </c>
      <c r="AJ18" s="77">
        <f t="shared" si="0"/>
        <v>63.689</v>
      </c>
      <c r="AK18" s="77">
        <f t="shared" si="0"/>
        <v>4.8000000000000001E-2</v>
      </c>
      <c r="AL18" s="77">
        <f t="shared" si="0"/>
        <v>0</v>
      </c>
      <c r="AM18" s="77">
        <f t="shared" si="0"/>
        <v>45.987000000000002</v>
      </c>
      <c r="AN18" s="77">
        <f t="shared" si="0"/>
        <v>50.006999999999998</v>
      </c>
      <c r="AO18" s="77">
        <f t="shared" si="0"/>
        <v>42.636000000000003</v>
      </c>
      <c r="AP18" s="77">
        <f t="shared" si="0"/>
        <v>110.499</v>
      </c>
      <c r="AQ18" s="77">
        <f t="shared" si="0"/>
        <v>104.01900000000001</v>
      </c>
      <c r="AR18" s="77">
        <f t="shared" si="0"/>
        <v>92.375</v>
      </c>
      <c r="AS18" s="77">
        <f t="shared" si="0"/>
        <v>94.947000000000003</v>
      </c>
      <c r="AT18" s="77">
        <f t="shared" si="0"/>
        <v>65.319000000000003</v>
      </c>
      <c r="AU18" s="77">
        <f t="shared" si="0"/>
        <v>35.201000000000001</v>
      </c>
      <c r="AV18" s="77">
        <f t="shared" si="0"/>
        <v>62.954000000000001</v>
      </c>
      <c r="AW18" s="77">
        <f t="shared" si="0"/>
        <v>77.742000000000004</v>
      </c>
      <c r="AX18" s="77">
        <f t="shared" si="0"/>
        <v>95.677000000000007</v>
      </c>
      <c r="AY18" s="77">
        <f t="shared" si="0"/>
        <v>92.819000000000003</v>
      </c>
      <c r="AZ18" s="77">
        <f t="shared" si="0"/>
        <v>100.92</v>
      </c>
      <c r="BA18" s="77">
        <f t="shared" si="0"/>
        <v>99.873999999999995</v>
      </c>
      <c r="BB18" s="77">
        <f t="shared" si="0"/>
        <v>97.692999999999998</v>
      </c>
      <c r="BC18" s="77">
        <f t="shared" si="0"/>
        <v>131.70599999999999</v>
      </c>
      <c r="BD18" s="77">
        <f t="shared" si="0"/>
        <v>122.09</v>
      </c>
      <c r="BE18" s="77">
        <f t="shared" si="0"/>
        <v>115.18899999999999</v>
      </c>
      <c r="BF18" s="77">
        <f t="shared" si="0"/>
        <v>68.686000000000007</v>
      </c>
      <c r="BG18" s="77">
        <f t="shared" si="0"/>
        <v>70.566000000000003</v>
      </c>
      <c r="BH18" s="77">
        <f t="shared" si="0"/>
        <v>80.319000000000003</v>
      </c>
      <c r="BI18" s="77">
        <f t="shared" si="0"/>
        <v>91.436999999999998</v>
      </c>
      <c r="BJ18" s="77">
        <f t="shared" si="0"/>
        <v>91.061000000000007</v>
      </c>
      <c r="BK18" s="77">
        <f t="shared" si="0"/>
        <v>105.73099999999999</v>
      </c>
      <c r="BL18" s="77">
        <f t="shared" si="0"/>
        <v>59.965000000000003</v>
      </c>
      <c r="BM18" s="77">
        <f t="shared" si="0"/>
        <v>48.762999999999998</v>
      </c>
      <c r="BN18" s="77">
        <f t="shared" si="0"/>
        <v>93.289000000000001</v>
      </c>
      <c r="BO18" s="77">
        <f t="shared" ref="BO18:CW18" si="1">SUM(BO11:BO17)</f>
        <v>86.046999999999997</v>
      </c>
      <c r="BP18" s="77">
        <f t="shared" si="1"/>
        <v>82.858000000000004</v>
      </c>
      <c r="BQ18" s="77">
        <f t="shared" si="1"/>
        <v>91.742000000000004</v>
      </c>
      <c r="BR18" s="77">
        <f t="shared" si="1"/>
        <v>136.952</v>
      </c>
      <c r="BS18" s="77">
        <f t="shared" si="1"/>
        <v>148.523</v>
      </c>
      <c r="BT18" s="77">
        <f t="shared" si="1"/>
        <v>150.40700000000001</v>
      </c>
      <c r="BU18" s="77">
        <f t="shared" si="1"/>
        <v>83.977999999999994</v>
      </c>
      <c r="BV18" s="77">
        <f t="shared" si="1"/>
        <v>80.075999999999993</v>
      </c>
      <c r="BW18" s="77">
        <f t="shared" si="1"/>
        <v>105.681</v>
      </c>
      <c r="BX18" s="77">
        <f t="shared" si="1"/>
        <v>107.584</v>
      </c>
      <c r="BY18" s="77">
        <f t="shared" si="1"/>
        <v>75.430000000000007</v>
      </c>
      <c r="BZ18" s="77">
        <f t="shared" si="1"/>
        <v>0.17299999999999999</v>
      </c>
      <c r="CA18" s="77">
        <f t="shared" si="1"/>
        <v>24.055</v>
      </c>
      <c r="CB18" s="77">
        <f t="shared" si="1"/>
        <v>0</v>
      </c>
      <c r="CC18" s="77">
        <f t="shared" si="1"/>
        <v>0</v>
      </c>
      <c r="CD18" s="77">
        <f t="shared" si="1"/>
        <v>9.1999999999999998E-2</v>
      </c>
      <c r="CE18" s="77">
        <f t="shared" si="1"/>
        <v>0.14599999999999999</v>
      </c>
      <c r="CF18" s="77">
        <f t="shared" si="1"/>
        <v>28.151</v>
      </c>
      <c r="CG18" s="77">
        <f t="shared" si="1"/>
        <v>9.4E-2</v>
      </c>
      <c r="CH18" s="77">
        <f t="shared" si="1"/>
        <v>52.170999999999999</v>
      </c>
      <c r="CI18" s="77">
        <f t="shared" si="1"/>
        <v>83.186000000000007</v>
      </c>
      <c r="CJ18" s="77">
        <f t="shared" si="1"/>
        <v>46.518000000000001</v>
      </c>
      <c r="CK18" s="77">
        <f t="shared" si="1"/>
        <v>42.494999999999997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42.537999999999997</v>
      </c>
      <c r="CP18" s="77">
        <f t="shared" si="1"/>
        <v>42.55</v>
      </c>
      <c r="CQ18" s="77">
        <f t="shared" si="1"/>
        <v>41.725000000000001</v>
      </c>
      <c r="CR18" s="77">
        <f t="shared" si="1"/>
        <v>41.787999999999997</v>
      </c>
      <c r="CS18" s="77">
        <f t="shared" si="1"/>
        <v>39.673000000000002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1492.9909999999998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>
        <v>4</v>
      </c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>
        <v>4</v>
      </c>
      <c r="BU21" s="88">
        <v>8</v>
      </c>
      <c r="BV21" s="88">
        <v>4</v>
      </c>
      <c r="BW21" s="88">
        <v>4</v>
      </c>
      <c r="BX21" s="88">
        <v>4</v>
      </c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</v>
      </c>
    </row>
    <row r="22" spans="1:102" ht="24.9" customHeight="1" x14ac:dyDescent="0.25">
      <c r="A22" s="92" t="s">
        <v>18</v>
      </c>
      <c r="B22" s="93">
        <v>4.26</v>
      </c>
      <c r="C22" s="94">
        <v>4.2939999999999996</v>
      </c>
      <c r="D22" s="94">
        <v>4.8940000000000001</v>
      </c>
      <c r="E22" s="94">
        <v>4.2190000000000003</v>
      </c>
      <c r="F22" s="94">
        <v>0.442</v>
      </c>
      <c r="G22" s="94">
        <v>0.42499999999999999</v>
      </c>
      <c r="H22" s="94">
        <v>0.43</v>
      </c>
      <c r="I22" s="94">
        <v>0.42399999999999999</v>
      </c>
      <c r="J22" s="94">
        <v>0.42099999999999999</v>
      </c>
      <c r="K22" s="94">
        <v>0.42</v>
      </c>
      <c r="L22" s="94">
        <v>0.42899999999999999</v>
      </c>
      <c r="M22" s="94">
        <v>0.442</v>
      </c>
      <c r="N22" s="94">
        <v>0.443</v>
      </c>
      <c r="O22" s="94">
        <v>0.45600000000000002</v>
      </c>
      <c r="P22" s="94">
        <v>0.438</v>
      </c>
      <c r="Q22" s="94">
        <v>0.443</v>
      </c>
      <c r="R22" s="94">
        <v>0.435</v>
      </c>
      <c r="S22" s="94">
        <v>0.437</v>
      </c>
      <c r="T22" s="94">
        <v>0.437</v>
      </c>
      <c r="U22" s="94">
        <v>0.438</v>
      </c>
      <c r="V22" s="94">
        <v>0.42699999999999999</v>
      </c>
      <c r="W22" s="94">
        <v>0.39300000000000002</v>
      </c>
      <c r="X22" s="94">
        <v>0.39200000000000002</v>
      </c>
      <c r="Y22" s="94">
        <v>0.376</v>
      </c>
      <c r="Z22" s="94">
        <v>4.3559999999999999</v>
      </c>
      <c r="AA22" s="94">
        <v>4.2539999999999996</v>
      </c>
      <c r="AB22" s="94">
        <v>4.3840000000000003</v>
      </c>
      <c r="AC22" s="94">
        <v>4.468</v>
      </c>
      <c r="AD22" s="94">
        <v>0.37</v>
      </c>
      <c r="AE22" s="94">
        <v>0.371</v>
      </c>
      <c r="AF22" s="94">
        <v>0.374</v>
      </c>
      <c r="AG22" s="94">
        <v>0.374</v>
      </c>
      <c r="AH22" s="94">
        <v>4.2169999999999996</v>
      </c>
      <c r="AI22" s="94">
        <v>4.2069999999999999</v>
      </c>
      <c r="AJ22" s="94">
        <v>4.2249999999999996</v>
      </c>
      <c r="AK22" s="94">
        <v>4.173</v>
      </c>
      <c r="AL22" s="94">
        <v>0.39100000000000001</v>
      </c>
      <c r="AM22" s="94">
        <v>0.14699999999999999</v>
      </c>
      <c r="AN22" s="94">
        <v>0.15</v>
      </c>
      <c r="AO22" s="94">
        <v>0.14299999999999999</v>
      </c>
      <c r="AP22" s="94">
        <v>0.13700000000000001</v>
      </c>
      <c r="AQ22" s="94">
        <v>0.14299999999999999</v>
      </c>
      <c r="AR22" s="94">
        <v>0.14399999999999999</v>
      </c>
      <c r="AS22" s="94">
        <v>0.14599999999999999</v>
      </c>
      <c r="AT22" s="94">
        <v>0.14099999999999999</v>
      </c>
      <c r="AU22" s="94">
        <v>0.13800000000000001</v>
      </c>
      <c r="AV22" s="94">
        <v>0.14299999999999999</v>
      </c>
      <c r="AW22" s="94">
        <v>0.13600000000000001</v>
      </c>
      <c r="AX22" s="94">
        <v>0.13700000000000001</v>
      </c>
      <c r="AY22" s="94">
        <v>0.14399999999999999</v>
      </c>
      <c r="AZ22" s="94">
        <v>0.14599999999999999</v>
      </c>
      <c r="BA22" s="94">
        <v>0.13700000000000001</v>
      </c>
      <c r="BB22" s="94">
        <v>0.13800000000000001</v>
      </c>
      <c r="BC22" s="94">
        <v>0.151</v>
      </c>
      <c r="BD22" s="94">
        <v>0.153</v>
      </c>
      <c r="BE22" s="94">
        <v>0.14099999999999999</v>
      </c>
      <c r="BF22" s="94">
        <v>0.13300000000000001</v>
      </c>
      <c r="BG22" s="94">
        <v>0.38300000000000001</v>
      </c>
      <c r="BH22" s="94">
        <v>0.38700000000000001</v>
      </c>
      <c r="BI22" s="94">
        <v>0.40100000000000002</v>
      </c>
      <c r="BJ22" s="94">
        <v>0.39300000000000002</v>
      </c>
      <c r="BK22" s="94">
        <v>0.39300000000000002</v>
      </c>
      <c r="BL22" s="94">
        <v>0.38800000000000001</v>
      </c>
      <c r="BM22" s="94">
        <v>4.6059999999999999</v>
      </c>
      <c r="BN22" s="94">
        <v>5.1609999999999996</v>
      </c>
      <c r="BO22" s="94">
        <v>16.702999999999999</v>
      </c>
      <c r="BP22" s="94">
        <v>16.736999999999998</v>
      </c>
      <c r="BQ22" s="94">
        <v>12.384</v>
      </c>
      <c r="BR22" s="94">
        <v>14.72</v>
      </c>
      <c r="BS22" s="94">
        <v>17.007000000000001</v>
      </c>
      <c r="BT22" s="94">
        <v>25.195</v>
      </c>
      <c r="BU22" s="94">
        <v>20.370999999999999</v>
      </c>
      <c r="BV22" s="94">
        <v>5.1740000000000004</v>
      </c>
      <c r="BW22" s="94">
        <v>16.898</v>
      </c>
      <c r="BX22" s="94">
        <v>12.37</v>
      </c>
      <c r="BY22" s="94">
        <v>0.378</v>
      </c>
      <c r="BZ22" s="94">
        <v>0.378</v>
      </c>
      <c r="CA22" s="94">
        <v>0.38500000000000001</v>
      </c>
      <c r="CB22" s="94">
        <v>0.39100000000000001</v>
      </c>
      <c r="CC22" s="94">
        <v>0.39800000000000002</v>
      </c>
      <c r="CD22" s="94">
        <v>5.4409999999999998</v>
      </c>
      <c r="CE22" s="94">
        <v>5.3639999999999999</v>
      </c>
      <c r="CF22" s="94">
        <v>5.2720000000000002</v>
      </c>
      <c r="CG22" s="94">
        <v>5.3070000000000004</v>
      </c>
      <c r="CH22" s="94">
        <v>0.42299999999999999</v>
      </c>
      <c r="CI22" s="94">
        <v>0.42799999999999999</v>
      </c>
      <c r="CJ22" s="94">
        <v>0.42</v>
      </c>
      <c r="CK22" s="94">
        <v>0.42</v>
      </c>
      <c r="CL22" s="94">
        <v>5.0890000000000004</v>
      </c>
      <c r="CM22" s="94">
        <v>5.0730000000000004</v>
      </c>
      <c r="CN22" s="94">
        <v>3.8650000000000002</v>
      </c>
      <c r="CO22" s="94">
        <v>0.42199999999999999</v>
      </c>
      <c r="CP22" s="94">
        <v>0.42299999999999999</v>
      </c>
      <c r="CQ22" s="94">
        <v>0.42499999999999999</v>
      </c>
      <c r="CR22" s="94">
        <v>0.42799999999999999</v>
      </c>
      <c r="CS22" s="94">
        <v>1.917</v>
      </c>
      <c r="CT22" s="95"/>
      <c r="CU22" s="95"/>
      <c r="CV22" s="95"/>
      <c r="CW22" s="96"/>
      <c r="CX22" s="97">
        <f t="array" ref="CX22">SUMPRODUCT(B22:CW22*0.25)</f>
        <v>69.386250000000004</v>
      </c>
    </row>
    <row r="23" spans="1:102" ht="24.9" customHeight="1" x14ac:dyDescent="0.25">
      <c r="A23" s="92" t="s">
        <v>19</v>
      </c>
      <c r="B23" s="98">
        <v>3.5710000000000002</v>
      </c>
      <c r="C23" s="99">
        <v>3.51</v>
      </c>
      <c r="D23" s="99">
        <v>3.98</v>
      </c>
      <c r="E23" s="99">
        <v>3.44</v>
      </c>
      <c r="F23" s="99">
        <v>6.0000000000000001E-3</v>
      </c>
      <c r="G23" s="99">
        <v>6.0000000000000001E-3</v>
      </c>
      <c r="H23" s="99">
        <v>6.0000000000000001E-3</v>
      </c>
      <c r="I23" s="99">
        <v>6.0000000000000001E-3</v>
      </c>
      <c r="J23" s="99">
        <v>6.0000000000000001E-3</v>
      </c>
      <c r="K23" s="99">
        <v>6.0000000000000001E-3</v>
      </c>
      <c r="L23" s="99">
        <v>6.0000000000000001E-3</v>
      </c>
      <c r="M23" s="99">
        <v>6.0000000000000001E-3</v>
      </c>
      <c r="N23" s="99">
        <v>6.0000000000000001E-3</v>
      </c>
      <c r="O23" s="99">
        <v>6.0000000000000001E-3</v>
      </c>
      <c r="P23" s="99">
        <v>6.0000000000000001E-3</v>
      </c>
      <c r="Q23" s="99">
        <v>6.0000000000000001E-3</v>
      </c>
      <c r="R23" s="99">
        <v>6.0000000000000001E-3</v>
      </c>
      <c r="S23" s="99">
        <v>6.0000000000000001E-3</v>
      </c>
      <c r="T23" s="99">
        <v>6.0000000000000001E-3</v>
      </c>
      <c r="U23" s="99">
        <v>6.0000000000000001E-3</v>
      </c>
      <c r="V23" s="99">
        <v>6.0000000000000001E-3</v>
      </c>
      <c r="W23" s="99">
        <v>6.0000000000000001E-3</v>
      </c>
      <c r="X23" s="99">
        <v>6.0000000000000001E-3</v>
      </c>
      <c r="Y23" s="99">
        <v>6.0000000000000001E-3</v>
      </c>
      <c r="Z23" s="99">
        <v>3.0680000000000001</v>
      </c>
      <c r="AA23" s="99">
        <v>3.0489999999999999</v>
      </c>
      <c r="AB23" s="99">
        <v>3.0489999999999999</v>
      </c>
      <c r="AC23" s="99">
        <v>3.12</v>
      </c>
      <c r="AD23" s="99">
        <v>1.4999999999999999E-2</v>
      </c>
      <c r="AE23" s="99">
        <v>1.4999999999999999E-2</v>
      </c>
      <c r="AF23" s="99">
        <v>1.4999999999999999E-2</v>
      </c>
      <c r="AG23" s="99">
        <v>1.4999999999999999E-2</v>
      </c>
      <c r="AH23" s="99">
        <v>6.9489999999999998</v>
      </c>
      <c r="AI23" s="99">
        <v>7.1159999999999997</v>
      </c>
      <c r="AJ23" s="99">
        <v>7.0449999999999999</v>
      </c>
      <c r="AK23" s="99">
        <v>23.128</v>
      </c>
      <c r="AL23" s="99">
        <v>1.4999999999999999E-2</v>
      </c>
      <c r="AM23" s="99">
        <v>1.4999999999999999E-2</v>
      </c>
      <c r="AN23" s="99">
        <v>1.4999999999999999E-2</v>
      </c>
      <c r="AO23" s="99">
        <v>1.4999999999999999E-2</v>
      </c>
      <c r="AP23" s="99">
        <v>1.4999999999999999E-2</v>
      </c>
      <c r="AQ23" s="99">
        <v>1.4999999999999999E-2</v>
      </c>
      <c r="AR23" s="99">
        <v>1.4999999999999999E-2</v>
      </c>
      <c r="AS23" s="99">
        <v>1.4999999999999999E-2</v>
      </c>
      <c r="AT23" s="99">
        <v>2.2370000000000001</v>
      </c>
      <c r="AU23" s="99">
        <v>2.2370000000000001</v>
      </c>
      <c r="AV23" s="99">
        <v>2.2370000000000001</v>
      </c>
      <c r="AW23" s="99">
        <v>2.2360000000000002</v>
      </c>
      <c r="AX23" s="99">
        <v>1.4999999999999999E-2</v>
      </c>
      <c r="AY23" s="99">
        <v>1.4999999999999999E-2</v>
      </c>
      <c r="AZ23" s="99">
        <v>1.4999999999999999E-2</v>
      </c>
      <c r="BA23" s="99">
        <v>1.4999999999999999E-2</v>
      </c>
      <c r="BB23" s="99">
        <v>1.4999999999999999E-2</v>
      </c>
      <c r="BC23" s="99">
        <v>1.4999999999999999E-2</v>
      </c>
      <c r="BD23" s="99">
        <v>1.4999999999999999E-2</v>
      </c>
      <c r="BE23" s="99">
        <v>1.4999999999999999E-2</v>
      </c>
      <c r="BF23" s="99">
        <v>1.4999999999999999E-2</v>
      </c>
      <c r="BG23" s="99">
        <v>1.4999999999999999E-2</v>
      </c>
      <c r="BH23" s="99">
        <v>1.4999999999999999E-2</v>
      </c>
      <c r="BI23" s="99">
        <v>1.4999999999999999E-2</v>
      </c>
      <c r="BJ23" s="99">
        <v>1.4999999999999999E-2</v>
      </c>
      <c r="BK23" s="99">
        <v>1.4999999999999999E-2</v>
      </c>
      <c r="BL23" s="99">
        <v>1.4999999999999999E-2</v>
      </c>
      <c r="BM23" s="99">
        <v>4.2969999999999997</v>
      </c>
      <c r="BN23" s="99">
        <v>11.385999999999999</v>
      </c>
      <c r="BO23" s="99">
        <v>21.734999999999999</v>
      </c>
      <c r="BP23" s="99">
        <v>28.844000000000001</v>
      </c>
      <c r="BQ23" s="99">
        <v>12.015000000000001</v>
      </c>
      <c r="BR23" s="99">
        <v>14.505000000000001</v>
      </c>
      <c r="BS23" s="99">
        <v>39.862000000000002</v>
      </c>
      <c r="BT23" s="99">
        <v>36.731000000000002</v>
      </c>
      <c r="BU23" s="99">
        <v>20.015000000000001</v>
      </c>
      <c r="BV23" s="99">
        <v>1.4999999999999999E-2</v>
      </c>
      <c r="BW23" s="99">
        <v>9.0589999999999993</v>
      </c>
      <c r="BX23" s="99">
        <v>20.006</v>
      </c>
      <c r="BY23" s="99">
        <v>2.0150000000000001</v>
      </c>
      <c r="BZ23" s="99">
        <v>1.4999999999999999E-2</v>
      </c>
      <c r="CA23" s="99">
        <v>1.4999999999999999E-2</v>
      </c>
      <c r="CB23" s="99">
        <v>1.4999999999999999E-2</v>
      </c>
      <c r="CC23" s="99">
        <v>1.4999999999999999E-2</v>
      </c>
      <c r="CD23" s="99">
        <v>4.9329999999999998</v>
      </c>
      <c r="CE23" s="99">
        <v>5.0010000000000003</v>
      </c>
      <c r="CF23" s="99">
        <v>5.0250000000000004</v>
      </c>
      <c r="CG23" s="99">
        <v>4.97</v>
      </c>
      <c r="CH23" s="99">
        <v>8.1449999999999996</v>
      </c>
      <c r="CI23" s="99">
        <v>12.885999999999999</v>
      </c>
      <c r="CJ23" s="99">
        <v>8.3409999999999993</v>
      </c>
      <c r="CK23" s="99">
        <v>3.774</v>
      </c>
      <c r="CL23" s="99">
        <v>4.4589999999999996</v>
      </c>
      <c r="CM23" s="99">
        <v>4.3719999999999999</v>
      </c>
      <c r="CN23" s="99">
        <v>6.0000000000000001E-3</v>
      </c>
      <c r="CO23" s="99">
        <v>6.0000000000000001E-3</v>
      </c>
      <c r="CP23" s="99">
        <v>6.0000000000000001E-3</v>
      </c>
      <c r="CQ23" s="99">
        <v>6.0000000000000001E-3</v>
      </c>
      <c r="CR23" s="99">
        <v>4.0650000000000004</v>
      </c>
      <c r="CS23" s="99">
        <v>6.0000000000000001E-3</v>
      </c>
      <c r="CT23" s="100"/>
      <c r="CU23" s="100"/>
      <c r="CV23" s="100"/>
      <c r="CW23" s="96"/>
      <c r="CX23" s="97">
        <f t="array" ref="CX23">SUMPRODUCT(B23:CW23*0.25)</f>
        <v>91.760749999999945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7.8309999999999995</v>
      </c>
      <c r="C28" s="107">
        <f t="shared" ref="C28:BN28" si="2">SUM(C21:C27)</f>
        <v>7.8039999999999994</v>
      </c>
      <c r="D28" s="107">
        <f t="shared" si="2"/>
        <v>8.8740000000000006</v>
      </c>
      <c r="E28" s="107">
        <f t="shared" si="2"/>
        <v>7.6590000000000007</v>
      </c>
      <c r="F28" s="107">
        <f t="shared" si="2"/>
        <v>0.44800000000000001</v>
      </c>
      <c r="G28" s="107">
        <f t="shared" si="2"/>
        <v>0.43099999999999999</v>
      </c>
      <c r="H28" s="107">
        <f t="shared" si="2"/>
        <v>0.436</v>
      </c>
      <c r="I28" s="107">
        <f t="shared" si="2"/>
        <v>0.43</v>
      </c>
      <c r="J28" s="107">
        <f t="shared" si="2"/>
        <v>0.42699999999999999</v>
      </c>
      <c r="K28" s="107">
        <f t="shared" si="2"/>
        <v>0.42599999999999999</v>
      </c>
      <c r="L28" s="107">
        <f t="shared" si="2"/>
        <v>0.435</v>
      </c>
      <c r="M28" s="107">
        <f t="shared" si="2"/>
        <v>0.44800000000000001</v>
      </c>
      <c r="N28" s="107">
        <f t="shared" si="2"/>
        <v>0.44900000000000001</v>
      </c>
      <c r="O28" s="107">
        <f t="shared" si="2"/>
        <v>0.46200000000000002</v>
      </c>
      <c r="P28" s="107">
        <f t="shared" si="2"/>
        <v>0.44400000000000001</v>
      </c>
      <c r="Q28" s="107">
        <f t="shared" si="2"/>
        <v>0.44900000000000001</v>
      </c>
      <c r="R28" s="107">
        <f t="shared" si="2"/>
        <v>0.441</v>
      </c>
      <c r="S28" s="107">
        <f t="shared" si="2"/>
        <v>0.443</v>
      </c>
      <c r="T28" s="107">
        <f t="shared" si="2"/>
        <v>0.443</v>
      </c>
      <c r="U28" s="107">
        <f t="shared" si="2"/>
        <v>0.44400000000000001</v>
      </c>
      <c r="V28" s="107">
        <f t="shared" si="2"/>
        <v>0.433</v>
      </c>
      <c r="W28" s="107">
        <f t="shared" si="2"/>
        <v>0.39900000000000002</v>
      </c>
      <c r="X28" s="107">
        <f t="shared" si="2"/>
        <v>0.39800000000000002</v>
      </c>
      <c r="Y28" s="107">
        <f t="shared" si="2"/>
        <v>0.38200000000000001</v>
      </c>
      <c r="Z28" s="107">
        <f t="shared" si="2"/>
        <v>7.4239999999999995</v>
      </c>
      <c r="AA28" s="107">
        <f t="shared" si="2"/>
        <v>7.302999999999999</v>
      </c>
      <c r="AB28" s="107">
        <f t="shared" si="2"/>
        <v>7.4329999999999998</v>
      </c>
      <c r="AC28" s="107">
        <f t="shared" si="2"/>
        <v>7.5880000000000001</v>
      </c>
      <c r="AD28" s="107">
        <f t="shared" si="2"/>
        <v>4.3849999999999998</v>
      </c>
      <c r="AE28" s="107">
        <f t="shared" si="2"/>
        <v>0.38600000000000001</v>
      </c>
      <c r="AF28" s="107">
        <f t="shared" si="2"/>
        <v>0.38900000000000001</v>
      </c>
      <c r="AG28" s="107">
        <f t="shared" si="2"/>
        <v>0.38900000000000001</v>
      </c>
      <c r="AH28" s="107">
        <f t="shared" si="2"/>
        <v>11.166</v>
      </c>
      <c r="AI28" s="107">
        <f t="shared" si="2"/>
        <v>11.323</v>
      </c>
      <c r="AJ28" s="107">
        <f t="shared" si="2"/>
        <v>11.27</v>
      </c>
      <c r="AK28" s="107">
        <f t="shared" si="2"/>
        <v>27.301000000000002</v>
      </c>
      <c r="AL28" s="107">
        <f t="shared" si="2"/>
        <v>0.40600000000000003</v>
      </c>
      <c r="AM28" s="107">
        <f t="shared" si="2"/>
        <v>0.16199999999999998</v>
      </c>
      <c r="AN28" s="107">
        <f t="shared" si="2"/>
        <v>0.16499999999999998</v>
      </c>
      <c r="AO28" s="107">
        <f t="shared" si="2"/>
        <v>0.15799999999999997</v>
      </c>
      <c r="AP28" s="107">
        <f t="shared" si="2"/>
        <v>0.15200000000000002</v>
      </c>
      <c r="AQ28" s="107">
        <f t="shared" si="2"/>
        <v>0.15799999999999997</v>
      </c>
      <c r="AR28" s="107">
        <f t="shared" si="2"/>
        <v>0.15899999999999997</v>
      </c>
      <c r="AS28" s="107">
        <f t="shared" si="2"/>
        <v>0.16099999999999998</v>
      </c>
      <c r="AT28" s="107">
        <f t="shared" si="2"/>
        <v>2.3780000000000001</v>
      </c>
      <c r="AU28" s="107">
        <f t="shared" si="2"/>
        <v>2.375</v>
      </c>
      <c r="AV28" s="107">
        <f t="shared" si="2"/>
        <v>2.38</v>
      </c>
      <c r="AW28" s="107">
        <f t="shared" si="2"/>
        <v>2.3720000000000003</v>
      </c>
      <c r="AX28" s="107">
        <f t="shared" si="2"/>
        <v>0.15200000000000002</v>
      </c>
      <c r="AY28" s="107">
        <f t="shared" si="2"/>
        <v>0.15899999999999997</v>
      </c>
      <c r="AZ28" s="107">
        <f t="shared" si="2"/>
        <v>0.16099999999999998</v>
      </c>
      <c r="BA28" s="107">
        <f t="shared" si="2"/>
        <v>0.15200000000000002</v>
      </c>
      <c r="BB28" s="107">
        <f t="shared" si="2"/>
        <v>0.15300000000000002</v>
      </c>
      <c r="BC28" s="107">
        <f t="shared" si="2"/>
        <v>0.16599999999999998</v>
      </c>
      <c r="BD28" s="107">
        <f t="shared" si="2"/>
        <v>0.16799999999999998</v>
      </c>
      <c r="BE28" s="107">
        <f t="shared" si="2"/>
        <v>0.15599999999999997</v>
      </c>
      <c r="BF28" s="107">
        <f t="shared" si="2"/>
        <v>0.14800000000000002</v>
      </c>
      <c r="BG28" s="107">
        <f t="shared" si="2"/>
        <v>0.39800000000000002</v>
      </c>
      <c r="BH28" s="107">
        <f t="shared" si="2"/>
        <v>0.40200000000000002</v>
      </c>
      <c r="BI28" s="107">
        <f t="shared" si="2"/>
        <v>0.41600000000000004</v>
      </c>
      <c r="BJ28" s="107">
        <f t="shared" si="2"/>
        <v>0.40800000000000003</v>
      </c>
      <c r="BK28" s="107">
        <f t="shared" si="2"/>
        <v>0.40800000000000003</v>
      </c>
      <c r="BL28" s="107">
        <f t="shared" si="2"/>
        <v>0.40300000000000002</v>
      </c>
      <c r="BM28" s="107">
        <f t="shared" si="2"/>
        <v>8.9029999999999987</v>
      </c>
      <c r="BN28" s="107">
        <f t="shared" si="2"/>
        <v>16.546999999999997</v>
      </c>
      <c r="BO28" s="107">
        <f t="shared" ref="BO28:CW28" si="3">SUM(BO21:BO27)</f>
        <v>38.438000000000002</v>
      </c>
      <c r="BP28" s="107">
        <f t="shared" si="3"/>
        <v>45.581000000000003</v>
      </c>
      <c r="BQ28" s="107">
        <f t="shared" si="3"/>
        <v>24.399000000000001</v>
      </c>
      <c r="BR28" s="107">
        <f t="shared" si="3"/>
        <v>29.225000000000001</v>
      </c>
      <c r="BS28" s="107">
        <f t="shared" si="3"/>
        <v>56.869</v>
      </c>
      <c r="BT28" s="107">
        <f t="shared" si="3"/>
        <v>65.926000000000002</v>
      </c>
      <c r="BU28" s="107">
        <f t="shared" si="3"/>
        <v>48.385999999999996</v>
      </c>
      <c r="BV28" s="107">
        <f t="shared" si="3"/>
        <v>9.1890000000000001</v>
      </c>
      <c r="BW28" s="107">
        <f t="shared" si="3"/>
        <v>29.957000000000001</v>
      </c>
      <c r="BX28" s="107">
        <f t="shared" si="3"/>
        <v>36.375999999999998</v>
      </c>
      <c r="BY28" s="107">
        <f t="shared" si="3"/>
        <v>2.3930000000000002</v>
      </c>
      <c r="BZ28" s="107">
        <f t="shared" si="3"/>
        <v>0.39300000000000002</v>
      </c>
      <c r="CA28" s="107">
        <f t="shared" si="3"/>
        <v>0.4</v>
      </c>
      <c r="CB28" s="107">
        <f t="shared" si="3"/>
        <v>0.40600000000000003</v>
      </c>
      <c r="CC28" s="107">
        <f t="shared" si="3"/>
        <v>0.41300000000000003</v>
      </c>
      <c r="CD28" s="107">
        <f t="shared" si="3"/>
        <v>10.373999999999999</v>
      </c>
      <c r="CE28" s="107">
        <f t="shared" si="3"/>
        <v>10.365</v>
      </c>
      <c r="CF28" s="107">
        <f t="shared" si="3"/>
        <v>10.297000000000001</v>
      </c>
      <c r="CG28" s="107">
        <f t="shared" si="3"/>
        <v>10.277000000000001</v>
      </c>
      <c r="CH28" s="107">
        <f t="shared" si="3"/>
        <v>8.5679999999999996</v>
      </c>
      <c r="CI28" s="107">
        <f t="shared" si="3"/>
        <v>13.314</v>
      </c>
      <c r="CJ28" s="107">
        <f t="shared" si="3"/>
        <v>8.7609999999999992</v>
      </c>
      <c r="CK28" s="107">
        <f t="shared" si="3"/>
        <v>4.194</v>
      </c>
      <c r="CL28" s="107">
        <f t="shared" si="3"/>
        <v>9.548</v>
      </c>
      <c r="CM28" s="107">
        <f t="shared" si="3"/>
        <v>9.4450000000000003</v>
      </c>
      <c r="CN28" s="107">
        <f t="shared" si="3"/>
        <v>3.871</v>
      </c>
      <c r="CO28" s="107">
        <f t="shared" si="3"/>
        <v>0.42799999999999999</v>
      </c>
      <c r="CP28" s="107">
        <f t="shared" si="3"/>
        <v>0.42899999999999999</v>
      </c>
      <c r="CQ28" s="107">
        <f t="shared" si="3"/>
        <v>0.43099999999999999</v>
      </c>
      <c r="CR28" s="107">
        <f t="shared" si="3"/>
        <v>4.4930000000000003</v>
      </c>
      <c r="CS28" s="107">
        <f t="shared" si="3"/>
        <v>1.923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168.14699999999993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64.817999999999998</v>
      </c>
      <c r="C32" s="94">
        <v>61.104999999999997</v>
      </c>
      <c r="D32" s="94">
        <v>17.335999999999999</v>
      </c>
      <c r="E32" s="94">
        <v>57.125999999999998</v>
      </c>
      <c r="F32" s="94">
        <v>54.167000000000002</v>
      </c>
      <c r="G32" s="94">
        <v>52.762</v>
      </c>
      <c r="H32" s="94">
        <v>54.073999999999998</v>
      </c>
      <c r="I32" s="94">
        <v>57.655000000000001</v>
      </c>
      <c r="J32" s="94">
        <v>53.085999999999999</v>
      </c>
      <c r="K32" s="94">
        <v>56.49</v>
      </c>
      <c r="L32" s="94">
        <v>57.216000000000001</v>
      </c>
      <c r="M32" s="94">
        <v>56.192999999999998</v>
      </c>
      <c r="N32" s="94">
        <v>52.393000000000001</v>
      </c>
      <c r="O32" s="94">
        <v>54.468000000000004</v>
      </c>
      <c r="P32" s="94">
        <v>53.384</v>
      </c>
      <c r="Q32" s="94">
        <v>52.42</v>
      </c>
      <c r="R32" s="94">
        <v>47.612000000000002</v>
      </c>
      <c r="S32" s="94">
        <v>47.448999999999998</v>
      </c>
      <c r="T32" s="94">
        <v>47.731000000000002</v>
      </c>
      <c r="U32" s="94">
        <v>46.003999999999998</v>
      </c>
      <c r="V32" s="94">
        <v>47.262999999999998</v>
      </c>
      <c r="W32" s="94">
        <v>46.954000000000001</v>
      </c>
      <c r="X32" s="94">
        <v>43.170999999999999</v>
      </c>
      <c r="Y32" s="94">
        <v>51.374000000000002</v>
      </c>
      <c r="Z32" s="94">
        <v>7.4630000000000001</v>
      </c>
      <c r="AA32" s="94">
        <v>55.526000000000003</v>
      </c>
      <c r="AB32" s="94">
        <v>72.075999999999993</v>
      </c>
      <c r="AC32" s="94">
        <v>82.888999999999996</v>
      </c>
      <c r="AD32" s="94">
        <v>91.957999999999998</v>
      </c>
      <c r="AE32" s="94">
        <v>49.432000000000002</v>
      </c>
      <c r="AF32" s="94">
        <v>63.225999999999999</v>
      </c>
      <c r="AG32" s="94">
        <v>88.671000000000006</v>
      </c>
      <c r="AH32" s="94">
        <v>147.67599999999999</v>
      </c>
      <c r="AI32" s="94">
        <v>133.577</v>
      </c>
      <c r="AJ32" s="94">
        <v>74.959000000000003</v>
      </c>
      <c r="AK32" s="94">
        <v>27.349</v>
      </c>
      <c r="AL32" s="94">
        <v>0.40600000000000003</v>
      </c>
      <c r="AM32" s="94">
        <v>46.149000000000001</v>
      </c>
      <c r="AN32" s="94">
        <v>50.171999999999997</v>
      </c>
      <c r="AO32" s="94">
        <v>42.793999999999997</v>
      </c>
      <c r="AP32" s="94">
        <v>110.651</v>
      </c>
      <c r="AQ32" s="94">
        <v>104.17700000000001</v>
      </c>
      <c r="AR32" s="94">
        <v>92.534000000000006</v>
      </c>
      <c r="AS32" s="94">
        <v>95.108000000000004</v>
      </c>
      <c r="AT32" s="94">
        <v>67.697000000000003</v>
      </c>
      <c r="AU32" s="94">
        <v>37.576000000000001</v>
      </c>
      <c r="AV32" s="94">
        <v>65.334000000000003</v>
      </c>
      <c r="AW32" s="94">
        <v>80.114000000000004</v>
      </c>
      <c r="AX32" s="94">
        <v>95.828999999999994</v>
      </c>
      <c r="AY32" s="94">
        <v>92.977999999999994</v>
      </c>
      <c r="AZ32" s="94">
        <v>101.081</v>
      </c>
      <c r="BA32" s="94">
        <v>100.026</v>
      </c>
      <c r="BB32" s="94">
        <v>97.846000000000004</v>
      </c>
      <c r="BC32" s="94">
        <v>131.87200000000001</v>
      </c>
      <c r="BD32" s="94">
        <v>122.258</v>
      </c>
      <c r="BE32" s="94">
        <v>115.345</v>
      </c>
      <c r="BF32" s="94">
        <v>68.834000000000003</v>
      </c>
      <c r="BG32" s="94">
        <v>70.963999999999999</v>
      </c>
      <c r="BH32" s="94">
        <v>80.721000000000004</v>
      </c>
      <c r="BI32" s="94">
        <v>91.852999999999994</v>
      </c>
      <c r="BJ32" s="94">
        <v>91.468999999999994</v>
      </c>
      <c r="BK32" s="94">
        <v>106.139</v>
      </c>
      <c r="BL32" s="94">
        <v>60.368000000000002</v>
      </c>
      <c r="BM32" s="94">
        <v>57.665999999999997</v>
      </c>
      <c r="BN32" s="94">
        <v>109.836</v>
      </c>
      <c r="BO32" s="94">
        <v>124.485</v>
      </c>
      <c r="BP32" s="94">
        <v>128.43899999999999</v>
      </c>
      <c r="BQ32" s="94">
        <v>116.14100000000001</v>
      </c>
      <c r="BR32" s="94">
        <v>166.17699999999999</v>
      </c>
      <c r="BS32" s="94">
        <v>205.392</v>
      </c>
      <c r="BT32" s="94">
        <v>216.333</v>
      </c>
      <c r="BU32" s="94">
        <v>132.364</v>
      </c>
      <c r="BV32" s="94">
        <v>89.265000000000001</v>
      </c>
      <c r="BW32" s="94">
        <v>135.63800000000001</v>
      </c>
      <c r="BX32" s="94">
        <v>143.96</v>
      </c>
      <c r="BY32" s="94">
        <v>77.822999999999993</v>
      </c>
      <c r="BZ32" s="94">
        <v>0.56599999999999995</v>
      </c>
      <c r="CA32" s="94">
        <v>24.454999999999998</v>
      </c>
      <c r="CB32" s="94">
        <v>0.40600000000000003</v>
      </c>
      <c r="CC32" s="94">
        <v>0.41299999999999998</v>
      </c>
      <c r="CD32" s="94">
        <v>10.465999999999999</v>
      </c>
      <c r="CE32" s="94">
        <v>10.510999999999999</v>
      </c>
      <c r="CF32" s="94">
        <v>38.448</v>
      </c>
      <c r="CG32" s="94">
        <v>10.371</v>
      </c>
      <c r="CH32" s="94">
        <v>60.738999999999997</v>
      </c>
      <c r="CI32" s="94">
        <v>96.5</v>
      </c>
      <c r="CJ32" s="94">
        <v>55.279000000000003</v>
      </c>
      <c r="CK32" s="94">
        <v>46.689</v>
      </c>
      <c r="CL32" s="94">
        <v>9.548</v>
      </c>
      <c r="CM32" s="94">
        <v>9.4450000000000003</v>
      </c>
      <c r="CN32" s="94">
        <v>3.871</v>
      </c>
      <c r="CO32" s="94">
        <v>42.966000000000001</v>
      </c>
      <c r="CP32" s="94">
        <v>42.978999999999999</v>
      </c>
      <c r="CQ32" s="94">
        <v>42.155999999999999</v>
      </c>
      <c r="CR32" s="94">
        <v>46.280999999999999</v>
      </c>
      <c r="CS32" s="94">
        <v>41.595999999999997</v>
      </c>
      <c r="CT32" s="95"/>
      <c r="CU32" s="95"/>
      <c r="CV32" s="95"/>
      <c r="CW32" s="96"/>
      <c r="CX32" s="97">
        <f t="array" ref="CX32">SUMPRODUCT(B32:CW32*0.25)</f>
        <v>1661.1379999999999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64.817999999999998</v>
      </c>
      <c r="C34" s="77">
        <f t="shared" ref="C34:BN34" si="4">SUM(C31:C33)</f>
        <v>61.104999999999997</v>
      </c>
      <c r="D34" s="77">
        <f t="shared" si="4"/>
        <v>17.335999999999999</v>
      </c>
      <c r="E34" s="77">
        <f t="shared" si="4"/>
        <v>57.125999999999998</v>
      </c>
      <c r="F34" s="77">
        <f t="shared" si="4"/>
        <v>54.167000000000002</v>
      </c>
      <c r="G34" s="77">
        <f t="shared" si="4"/>
        <v>52.762</v>
      </c>
      <c r="H34" s="77">
        <f t="shared" si="4"/>
        <v>54.073999999999998</v>
      </c>
      <c r="I34" s="77">
        <f t="shared" si="4"/>
        <v>57.655000000000001</v>
      </c>
      <c r="J34" s="77">
        <f t="shared" si="4"/>
        <v>53.085999999999999</v>
      </c>
      <c r="K34" s="77">
        <f t="shared" si="4"/>
        <v>56.49</v>
      </c>
      <c r="L34" s="77">
        <f t="shared" si="4"/>
        <v>57.216000000000001</v>
      </c>
      <c r="M34" s="77">
        <f t="shared" si="4"/>
        <v>56.192999999999998</v>
      </c>
      <c r="N34" s="77">
        <f t="shared" si="4"/>
        <v>52.393000000000001</v>
      </c>
      <c r="O34" s="77">
        <f t="shared" si="4"/>
        <v>54.468000000000004</v>
      </c>
      <c r="P34" s="77">
        <f t="shared" si="4"/>
        <v>53.384</v>
      </c>
      <c r="Q34" s="77">
        <f t="shared" si="4"/>
        <v>52.42</v>
      </c>
      <c r="R34" s="77">
        <f t="shared" si="4"/>
        <v>47.612000000000002</v>
      </c>
      <c r="S34" s="77">
        <f t="shared" si="4"/>
        <v>47.448999999999998</v>
      </c>
      <c r="T34" s="77">
        <f t="shared" si="4"/>
        <v>47.731000000000002</v>
      </c>
      <c r="U34" s="77">
        <f t="shared" si="4"/>
        <v>46.003999999999998</v>
      </c>
      <c r="V34" s="77">
        <f t="shared" si="4"/>
        <v>47.262999999999998</v>
      </c>
      <c r="W34" s="77">
        <f t="shared" si="4"/>
        <v>46.954000000000001</v>
      </c>
      <c r="X34" s="77">
        <f t="shared" si="4"/>
        <v>43.170999999999999</v>
      </c>
      <c r="Y34" s="77">
        <f t="shared" si="4"/>
        <v>51.374000000000002</v>
      </c>
      <c r="Z34" s="77">
        <f t="shared" si="4"/>
        <v>7.4630000000000001</v>
      </c>
      <c r="AA34" s="77">
        <f t="shared" si="4"/>
        <v>55.526000000000003</v>
      </c>
      <c r="AB34" s="77">
        <f t="shared" si="4"/>
        <v>72.075999999999993</v>
      </c>
      <c r="AC34" s="77">
        <f t="shared" si="4"/>
        <v>82.888999999999996</v>
      </c>
      <c r="AD34" s="77">
        <f t="shared" si="4"/>
        <v>91.957999999999998</v>
      </c>
      <c r="AE34" s="77">
        <f t="shared" si="4"/>
        <v>49.432000000000002</v>
      </c>
      <c r="AF34" s="77">
        <f t="shared" si="4"/>
        <v>63.225999999999999</v>
      </c>
      <c r="AG34" s="77">
        <f t="shared" si="4"/>
        <v>88.671000000000006</v>
      </c>
      <c r="AH34" s="77">
        <f t="shared" si="4"/>
        <v>147.67599999999999</v>
      </c>
      <c r="AI34" s="77">
        <f t="shared" si="4"/>
        <v>133.577</v>
      </c>
      <c r="AJ34" s="77">
        <f t="shared" si="4"/>
        <v>74.959000000000003</v>
      </c>
      <c r="AK34" s="77">
        <f t="shared" si="4"/>
        <v>27.349</v>
      </c>
      <c r="AL34" s="77">
        <f t="shared" si="4"/>
        <v>0.40600000000000003</v>
      </c>
      <c r="AM34" s="77">
        <f t="shared" si="4"/>
        <v>46.149000000000001</v>
      </c>
      <c r="AN34" s="77">
        <f t="shared" si="4"/>
        <v>50.171999999999997</v>
      </c>
      <c r="AO34" s="77">
        <f t="shared" si="4"/>
        <v>42.793999999999997</v>
      </c>
      <c r="AP34" s="77">
        <f t="shared" si="4"/>
        <v>110.651</v>
      </c>
      <c r="AQ34" s="77">
        <f t="shared" si="4"/>
        <v>104.17700000000001</v>
      </c>
      <c r="AR34" s="77">
        <f t="shared" si="4"/>
        <v>92.534000000000006</v>
      </c>
      <c r="AS34" s="77">
        <f t="shared" si="4"/>
        <v>95.108000000000004</v>
      </c>
      <c r="AT34" s="77">
        <f t="shared" si="4"/>
        <v>67.697000000000003</v>
      </c>
      <c r="AU34" s="77">
        <f t="shared" si="4"/>
        <v>37.576000000000001</v>
      </c>
      <c r="AV34" s="77">
        <f t="shared" si="4"/>
        <v>65.334000000000003</v>
      </c>
      <c r="AW34" s="77">
        <f t="shared" si="4"/>
        <v>80.114000000000004</v>
      </c>
      <c r="AX34" s="77">
        <f t="shared" si="4"/>
        <v>95.828999999999994</v>
      </c>
      <c r="AY34" s="77">
        <f t="shared" si="4"/>
        <v>92.977999999999994</v>
      </c>
      <c r="AZ34" s="77">
        <f t="shared" si="4"/>
        <v>101.081</v>
      </c>
      <c r="BA34" s="77">
        <f t="shared" si="4"/>
        <v>100.026</v>
      </c>
      <c r="BB34" s="77">
        <f t="shared" si="4"/>
        <v>97.846000000000004</v>
      </c>
      <c r="BC34" s="77">
        <f t="shared" si="4"/>
        <v>131.87200000000001</v>
      </c>
      <c r="BD34" s="77">
        <f t="shared" si="4"/>
        <v>122.258</v>
      </c>
      <c r="BE34" s="77">
        <f t="shared" si="4"/>
        <v>115.345</v>
      </c>
      <c r="BF34" s="77">
        <f t="shared" si="4"/>
        <v>68.834000000000003</v>
      </c>
      <c r="BG34" s="77">
        <f t="shared" si="4"/>
        <v>70.963999999999999</v>
      </c>
      <c r="BH34" s="77">
        <f t="shared" si="4"/>
        <v>80.721000000000004</v>
      </c>
      <c r="BI34" s="77">
        <f t="shared" si="4"/>
        <v>91.852999999999994</v>
      </c>
      <c r="BJ34" s="77">
        <f t="shared" si="4"/>
        <v>91.468999999999994</v>
      </c>
      <c r="BK34" s="77">
        <f t="shared" si="4"/>
        <v>106.139</v>
      </c>
      <c r="BL34" s="77">
        <f t="shared" si="4"/>
        <v>60.368000000000002</v>
      </c>
      <c r="BM34" s="77">
        <f t="shared" si="4"/>
        <v>57.665999999999997</v>
      </c>
      <c r="BN34" s="77">
        <f t="shared" si="4"/>
        <v>109.836</v>
      </c>
      <c r="BO34" s="77">
        <f t="shared" ref="BO34:CW34" si="5">SUM(BO31:BO33)</f>
        <v>124.485</v>
      </c>
      <c r="BP34" s="77">
        <f t="shared" si="5"/>
        <v>128.43899999999999</v>
      </c>
      <c r="BQ34" s="77">
        <f t="shared" si="5"/>
        <v>116.14100000000001</v>
      </c>
      <c r="BR34" s="77">
        <f t="shared" si="5"/>
        <v>166.17699999999999</v>
      </c>
      <c r="BS34" s="77">
        <f t="shared" si="5"/>
        <v>205.392</v>
      </c>
      <c r="BT34" s="77">
        <f t="shared" si="5"/>
        <v>216.333</v>
      </c>
      <c r="BU34" s="77">
        <f t="shared" si="5"/>
        <v>132.364</v>
      </c>
      <c r="BV34" s="77">
        <f t="shared" si="5"/>
        <v>89.265000000000001</v>
      </c>
      <c r="BW34" s="77">
        <f t="shared" si="5"/>
        <v>135.63800000000001</v>
      </c>
      <c r="BX34" s="77">
        <f t="shared" si="5"/>
        <v>143.96</v>
      </c>
      <c r="BY34" s="77">
        <f t="shared" si="5"/>
        <v>77.822999999999993</v>
      </c>
      <c r="BZ34" s="77">
        <f t="shared" si="5"/>
        <v>0.56599999999999995</v>
      </c>
      <c r="CA34" s="77">
        <f t="shared" si="5"/>
        <v>24.454999999999998</v>
      </c>
      <c r="CB34" s="77">
        <f t="shared" si="5"/>
        <v>0.40600000000000003</v>
      </c>
      <c r="CC34" s="77">
        <f t="shared" si="5"/>
        <v>0.41299999999999998</v>
      </c>
      <c r="CD34" s="77">
        <f t="shared" si="5"/>
        <v>10.465999999999999</v>
      </c>
      <c r="CE34" s="77">
        <f t="shared" si="5"/>
        <v>10.510999999999999</v>
      </c>
      <c r="CF34" s="77">
        <f t="shared" si="5"/>
        <v>38.448</v>
      </c>
      <c r="CG34" s="77">
        <f t="shared" si="5"/>
        <v>10.371</v>
      </c>
      <c r="CH34" s="77">
        <f t="shared" si="5"/>
        <v>60.738999999999997</v>
      </c>
      <c r="CI34" s="77">
        <f t="shared" si="5"/>
        <v>96.5</v>
      </c>
      <c r="CJ34" s="77">
        <f t="shared" si="5"/>
        <v>55.279000000000003</v>
      </c>
      <c r="CK34" s="77">
        <f t="shared" si="5"/>
        <v>46.689</v>
      </c>
      <c r="CL34" s="77">
        <f t="shared" si="5"/>
        <v>9.548</v>
      </c>
      <c r="CM34" s="77">
        <f t="shared" si="5"/>
        <v>9.4450000000000003</v>
      </c>
      <c r="CN34" s="77">
        <f t="shared" si="5"/>
        <v>3.871</v>
      </c>
      <c r="CO34" s="77">
        <f t="shared" si="5"/>
        <v>42.966000000000001</v>
      </c>
      <c r="CP34" s="77">
        <f t="shared" si="5"/>
        <v>42.978999999999999</v>
      </c>
      <c r="CQ34" s="77">
        <f t="shared" si="5"/>
        <v>42.155999999999999</v>
      </c>
      <c r="CR34" s="77">
        <f t="shared" si="5"/>
        <v>46.280999999999999</v>
      </c>
      <c r="CS34" s="77">
        <f t="shared" si="5"/>
        <v>41.595999999999997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1661.1379999999999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/>
      <c r="C39" s="120"/>
      <c r="D39" s="120">
        <v>6</v>
      </c>
      <c r="E39" s="120"/>
      <c r="F39" s="120"/>
      <c r="G39" s="120"/>
      <c r="H39" s="120"/>
      <c r="I39" s="120"/>
      <c r="J39" s="120"/>
      <c r="K39" s="120"/>
      <c r="L39" s="120"/>
      <c r="M39" s="120"/>
      <c r="N39" s="120">
        <v>0.4</v>
      </c>
      <c r="O39" s="120"/>
      <c r="P39" s="120"/>
      <c r="Q39" s="120"/>
      <c r="R39" s="120">
        <v>56.3</v>
      </c>
      <c r="S39" s="120">
        <v>43.6</v>
      </c>
      <c r="T39" s="120"/>
      <c r="U39" s="120">
        <v>14.9</v>
      </c>
      <c r="V39" s="120">
        <v>50.8</v>
      </c>
      <c r="W39" s="120">
        <v>11.9</v>
      </c>
      <c r="X39" s="120">
        <v>30</v>
      </c>
      <c r="Y39" s="120"/>
      <c r="Z39" s="120">
        <v>66.599999999999994</v>
      </c>
      <c r="AA39" s="120">
        <v>12</v>
      </c>
      <c r="AB39" s="120"/>
      <c r="AC39" s="120"/>
      <c r="AD39" s="120">
        <v>31.1</v>
      </c>
      <c r="AE39" s="120">
        <v>43.8</v>
      </c>
      <c r="AF39" s="120">
        <v>7.4</v>
      </c>
      <c r="AG39" s="120"/>
      <c r="AH39" s="120">
        <v>8.6</v>
      </c>
      <c r="AI39" s="120">
        <v>27.3</v>
      </c>
      <c r="AJ39" s="120">
        <v>15</v>
      </c>
      <c r="AK39" s="120">
        <v>40.299999999999997</v>
      </c>
      <c r="AL39" s="120">
        <v>155.9</v>
      </c>
      <c r="AM39" s="120">
        <v>145.9</v>
      </c>
      <c r="AN39" s="120">
        <v>145</v>
      </c>
      <c r="AO39" s="120">
        <v>146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>
        <v>36.700000000000003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>
        <v>68.3</v>
      </c>
      <c r="CA39" s="120">
        <v>75.3</v>
      </c>
      <c r="CB39" s="120">
        <v>42</v>
      </c>
      <c r="CC39" s="120">
        <v>50.5</v>
      </c>
      <c r="CD39" s="120"/>
      <c r="CE39" s="120"/>
      <c r="CF39" s="120"/>
      <c r="CG39" s="120"/>
      <c r="CH39" s="120"/>
      <c r="CI39" s="120"/>
      <c r="CJ39" s="120"/>
      <c r="CK39" s="120"/>
      <c r="CL39" s="120">
        <v>133.1</v>
      </c>
      <c r="CM39" s="120">
        <v>105.3</v>
      </c>
      <c r="CN39" s="120">
        <v>106.4</v>
      </c>
      <c r="CO39" s="120">
        <v>32</v>
      </c>
      <c r="CP39" s="120">
        <v>49.1</v>
      </c>
      <c r="CQ39" s="120">
        <v>70.2</v>
      </c>
      <c r="CR39" s="120">
        <v>6.7</v>
      </c>
      <c r="CS39" s="120">
        <v>3.2</v>
      </c>
      <c r="CT39" s="122"/>
      <c r="CU39" s="122"/>
      <c r="CV39" s="122"/>
      <c r="CW39" s="121"/>
      <c r="CX39" s="97">
        <f t="array" ref="CX39">SUMPRODUCT(B39:CW39*0.25)</f>
        <v>459.40000000000003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6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0.4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56.3</v>
      </c>
      <c r="S42" s="107">
        <f t="shared" si="6"/>
        <v>43.6</v>
      </c>
      <c r="T42" s="107">
        <f t="shared" si="6"/>
        <v>0</v>
      </c>
      <c r="U42" s="107">
        <f t="shared" si="6"/>
        <v>14.9</v>
      </c>
      <c r="V42" s="107">
        <f t="shared" si="6"/>
        <v>50.8</v>
      </c>
      <c r="W42" s="107">
        <f t="shared" si="6"/>
        <v>11.9</v>
      </c>
      <c r="X42" s="107">
        <f t="shared" si="6"/>
        <v>30</v>
      </c>
      <c r="Y42" s="107">
        <f t="shared" si="6"/>
        <v>0</v>
      </c>
      <c r="Z42" s="107">
        <f t="shared" si="6"/>
        <v>66.599999999999994</v>
      </c>
      <c r="AA42" s="107">
        <f t="shared" si="6"/>
        <v>12</v>
      </c>
      <c r="AB42" s="107">
        <f t="shared" si="6"/>
        <v>0</v>
      </c>
      <c r="AC42" s="107">
        <f t="shared" si="6"/>
        <v>0</v>
      </c>
      <c r="AD42" s="107">
        <f t="shared" si="6"/>
        <v>31.1</v>
      </c>
      <c r="AE42" s="107">
        <f t="shared" si="6"/>
        <v>43.8</v>
      </c>
      <c r="AF42" s="107">
        <f t="shared" si="6"/>
        <v>7.4</v>
      </c>
      <c r="AG42" s="107">
        <f t="shared" si="6"/>
        <v>0</v>
      </c>
      <c r="AH42" s="107">
        <f t="shared" si="6"/>
        <v>8.6</v>
      </c>
      <c r="AI42" s="107">
        <f t="shared" si="6"/>
        <v>27.3</v>
      </c>
      <c r="AJ42" s="107">
        <f t="shared" si="6"/>
        <v>15</v>
      </c>
      <c r="AK42" s="107">
        <f t="shared" si="6"/>
        <v>40.299999999999997</v>
      </c>
      <c r="AL42" s="107">
        <f t="shared" si="6"/>
        <v>155.9</v>
      </c>
      <c r="AM42" s="107">
        <f t="shared" si="6"/>
        <v>145.9</v>
      </c>
      <c r="AN42" s="107">
        <f t="shared" si="6"/>
        <v>145</v>
      </c>
      <c r="AO42" s="107">
        <f t="shared" si="6"/>
        <v>146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36.700000000000003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68.3</v>
      </c>
      <c r="CA42" s="107">
        <f t="shared" si="7"/>
        <v>75.3</v>
      </c>
      <c r="CB42" s="107">
        <f t="shared" si="7"/>
        <v>42</v>
      </c>
      <c r="CC42" s="107">
        <f t="shared" si="7"/>
        <v>50.5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133.1</v>
      </c>
      <c r="CM42" s="107">
        <f t="shared" si="7"/>
        <v>105.3</v>
      </c>
      <c r="CN42" s="107">
        <f t="shared" si="7"/>
        <v>106.4</v>
      </c>
      <c r="CO42" s="107">
        <f t="shared" si="7"/>
        <v>32</v>
      </c>
      <c r="CP42" s="107">
        <f t="shared" si="7"/>
        <v>49.1</v>
      </c>
      <c r="CQ42" s="107">
        <f t="shared" si="7"/>
        <v>70.2</v>
      </c>
      <c r="CR42" s="107">
        <f t="shared" si="7"/>
        <v>6.7</v>
      </c>
      <c r="CS42" s="107">
        <f t="shared" si="7"/>
        <v>3.2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459.40000000000003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/>
      <c r="C47" s="120"/>
      <c r="D47" s="120">
        <v>6</v>
      </c>
      <c r="E47" s="120"/>
      <c r="F47" s="120"/>
      <c r="G47" s="120"/>
      <c r="H47" s="120"/>
      <c r="I47" s="120"/>
      <c r="J47" s="120"/>
      <c r="K47" s="120"/>
      <c r="L47" s="120"/>
      <c r="M47" s="120"/>
      <c r="N47" s="120">
        <v>0.4</v>
      </c>
      <c r="O47" s="120"/>
      <c r="P47" s="120"/>
      <c r="Q47" s="120"/>
      <c r="R47" s="120">
        <v>56.3</v>
      </c>
      <c r="S47" s="120">
        <v>43.6</v>
      </c>
      <c r="T47" s="120"/>
      <c r="U47" s="120">
        <v>14.9</v>
      </c>
      <c r="V47" s="120">
        <v>50.8</v>
      </c>
      <c r="W47" s="120">
        <v>11.9</v>
      </c>
      <c r="X47" s="120">
        <v>30</v>
      </c>
      <c r="Y47" s="120"/>
      <c r="Z47" s="120">
        <v>66.599999999999994</v>
      </c>
      <c r="AA47" s="120">
        <v>12</v>
      </c>
      <c r="AB47" s="120"/>
      <c r="AC47" s="120"/>
      <c r="AD47" s="120">
        <v>31.1</v>
      </c>
      <c r="AE47" s="120">
        <v>43.8</v>
      </c>
      <c r="AF47" s="120">
        <v>7.4</v>
      </c>
      <c r="AG47" s="120"/>
      <c r="AH47" s="120">
        <v>8.6</v>
      </c>
      <c r="AI47" s="120">
        <v>27.3</v>
      </c>
      <c r="AJ47" s="120">
        <v>15</v>
      </c>
      <c r="AK47" s="120">
        <v>40.299999999999997</v>
      </c>
      <c r="AL47" s="120">
        <v>155.9</v>
      </c>
      <c r="AM47" s="120">
        <v>145.9</v>
      </c>
      <c r="AN47" s="120">
        <v>145</v>
      </c>
      <c r="AO47" s="120">
        <v>146</v>
      </c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>
        <v>36.700000000000003</v>
      </c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>
        <v>68.3</v>
      </c>
      <c r="CA47" s="120">
        <v>75.3</v>
      </c>
      <c r="CB47" s="120">
        <v>42</v>
      </c>
      <c r="CC47" s="120">
        <v>50.5</v>
      </c>
      <c r="CD47" s="120"/>
      <c r="CE47" s="120"/>
      <c r="CF47" s="120"/>
      <c r="CG47" s="120"/>
      <c r="CH47" s="120"/>
      <c r="CI47" s="120"/>
      <c r="CJ47" s="120"/>
      <c r="CK47" s="120"/>
      <c r="CL47" s="120">
        <v>133.1</v>
      </c>
      <c r="CM47" s="120">
        <v>105.3</v>
      </c>
      <c r="CN47" s="120">
        <v>106.4</v>
      </c>
      <c r="CO47" s="120">
        <v>32</v>
      </c>
      <c r="CP47" s="120">
        <v>49.1</v>
      </c>
      <c r="CQ47" s="120">
        <v>70.2</v>
      </c>
      <c r="CR47" s="120">
        <v>6.7</v>
      </c>
      <c r="CS47" s="120">
        <v>3.2</v>
      </c>
      <c r="CT47" s="122"/>
      <c r="CU47" s="122"/>
      <c r="CV47" s="122"/>
      <c r="CW47" s="121"/>
      <c r="CX47" s="97">
        <f t="array" ref="CX47">SUMPRODUCT(B47:CW47*0.25)</f>
        <v>459.40000000000003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6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0.4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56.3</v>
      </c>
      <c r="S51" s="107">
        <f t="shared" si="8"/>
        <v>43.6</v>
      </c>
      <c r="T51" s="107">
        <f t="shared" si="8"/>
        <v>0</v>
      </c>
      <c r="U51" s="107">
        <f t="shared" si="8"/>
        <v>14.9</v>
      </c>
      <c r="V51" s="107">
        <f t="shared" si="8"/>
        <v>50.8</v>
      </c>
      <c r="W51" s="107">
        <f t="shared" si="8"/>
        <v>11.9</v>
      </c>
      <c r="X51" s="107">
        <f t="shared" si="8"/>
        <v>30</v>
      </c>
      <c r="Y51" s="107">
        <f t="shared" si="8"/>
        <v>0</v>
      </c>
      <c r="Z51" s="107">
        <f t="shared" si="8"/>
        <v>66.599999999999994</v>
      </c>
      <c r="AA51" s="107">
        <f t="shared" si="8"/>
        <v>12</v>
      </c>
      <c r="AB51" s="107">
        <f t="shared" si="8"/>
        <v>0</v>
      </c>
      <c r="AC51" s="107">
        <f t="shared" si="8"/>
        <v>0</v>
      </c>
      <c r="AD51" s="107">
        <f t="shared" si="8"/>
        <v>31.1</v>
      </c>
      <c r="AE51" s="107">
        <f t="shared" si="8"/>
        <v>43.8</v>
      </c>
      <c r="AF51" s="107">
        <f t="shared" si="8"/>
        <v>7.4</v>
      </c>
      <c r="AG51" s="107">
        <f t="shared" si="8"/>
        <v>0</v>
      </c>
      <c r="AH51" s="107">
        <f t="shared" si="8"/>
        <v>8.6</v>
      </c>
      <c r="AI51" s="107">
        <f t="shared" si="8"/>
        <v>27.3</v>
      </c>
      <c r="AJ51" s="107">
        <f t="shared" si="8"/>
        <v>15</v>
      </c>
      <c r="AK51" s="107">
        <f t="shared" si="8"/>
        <v>40.299999999999997</v>
      </c>
      <c r="AL51" s="107">
        <f t="shared" si="8"/>
        <v>155.9</v>
      </c>
      <c r="AM51" s="107">
        <f t="shared" si="8"/>
        <v>145.9</v>
      </c>
      <c r="AN51" s="107">
        <f t="shared" si="8"/>
        <v>145</v>
      </c>
      <c r="AO51" s="107">
        <f t="shared" si="8"/>
        <v>146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36.700000000000003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68.3</v>
      </c>
      <c r="CA51" s="107">
        <f t="shared" si="9"/>
        <v>75.3</v>
      </c>
      <c r="CB51" s="107">
        <f t="shared" si="9"/>
        <v>42</v>
      </c>
      <c r="CC51" s="107">
        <f t="shared" si="9"/>
        <v>50.5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133.1</v>
      </c>
      <c r="CM51" s="107">
        <f t="shared" si="9"/>
        <v>105.3</v>
      </c>
      <c r="CN51" s="107">
        <f t="shared" si="9"/>
        <v>106.4</v>
      </c>
      <c r="CO51" s="107">
        <f t="shared" si="9"/>
        <v>32</v>
      </c>
      <c r="CP51" s="107">
        <f t="shared" si="9"/>
        <v>49.1</v>
      </c>
      <c r="CQ51" s="107">
        <f t="shared" si="9"/>
        <v>70.2</v>
      </c>
      <c r="CR51" s="107">
        <f t="shared" si="9"/>
        <v>6.7</v>
      </c>
      <c r="CS51" s="107">
        <f t="shared" si="9"/>
        <v>3.2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459.40000000000003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64.817999999999998</v>
      </c>
      <c r="C54" s="107">
        <f t="shared" ref="C54:BN54" si="12">C18+C28+C42</f>
        <v>61.105000000000004</v>
      </c>
      <c r="D54" s="107">
        <f t="shared" si="12"/>
        <v>23.335999999999999</v>
      </c>
      <c r="E54" s="107">
        <f t="shared" si="12"/>
        <v>57.125999999999998</v>
      </c>
      <c r="F54" s="107">
        <f t="shared" si="12"/>
        <v>54.167000000000002</v>
      </c>
      <c r="G54" s="107">
        <f t="shared" si="12"/>
        <v>52.762</v>
      </c>
      <c r="H54" s="107">
        <f t="shared" si="12"/>
        <v>54.073999999999998</v>
      </c>
      <c r="I54" s="107">
        <f t="shared" si="12"/>
        <v>57.655000000000001</v>
      </c>
      <c r="J54" s="107">
        <f t="shared" si="12"/>
        <v>53.085999999999999</v>
      </c>
      <c r="K54" s="107">
        <f t="shared" si="12"/>
        <v>56.49</v>
      </c>
      <c r="L54" s="107">
        <f t="shared" si="12"/>
        <v>57.216000000000001</v>
      </c>
      <c r="M54" s="107">
        <f t="shared" si="12"/>
        <v>56.192999999999998</v>
      </c>
      <c r="N54" s="107">
        <f t="shared" si="12"/>
        <v>52.792999999999999</v>
      </c>
      <c r="O54" s="107">
        <f t="shared" si="12"/>
        <v>54.468000000000004</v>
      </c>
      <c r="P54" s="107">
        <f t="shared" si="12"/>
        <v>53.384</v>
      </c>
      <c r="Q54" s="107">
        <f t="shared" si="12"/>
        <v>52.419999999999995</v>
      </c>
      <c r="R54" s="107">
        <f t="shared" si="12"/>
        <v>103.91200000000001</v>
      </c>
      <c r="S54" s="107">
        <f t="shared" si="12"/>
        <v>91.049000000000007</v>
      </c>
      <c r="T54" s="107">
        <f t="shared" si="12"/>
        <v>47.730999999999995</v>
      </c>
      <c r="U54" s="107">
        <f t="shared" si="12"/>
        <v>60.904000000000003</v>
      </c>
      <c r="V54" s="107">
        <f t="shared" si="12"/>
        <v>98.062999999999988</v>
      </c>
      <c r="W54" s="107">
        <f t="shared" si="12"/>
        <v>58.853999999999999</v>
      </c>
      <c r="X54" s="107">
        <f t="shared" si="12"/>
        <v>73.171000000000006</v>
      </c>
      <c r="Y54" s="107">
        <f t="shared" si="12"/>
        <v>51.373999999999995</v>
      </c>
      <c r="Z54" s="107">
        <f t="shared" si="12"/>
        <v>74.062999999999988</v>
      </c>
      <c r="AA54" s="107">
        <f t="shared" si="12"/>
        <v>67.525999999999996</v>
      </c>
      <c r="AB54" s="107">
        <f t="shared" si="12"/>
        <v>72.075999999999993</v>
      </c>
      <c r="AC54" s="107">
        <f t="shared" si="12"/>
        <v>82.888999999999996</v>
      </c>
      <c r="AD54" s="107">
        <f t="shared" si="12"/>
        <v>123.05799999999999</v>
      </c>
      <c r="AE54" s="107">
        <f t="shared" si="12"/>
        <v>93.231999999999999</v>
      </c>
      <c r="AF54" s="107">
        <f t="shared" si="12"/>
        <v>70.626000000000005</v>
      </c>
      <c r="AG54" s="107">
        <f t="shared" si="12"/>
        <v>88.670999999999992</v>
      </c>
      <c r="AH54" s="107">
        <f t="shared" si="12"/>
        <v>156.27599999999998</v>
      </c>
      <c r="AI54" s="107">
        <f t="shared" si="12"/>
        <v>160.87700000000001</v>
      </c>
      <c r="AJ54" s="107">
        <f t="shared" si="12"/>
        <v>89.959000000000003</v>
      </c>
      <c r="AK54" s="107">
        <f t="shared" si="12"/>
        <v>67.649000000000001</v>
      </c>
      <c r="AL54" s="107">
        <f t="shared" si="12"/>
        <v>156.30600000000001</v>
      </c>
      <c r="AM54" s="107">
        <f t="shared" si="12"/>
        <v>192.04900000000001</v>
      </c>
      <c r="AN54" s="107">
        <f t="shared" si="12"/>
        <v>195.172</v>
      </c>
      <c r="AO54" s="107">
        <f t="shared" si="12"/>
        <v>188.79400000000001</v>
      </c>
      <c r="AP54" s="107">
        <f t="shared" si="12"/>
        <v>110.651</v>
      </c>
      <c r="AQ54" s="107">
        <f t="shared" si="12"/>
        <v>104.17700000000001</v>
      </c>
      <c r="AR54" s="107">
        <f t="shared" si="12"/>
        <v>92.534000000000006</v>
      </c>
      <c r="AS54" s="107">
        <f t="shared" si="12"/>
        <v>95.108000000000004</v>
      </c>
      <c r="AT54" s="107">
        <f t="shared" si="12"/>
        <v>67.697000000000003</v>
      </c>
      <c r="AU54" s="107">
        <f t="shared" si="12"/>
        <v>37.576000000000001</v>
      </c>
      <c r="AV54" s="107">
        <f t="shared" si="12"/>
        <v>65.334000000000003</v>
      </c>
      <c r="AW54" s="107">
        <f t="shared" si="12"/>
        <v>80.114000000000004</v>
      </c>
      <c r="AX54" s="107">
        <f t="shared" si="12"/>
        <v>95.829000000000008</v>
      </c>
      <c r="AY54" s="107">
        <f t="shared" si="12"/>
        <v>92.978000000000009</v>
      </c>
      <c r="AZ54" s="107">
        <f t="shared" si="12"/>
        <v>101.081</v>
      </c>
      <c r="BA54" s="107">
        <f t="shared" si="12"/>
        <v>100.026</v>
      </c>
      <c r="BB54" s="107">
        <f t="shared" si="12"/>
        <v>97.846000000000004</v>
      </c>
      <c r="BC54" s="107">
        <f t="shared" si="12"/>
        <v>131.87199999999999</v>
      </c>
      <c r="BD54" s="107">
        <f t="shared" si="12"/>
        <v>122.25800000000001</v>
      </c>
      <c r="BE54" s="107">
        <f t="shared" si="12"/>
        <v>115.345</v>
      </c>
      <c r="BF54" s="107">
        <f t="shared" si="12"/>
        <v>68.834000000000003</v>
      </c>
      <c r="BG54" s="107">
        <f t="shared" si="12"/>
        <v>70.963999999999999</v>
      </c>
      <c r="BH54" s="107">
        <f t="shared" si="12"/>
        <v>80.721000000000004</v>
      </c>
      <c r="BI54" s="107">
        <f t="shared" si="12"/>
        <v>91.852999999999994</v>
      </c>
      <c r="BJ54" s="107">
        <f t="shared" si="12"/>
        <v>91.469000000000008</v>
      </c>
      <c r="BK54" s="107">
        <f t="shared" si="12"/>
        <v>106.139</v>
      </c>
      <c r="BL54" s="107">
        <f t="shared" si="12"/>
        <v>60.368000000000002</v>
      </c>
      <c r="BM54" s="107">
        <f t="shared" si="12"/>
        <v>94.366</v>
      </c>
      <c r="BN54" s="107">
        <f t="shared" si="12"/>
        <v>109.836</v>
      </c>
      <c r="BO54" s="107">
        <f t="shared" ref="BO54:CX54" si="13">BO18+BO28+BO42</f>
        <v>124.485</v>
      </c>
      <c r="BP54" s="107">
        <f t="shared" si="13"/>
        <v>128.43900000000002</v>
      </c>
      <c r="BQ54" s="107">
        <f t="shared" si="13"/>
        <v>116.14100000000001</v>
      </c>
      <c r="BR54" s="107">
        <f t="shared" si="13"/>
        <v>166.17699999999999</v>
      </c>
      <c r="BS54" s="107">
        <f t="shared" si="13"/>
        <v>205.392</v>
      </c>
      <c r="BT54" s="107">
        <f t="shared" si="13"/>
        <v>216.33300000000003</v>
      </c>
      <c r="BU54" s="107">
        <f t="shared" si="13"/>
        <v>132.36399999999998</v>
      </c>
      <c r="BV54" s="107">
        <f t="shared" si="13"/>
        <v>89.264999999999986</v>
      </c>
      <c r="BW54" s="107">
        <f t="shared" si="13"/>
        <v>135.63800000000001</v>
      </c>
      <c r="BX54" s="107">
        <f t="shared" si="13"/>
        <v>143.96</v>
      </c>
      <c r="BY54" s="107">
        <f t="shared" si="13"/>
        <v>77.823000000000008</v>
      </c>
      <c r="BZ54" s="107">
        <f t="shared" si="13"/>
        <v>68.866</v>
      </c>
      <c r="CA54" s="107">
        <f t="shared" si="13"/>
        <v>99.754999999999995</v>
      </c>
      <c r="CB54" s="107">
        <f t="shared" si="13"/>
        <v>42.405999999999999</v>
      </c>
      <c r="CC54" s="107">
        <f t="shared" si="13"/>
        <v>50.912999999999997</v>
      </c>
      <c r="CD54" s="107">
        <f t="shared" si="13"/>
        <v>10.465999999999999</v>
      </c>
      <c r="CE54" s="107">
        <f t="shared" si="13"/>
        <v>10.511000000000001</v>
      </c>
      <c r="CF54" s="107">
        <f t="shared" si="13"/>
        <v>38.448</v>
      </c>
      <c r="CG54" s="107">
        <f t="shared" si="13"/>
        <v>10.371</v>
      </c>
      <c r="CH54" s="107">
        <f t="shared" si="13"/>
        <v>60.738999999999997</v>
      </c>
      <c r="CI54" s="107">
        <f t="shared" si="13"/>
        <v>96.5</v>
      </c>
      <c r="CJ54" s="107">
        <f t="shared" si="13"/>
        <v>55.278999999999996</v>
      </c>
      <c r="CK54" s="107">
        <f t="shared" si="13"/>
        <v>46.689</v>
      </c>
      <c r="CL54" s="107">
        <f t="shared" si="13"/>
        <v>142.648</v>
      </c>
      <c r="CM54" s="107">
        <f t="shared" si="13"/>
        <v>114.745</v>
      </c>
      <c r="CN54" s="107">
        <f t="shared" si="13"/>
        <v>110.271</v>
      </c>
      <c r="CO54" s="107">
        <f t="shared" si="13"/>
        <v>74.965999999999994</v>
      </c>
      <c r="CP54" s="107">
        <f t="shared" si="13"/>
        <v>92.079000000000008</v>
      </c>
      <c r="CQ54" s="107">
        <f t="shared" si="13"/>
        <v>112.35599999999999</v>
      </c>
      <c r="CR54" s="107">
        <f t="shared" si="13"/>
        <v>52.981000000000002</v>
      </c>
      <c r="CS54" s="107">
        <f t="shared" si="13"/>
        <v>44.796000000000006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2120.5379999999996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-38.200000000000003</v>
      </c>
      <c r="C5" s="25">
        <v>-23.4</v>
      </c>
      <c r="D5" s="25">
        <v>6</v>
      </c>
      <c r="E5" s="25">
        <v>-24.9</v>
      </c>
      <c r="F5" s="25">
        <v>-23.3</v>
      </c>
      <c r="G5" s="25"/>
      <c r="H5" s="25">
        <v>-8.5</v>
      </c>
      <c r="I5" s="25">
        <v>-13.6</v>
      </c>
      <c r="J5" s="25">
        <v>-10.6</v>
      </c>
      <c r="K5" s="25">
        <v>-14.1</v>
      </c>
      <c r="L5" s="25">
        <v>-16.2</v>
      </c>
      <c r="M5" s="25">
        <v>-15.4</v>
      </c>
      <c r="N5" s="25">
        <v>0.4</v>
      </c>
      <c r="O5" s="25">
        <v>-12.8</v>
      </c>
      <c r="P5" s="25">
        <v>-15.2</v>
      </c>
      <c r="Q5" s="25">
        <v>-14.6</v>
      </c>
      <c r="R5" s="25">
        <v>56.3</v>
      </c>
      <c r="S5" s="25">
        <v>43.6</v>
      </c>
      <c r="T5" s="25">
        <v>-2.2000000000000002</v>
      </c>
      <c r="U5" s="25">
        <v>14.9</v>
      </c>
      <c r="V5" s="25">
        <v>50.8</v>
      </c>
      <c r="W5" s="25">
        <v>11.9</v>
      </c>
      <c r="X5" s="25">
        <v>30</v>
      </c>
      <c r="Y5" s="25">
        <v>-20</v>
      </c>
      <c r="Z5" s="25">
        <v>66.599999999999994</v>
      </c>
      <c r="AA5" s="25">
        <v>12</v>
      </c>
      <c r="AB5" s="25">
        <v>-28</v>
      </c>
      <c r="AC5" s="25">
        <v>-46</v>
      </c>
      <c r="AD5" s="25">
        <v>31.1</v>
      </c>
      <c r="AE5" s="25">
        <v>43.8</v>
      </c>
      <c r="AF5" s="25">
        <v>7.4</v>
      </c>
      <c r="AG5" s="25"/>
      <c r="AH5" s="25">
        <v>8.6</v>
      </c>
      <c r="AI5" s="25">
        <v>27.3</v>
      </c>
      <c r="AJ5" s="25">
        <v>15</v>
      </c>
      <c r="AK5" s="25">
        <v>40.299999999999997</v>
      </c>
      <c r="AL5" s="25">
        <v>155.9</v>
      </c>
      <c r="AM5" s="25">
        <v>145.9</v>
      </c>
      <c r="AN5" s="25">
        <v>145</v>
      </c>
      <c r="AO5" s="25">
        <v>146</v>
      </c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>
        <v>36.700000000000003</v>
      </c>
      <c r="BN5" s="25">
        <v>-103</v>
      </c>
      <c r="BO5" s="25">
        <v>-123.7</v>
      </c>
      <c r="BP5" s="25">
        <v>-127.6</v>
      </c>
      <c r="BQ5" s="25">
        <v>-103.6</v>
      </c>
      <c r="BR5" s="25">
        <v>-165.4</v>
      </c>
      <c r="BS5" s="25">
        <v>-204.6</v>
      </c>
      <c r="BT5" s="25">
        <v>-215.5</v>
      </c>
      <c r="BU5" s="25">
        <v>-131.6</v>
      </c>
      <c r="BV5" s="25">
        <v>-88.5</v>
      </c>
      <c r="BW5" s="25">
        <v>-134.80000000000001</v>
      </c>
      <c r="BX5" s="25">
        <v>-143.19999999999999</v>
      </c>
      <c r="BY5" s="25">
        <v>-18.100000000000001</v>
      </c>
      <c r="BZ5" s="25">
        <v>68.3</v>
      </c>
      <c r="CA5" s="25">
        <v>75.3</v>
      </c>
      <c r="CB5" s="25">
        <v>42</v>
      </c>
      <c r="CC5" s="25">
        <v>50.5</v>
      </c>
      <c r="CD5" s="25"/>
      <c r="CE5" s="25"/>
      <c r="CF5" s="25"/>
      <c r="CG5" s="25"/>
      <c r="CH5" s="25"/>
      <c r="CI5" s="25"/>
      <c r="CJ5" s="25"/>
      <c r="CK5" s="25"/>
      <c r="CL5" s="25">
        <v>133.1</v>
      </c>
      <c r="CM5" s="25">
        <v>105.3</v>
      </c>
      <c r="CN5" s="25">
        <v>106.4</v>
      </c>
      <c r="CO5" s="25">
        <v>32</v>
      </c>
      <c r="CP5" s="25">
        <v>49.1</v>
      </c>
      <c r="CQ5" s="25">
        <v>70.2</v>
      </c>
      <c r="CR5" s="25">
        <v>6.7</v>
      </c>
      <c r="CS5" s="25">
        <v>3.2</v>
      </c>
      <c r="CT5" s="26"/>
      <c r="CU5" s="26"/>
      <c r="CV5" s="26"/>
      <c r="CW5" s="27"/>
      <c r="CX5" s="132">
        <f t="array" ref="CX5">SUMPRODUCT(B5:CW5*0.25)</f>
        <v>-12.250000000000075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152.22</v>
      </c>
      <c r="C8" s="138">
        <v>148.09</v>
      </c>
      <c r="D8" s="138">
        <v>141.94999999999999</v>
      </c>
      <c r="E8" s="138">
        <v>133.33000000000001</v>
      </c>
      <c r="F8" s="138">
        <v>144.9</v>
      </c>
      <c r="G8" s="138">
        <v>136.72</v>
      </c>
      <c r="H8" s="138">
        <v>129.24</v>
      </c>
      <c r="I8" s="138">
        <v>124.69</v>
      </c>
      <c r="J8" s="138">
        <v>127.65</v>
      </c>
      <c r="K8" s="138">
        <v>129.57</v>
      </c>
      <c r="L8" s="138">
        <v>127.8</v>
      </c>
      <c r="M8" s="138">
        <v>126.86</v>
      </c>
      <c r="N8" s="138">
        <v>127.59</v>
      </c>
      <c r="O8" s="138">
        <v>126.28</v>
      </c>
      <c r="P8" s="138">
        <v>125.42</v>
      </c>
      <c r="Q8" s="138">
        <v>125.92</v>
      </c>
      <c r="R8" s="138">
        <v>126.46</v>
      </c>
      <c r="S8" s="138">
        <v>125.46</v>
      </c>
      <c r="T8" s="138">
        <v>126.39</v>
      </c>
      <c r="U8" s="138">
        <v>129.69</v>
      </c>
      <c r="V8" s="138">
        <v>128.47</v>
      </c>
      <c r="W8" s="138">
        <v>133.34</v>
      </c>
      <c r="X8" s="138">
        <v>140.65</v>
      </c>
      <c r="Y8" s="138">
        <v>147.47</v>
      </c>
      <c r="Z8" s="138">
        <v>152.84</v>
      </c>
      <c r="AA8" s="138">
        <v>155</v>
      </c>
      <c r="AB8" s="138">
        <v>151.69999999999999</v>
      </c>
      <c r="AC8" s="138">
        <v>150.47</v>
      </c>
      <c r="AD8" s="138">
        <v>119.24</v>
      </c>
      <c r="AE8" s="138">
        <v>128.57</v>
      </c>
      <c r="AF8" s="138">
        <v>151.76</v>
      </c>
      <c r="AG8" s="138">
        <v>120.86</v>
      </c>
      <c r="AH8" s="138">
        <v>117.98</v>
      </c>
      <c r="AI8" s="138">
        <v>120.59</v>
      </c>
      <c r="AJ8" s="138">
        <v>119.76</v>
      </c>
      <c r="AK8" s="138">
        <v>54.86</v>
      </c>
      <c r="AL8" s="138">
        <v>98.15</v>
      </c>
      <c r="AM8" s="138">
        <v>60</v>
      </c>
      <c r="AN8" s="138">
        <v>10</v>
      </c>
      <c r="AO8" s="138">
        <v>16.739999999999998</v>
      </c>
      <c r="AP8" s="138">
        <v>1</v>
      </c>
      <c r="AQ8" s="138">
        <v>-3.02</v>
      </c>
      <c r="AR8" s="138">
        <v>0</v>
      </c>
      <c r="AS8" s="138">
        <v>0</v>
      </c>
      <c r="AT8" s="138">
        <v>10.88</v>
      </c>
      <c r="AU8" s="138">
        <v>12.51</v>
      </c>
      <c r="AV8" s="138">
        <v>10.76</v>
      </c>
      <c r="AW8" s="138">
        <v>10.130000000000001</v>
      </c>
      <c r="AX8" s="138">
        <v>10</v>
      </c>
      <c r="AY8" s="138">
        <v>10</v>
      </c>
      <c r="AZ8" s="138">
        <v>10</v>
      </c>
      <c r="BA8" s="138">
        <v>10</v>
      </c>
      <c r="BB8" s="138">
        <v>10</v>
      </c>
      <c r="BC8" s="138">
        <v>7.95</v>
      </c>
      <c r="BD8" s="138">
        <v>8.26</v>
      </c>
      <c r="BE8" s="138">
        <v>8.86</v>
      </c>
      <c r="BF8" s="138">
        <v>-5.48</v>
      </c>
      <c r="BG8" s="138">
        <v>-6.67</v>
      </c>
      <c r="BH8" s="138">
        <v>-6.51</v>
      </c>
      <c r="BI8" s="138">
        <v>-6.42</v>
      </c>
      <c r="BJ8" s="138">
        <v>-1.99</v>
      </c>
      <c r="BK8" s="138">
        <v>9.07</v>
      </c>
      <c r="BL8" s="138">
        <v>23.44</v>
      </c>
      <c r="BM8" s="138">
        <v>83.97</v>
      </c>
      <c r="BN8" s="138">
        <v>95.11</v>
      </c>
      <c r="BO8" s="138">
        <v>100.48</v>
      </c>
      <c r="BP8" s="138">
        <v>111.34</v>
      </c>
      <c r="BQ8" s="138">
        <v>123.79</v>
      </c>
      <c r="BR8" s="138">
        <v>103.99</v>
      </c>
      <c r="BS8" s="138">
        <v>112.89</v>
      </c>
      <c r="BT8" s="138">
        <v>127.81</v>
      </c>
      <c r="BU8" s="138">
        <v>148.55000000000001</v>
      </c>
      <c r="BV8" s="138">
        <v>121.05</v>
      </c>
      <c r="BW8" s="138">
        <v>142.18</v>
      </c>
      <c r="BX8" s="138">
        <v>151.32</v>
      </c>
      <c r="BY8" s="138">
        <v>172.47</v>
      </c>
      <c r="BZ8" s="138">
        <v>146.09</v>
      </c>
      <c r="CA8" s="138">
        <v>131.77000000000001</v>
      </c>
      <c r="CB8" s="138">
        <v>161.35</v>
      </c>
      <c r="CC8" s="138">
        <v>173.5</v>
      </c>
      <c r="CD8" s="138">
        <v>157.16999999999999</v>
      </c>
      <c r="CE8" s="138">
        <v>172</v>
      </c>
      <c r="CF8" s="138">
        <v>175.77</v>
      </c>
      <c r="CG8" s="138">
        <v>168.97</v>
      </c>
      <c r="CH8" s="138">
        <v>164.63</v>
      </c>
      <c r="CI8" s="138">
        <v>181</v>
      </c>
      <c r="CJ8" s="138">
        <v>164.87</v>
      </c>
      <c r="CK8" s="138">
        <v>166.5</v>
      </c>
      <c r="CL8" s="138">
        <v>199.85</v>
      </c>
      <c r="CM8" s="138">
        <v>212.74</v>
      </c>
      <c r="CN8" s="138">
        <v>176.34</v>
      </c>
      <c r="CO8" s="138">
        <v>159.91</v>
      </c>
      <c r="CP8" s="138">
        <v>169.42</v>
      </c>
      <c r="CQ8" s="138">
        <v>161.5</v>
      </c>
      <c r="CR8" s="138">
        <v>152.97999999999999</v>
      </c>
      <c r="CS8" s="138">
        <v>143.77000000000001</v>
      </c>
      <c r="CT8" s="139"/>
      <c r="CU8" s="139"/>
      <c r="CV8" s="139"/>
      <c r="CW8" s="140"/>
      <c r="CX8" s="141">
        <f>IF(SUM(B8:CW8)&lt;&gt;0,AVERAGEIF(B8:CW8,"&lt;&gt;"""),"")</f>
        <v>103.88052083333336</v>
      </c>
    </row>
    <row r="9" spans="1:102" ht="24.9" customHeight="1" thickBot="1" x14ac:dyDescent="0.3">
      <c r="A9" s="133" t="s">
        <v>6</v>
      </c>
      <c r="B9" s="42">
        <v>143.89750000000001</v>
      </c>
      <c r="C9" s="43">
        <v>143.89750000000001</v>
      </c>
      <c r="D9" s="43">
        <v>143.89750000000001</v>
      </c>
      <c r="E9" s="43">
        <v>143.89750000000001</v>
      </c>
      <c r="F9" s="43">
        <v>133.88749999999999</v>
      </c>
      <c r="G9" s="43">
        <v>133.88749999999999</v>
      </c>
      <c r="H9" s="43">
        <v>133.88749999999999</v>
      </c>
      <c r="I9" s="43">
        <v>133.88749999999999</v>
      </c>
      <c r="J9" s="43">
        <v>127.97</v>
      </c>
      <c r="K9" s="43">
        <v>127.97</v>
      </c>
      <c r="L9" s="43">
        <v>127.97</v>
      </c>
      <c r="M9" s="43">
        <v>127.97</v>
      </c>
      <c r="N9" s="43">
        <v>126.30249999999999</v>
      </c>
      <c r="O9" s="43">
        <v>126.30249999999999</v>
      </c>
      <c r="P9" s="43">
        <v>126.30249999999999</v>
      </c>
      <c r="Q9" s="43">
        <v>126.30249999999999</v>
      </c>
      <c r="R9" s="43">
        <v>127</v>
      </c>
      <c r="S9" s="43">
        <v>127</v>
      </c>
      <c r="T9" s="43">
        <v>127</v>
      </c>
      <c r="U9" s="43">
        <v>127</v>
      </c>
      <c r="V9" s="43">
        <v>137.48249999999999</v>
      </c>
      <c r="W9" s="43">
        <v>137.48249999999999</v>
      </c>
      <c r="X9" s="43">
        <v>137.48249999999999</v>
      </c>
      <c r="Y9" s="43">
        <v>137.48249999999999</v>
      </c>
      <c r="Z9" s="43">
        <v>152.5025</v>
      </c>
      <c r="AA9" s="43">
        <v>152.5025</v>
      </c>
      <c r="AB9" s="43">
        <v>152.5025</v>
      </c>
      <c r="AC9" s="43">
        <v>152.5025</v>
      </c>
      <c r="AD9" s="43">
        <v>130.10749999999999</v>
      </c>
      <c r="AE9" s="43">
        <v>130.10749999999999</v>
      </c>
      <c r="AF9" s="43">
        <v>130.10749999999999</v>
      </c>
      <c r="AG9" s="43">
        <v>130.10749999999999</v>
      </c>
      <c r="AH9" s="43">
        <v>103.2975</v>
      </c>
      <c r="AI9" s="43">
        <v>103.2975</v>
      </c>
      <c r="AJ9" s="43">
        <v>103.2975</v>
      </c>
      <c r="AK9" s="43">
        <v>103.2975</v>
      </c>
      <c r="AL9" s="43">
        <v>46.222499999999997</v>
      </c>
      <c r="AM9" s="43">
        <v>46.222499999999997</v>
      </c>
      <c r="AN9" s="43">
        <v>46.222499999999997</v>
      </c>
      <c r="AO9" s="43">
        <v>46.222499999999997</v>
      </c>
      <c r="AP9" s="43">
        <v>-0.505</v>
      </c>
      <c r="AQ9" s="43">
        <v>-0.505</v>
      </c>
      <c r="AR9" s="43">
        <v>-0.505</v>
      </c>
      <c r="AS9" s="43">
        <v>-0.505</v>
      </c>
      <c r="AT9" s="43">
        <v>11.07</v>
      </c>
      <c r="AU9" s="43">
        <v>11.07</v>
      </c>
      <c r="AV9" s="43">
        <v>11.07</v>
      </c>
      <c r="AW9" s="43">
        <v>11.07</v>
      </c>
      <c r="AX9" s="43">
        <v>10</v>
      </c>
      <c r="AY9" s="43">
        <v>10</v>
      </c>
      <c r="AZ9" s="43">
        <v>10</v>
      </c>
      <c r="BA9" s="43">
        <v>10</v>
      </c>
      <c r="BB9" s="43">
        <v>8.7675000000000001</v>
      </c>
      <c r="BC9" s="43">
        <v>8.7675000000000001</v>
      </c>
      <c r="BD9" s="43">
        <v>8.7675000000000001</v>
      </c>
      <c r="BE9" s="43">
        <v>8.7675000000000001</v>
      </c>
      <c r="BF9" s="43">
        <v>-6.27</v>
      </c>
      <c r="BG9" s="43">
        <v>-6.27</v>
      </c>
      <c r="BH9" s="43">
        <v>-6.27</v>
      </c>
      <c r="BI9" s="43">
        <v>-6.27</v>
      </c>
      <c r="BJ9" s="43">
        <v>28.622499999999999</v>
      </c>
      <c r="BK9" s="43">
        <v>28.622499999999999</v>
      </c>
      <c r="BL9" s="43">
        <v>28.622499999999999</v>
      </c>
      <c r="BM9" s="43">
        <v>28.622499999999999</v>
      </c>
      <c r="BN9" s="43">
        <v>107.68</v>
      </c>
      <c r="BO9" s="43">
        <v>107.68</v>
      </c>
      <c r="BP9" s="43">
        <v>107.68</v>
      </c>
      <c r="BQ9" s="43">
        <v>107.68</v>
      </c>
      <c r="BR9" s="43">
        <v>123.31</v>
      </c>
      <c r="BS9" s="43">
        <v>123.31</v>
      </c>
      <c r="BT9" s="43">
        <v>123.31</v>
      </c>
      <c r="BU9" s="43">
        <v>123.31</v>
      </c>
      <c r="BV9" s="43">
        <v>146.755</v>
      </c>
      <c r="BW9" s="43">
        <v>146.755</v>
      </c>
      <c r="BX9" s="43">
        <v>146.755</v>
      </c>
      <c r="BY9" s="43">
        <v>146.755</v>
      </c>
      <c r="BZ9" s="43">
        <v>153.17750000000001</v>
      </c>
      <c r="CA9" s="43">
        <v>153.17750000000001</v>
      </c>
      <c r="CB9" s="43">
        <v>153.17750000000001</v>
      </c>
      <c r="CC9" s="43">
        <v>153.17750000000001</v>
      </c>
      <c r="CD9" s="43">
        <v>168.47749999999999</v>
      </c>
      <c r="CE9" s="43">
        <v>168.47749999999999</v>
      </c>
      <c r="CF9" s="43">
        <v>168.47749999999999</v>
      </c>
      <c r="CG9" s="43">
        <v>168.47749999999999</v>
      </c>
      <c r="CH9" s="43">
        <v>169.25</v>
      </c>
      <c r="CI9" s="43">
        <v>169.25</v>
      </c>
      <c r="CJ9" s="43">
        <v>169.25</v>
      </c>
      <c r="CK9" s="43">
        <v>169.25</v>
      </c>
      <c r="CL9" s="43">
        <v>187.21</v>
      </c>
      <c r="CM9" s="43">
        <v>187.21</v>
      </c>
      <c r="CN9" s="43">
        <v>187.21</v>
      </c>
      <c r="CO9" s="43">
        <v>187.21</v>
      </c>
      <c r="CP9" s="43">
        <v>156.91749999999999</v>
      </c>
      <c r="CQ9" s="43">
        <v>156.91749999999999</v>
      </c>
      <c r="CR9" s="43">
        <v>156.91749999999999</v>
      </c>
      <c r="CS9" s="43">
        <v>156.91749999999999</v>
      </c>
      <c r="CT9" s="44"/>
      <c r="CU9" s="44"/>
      <c r="CV9" s="44"/>
      <c r="CW9" s="45"/>
      <c r="CX9" s="142">
        <f>IF(SUM(B9:CW9)&lt;&gt;0,AVERAGEIF(B9:CW9,"&lt;&gt;"""),"")</f>
        <v>103.88052083333326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>
        <v>38.200000000000003</v>
      </c>
      <c r="C14" s="149">
        <v>23.4</v>
      </c>
      <c r="D14" s="149"/>
      <c r="E14" s="149">
        <v>24.9</v>
      </c>
      <c r="F14" s="149">
        <v>23.3</v>
      </c>
      <c r="G14" s="149"/>
      <c r="H14" s="149">
        <v>8.5</v>
      </c>
      <c r="I14" s="149">
        <v>13.6</v>
      </c>
      <c r="J14" s="149">
        <v>10.6</v>
      </c>
      <c r="K14" s="149">
        <v>14.1</v>
      </c>
      <c r="L14" s="149">
        <v>16.2</v>
      </c>
      <c r="M14" s="149">
        <v>15.4</v>
      </c>
      <c r="N14" s="149"/>
      <c r="O14" s="149">
        <v>12.8</v>
      </c>
      <c r="P14" s="149">
        <v>15.2</v>
      </c>
      <c r="Q14" s="149">
        <v>14.6</v>
      </c>
      <c r="R14" s="149"/>
      <c r="S14" s="149"/>
      <c r="T14" s="149">
        <v>2.2000000000000002</v>
      </c>
      <c r="U14" s="149"/>
      <c r="V14" s="149"/>
      <c r="W14" s="149"/>
      <c r="X14" s="149"/>
      <c r="Y14" s="149">
        <v>20</v>
      </c>
      <c r="Z14" s="149"/>
      <c r="AA14" s="149"/>
      <c r="AB14" s="149">
        <v>28</v>
      </c>
      <c r="AC14" s="149">
        <v>46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103</v>
      </c>
      <c r="BO14" s="149">
        <v>123.7</v>
      </c>
      <c r="BP14" s="149">
        <v>127.6</v>
      </c>
      <c r="BQ14" s="149">
        <v>103.6</v>
      </c>
      <c r="BR14" s="149">
        <v>165.4</v>
      </c>
      <c r="BS14" s="149">
        <v>204.6</v>
      </c>
      <c r="BT14" s="149">
        <v>215.5</v>
      </c>
      <c r="BU14" s="149">
        <v>131.6</v>
      </c>
      <c r="BV14" s="149">
        <v>88.5</v>
      </c>
      <c r="BW14" s="149">
        <v>134.80000000000001</v>
      </c>
      <c r="BX14" s="149">
        <v>143.19999999999999</v>
      </c>
      <c r="BY14" s="149">
        <v>18.100000000000001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471.65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54</v>
      </c>
      <c r="B17" s="159">
        <f>SUM(B12:B16)</f>
        <v>38.200000000000003</v>
      </c>
      <c r="C17" s="160">
        <f t="shared" ref="C17:BN17" si="0">SUM(C12:C16)</f>
        <v>23.4</v>
      </c>
      <c r="D17" s="160">
        <f t="shared" si="0"/>
        <v>0</v>
      </c>
      <c r="E17" s="160">
        <f t="shared" si="0"/>
        <v>24.9</v>
      </c>
      <c r="F17" s="160">
        <f t="shared" si="0"/>
        <v>23.3</v>
      </c>
      <c r="G17" s="160">
        <f t="shared" si="0"/>
        <v>0</v>
      </c>
      <c r="H17" s="160">
        <f t="shared" si="0"/>
        <v>8.5</v>
      </c>
      <c r="I17" s="160">
        <f t="shared" si="0"/>
        <v>13.6</v>
      </c>
      <c r="J17" s="160">
        <f t="shared" si="0"/>
        <v>10.6</v>
      </c>
      <c r="K17" s="160">
        <f t="shared" si="0"/>
        <v>14.1</v>
      </c>
      <c r="L17" s="160">
        <f t="shared" si="0"/>
        <v>16.2</v>
      </c>
      <c r="M17" s="160">
        <f t="shared" si="0"/>
        <v>15.4</v>
      </c>
      <c r="N17" s="160">
        <f t="shared" si="0"/>
        <v>0</v>
      </c>
      <c r="O17" s="160">
        <f t="shared" si="0"/>
        <v>12.8</v>
      </c>
      <c r="P17" s="160">
        <f t="shared" si="0"/>
        <v>15.2</v>
      </c>
      <c r="Q17" s="160">
        <f t="shared" si="0"/>
        <v>14.6</v>
      </c>
      <c r="R17" s="160">
        <f t="shared" si="0"/>
        <v>0</v>
      </c>
      <c r="S17" s="160">
        <f t="shared" si="0"/>
        <v>0</v>
      </c>
      <c r="T17" s="160">
        <f t="shared" si="0"/>
        <v>2.2000000000000002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20</v>
      </c>
      <c r="Z17" s="160">
        <f t="shared" si="0"/>
        <v>0</v>
      </c>
      <c r="AA17" s="160">
        <f t="shared" si="0"/>
        <v>0</v>
      </c>
      <c r="AB17" s="160">
        <f t="shared" si="0"/>
        <v>28</v>
      </c>
      <c r="AC17" s="160">
        <f t="shared" si="0"/>
        <v>46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103</v>
      </c>
      <c r="BO17" s="160">
        <f t="shared" ref="BO17:CW17" si="1">SUM(BO12:BO16)</f>
        <v>123.7</v>
      </c>
      <c r="BP17" s="160">
        <f t="shared" si="1"/>
        <v>127.6</v>
      </c>
      <c r="BQ17" s="160">
        <f t="shared" si="1"/>
        <v>103.6</v>
      </c>
      <c r="BR17" s="160">
        <f t="shared" si="1"/>
        <v>165.4</v>
      </c>
      <c r="BS17" s="160">
        <f t="shared" si="1"/>
        <v>204.6</v>
      </c>
      <c r="BT17" s="160">
        <f t="shared" si="1"/>
        <v>215.5</v>
      </c>
      <c r="BU17" s="160">
        <f t="shared" si="1"/>
        <v>131.6</v>
      </c>
      <c r="BV17" s="160">
        <f t="shared" si="1"/>
        <v>88.5</v>
      </c>
      <c r="BW17" s="160">
        <f t="shared" si="1"/>
        <v>134.80000000000001</v>
      </c>
      <c r="BX17" s="160">
        <f t="shared" si="1"/>
        <v>143.19999999999999</v>
      </c>
      <c r="BY17" s="160">
        <f t="shared" si="1"/>
        <v>18.100000000000001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471.65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/>
      <c r="C22" s="149"/>
      <c r="D22" s="149">
        <v>6</v>
      </c>
      <c r="E22" s="149"/>
      <c r="F22" s="149"/>
      <c r="G22" s="149"/>
      <c r="H22" s="149"/>
      <c r="I22" s="149"/>
      <c r="J22" s="149"/>
      <c r="K22" s="149"/>
      <c r="L22" s="149"/>
      <c r="M22" s="149"/>
      <c r="N22" s="149">
        <v>0.4</v>
      </c>
      <c r="O22" s="149"/>
      <c r="P22" s="149"/>
      <c r="Q22" s="149"/>
      <c r="R22" s="149">
        <v>56.3</v>
      </c>
      <c r="S22" s="149">
        <v>43.6</v>
      </c>
      <c r="T22" s="149"/>
      <c r="U22" s="149">
        <v>14.9</v>
      </c>
      <c r="V22" s="149">
        <v>50.8</v>
      </c>
      <c r="W22" s="149">
        <v>11.9</v>
      </c>
      <c r="X22" s="149">
        <v>30</v>
      </c>
      <c r="Y22" s="149"/>
      <c r="Z22" s="149">
        <v>66.599999999999994</v>
      </c>
      <c r="AA22" s="149">
        <v>12</v>
      </c>
      <c r="AB22" s="149"/>
      <c r="AC22" s="149"/>
      <c r="AD22" s="149">
        <v>31.1</v>
      </c>
      <c r="AE22" s="149">
        <v>43.8</v>
      </c>
      <c r="AF22" s="149">
        <v>7.4</v>
      </c>
      <c r="AG22" s="149"/>
      <c r="AH22" s="149">
        <v>8.6</v>
      </c>
      <c r="AI22" s="149">
        <v>27.3</v>
      </c>
      <c r="AJ22" s="149">
        <v>15</v>
      </c>
      <c r="AK22" s="149">
        <v>40.299999999999997</v>
      </c>
      <c r="AL22" s="149">
        <v>155.9</v>
      </c>
      <c r="AM22" s="149">
        <v>145.9</v>
      </c>
      <c r="AN22" s="149">
        <v>145</v>
      </c>
      <c r="AO22" s="149">
        <v>146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>
        <v>36.700000000000003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68.3</v>
      </c>
      <c r="CA22" s="149">
        <v>75.3</v>
      </c>
      <c r="CB22" s="149">
        <v>42</v>
      </c>
      <c r="CC22" s="149">
        <v>50.5</v>
      </c>
      <c r="CD22" s="149"/>
      <c r="CE22" s="149"/>
      <c r="CF22" s="149"/>
      <c r="CG22" s="149"/>
      <c r="CH22" s="149"/>
      <c r="CI22" s="149"/>
      <c r="CJ22" s="149"/>
      <c r="CK22" s="149"/>
      <c r="CL22" s="149">
        <v>133.1</v>
      </c>
      <c r="CM22" s="149">
        <v>105.3</v>
      </c>
      <c r="CN22" s="149">
        <v>106.4</v>
      </c>
      <c r="CO22" s="149">
        <v>32</v>
      </c>
      <c r="CP22" s="149">
        <v>49.1</v>
      </c>
      <c r="CQ22" s="149">
        <v>70.2</v>
      </c>
      <c r="CR22" s="149">
        <v>6.7</v>
      </c>
      <c r="CS22" s="149">
        <v>3.2</v>
      </c>
      <c r="CT22" s="150"/>
      <c r="CU22" s="150"/>
      <c r="CV22" s="150"/>
      <c r="CW22" s="151"/>
      <c r="CX22" s="152">
        <f t="array" ref="CX22">SUMPRODUCT(B22:CW22*0.25)</f>
        <v>459.40000000000003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6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0.4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56.3</v>
      </c>
      <c r="S25" s="160">
        <f t="shared" si="2"/>
        <v>43.6</v>
      </c>
      <c r="T25" s="160">
        <f t="shared" si="2"/>
        <v>0</v>
      </c>
      <c r="U25" s="160">
        <f t="shared" si="2"/>
        <v>14.9</v>
      </c>
      <c r="V25" s="160">
        <f t="shared" si="2"/>
        <v>50.8</v>
      </c>
      <c r="W25" s="160">
        <f t="shared" si="2"/>
        <v>11.9</v>
      </c>
      <c r="X25" s="160">
        <f t="shared" si="2"/>
        <v>30</v>
      </c>
      <c r="Y25" s="160">
        <f t="shared" si="2"/>
        <v>0</v>
      </c>
      <c r="Z25" s="160">
        <f t="shared" si="2"/>
        <v>66.599999999999994</v>
      </c>
      <c r="AA25" s="160">
        <f t="shared" si="2"/>
        <v>12</v>
      </c>
      <c r="AB25" s="160">
        <f t="shared" si="2"/>
        <v>0</v>
      </c>
      <c r="AC25" s="160">
        <f t="shared" si="2"/>
        <v>0</v>
      </c>
      <c r="AD25" s="160">
        <f t="shared" si="2"/>
        <v>31.1</v>
      </c>
      <c r="AE25" s="160">
        <f t="shared" si="2"/>
        <v>43.8</v>
      </c>
      <c r="AF25" s="160">
        <f t="shared" si="2"/>
        <v>7.4</v>
      </c>
      <c r="AG25" s="160">
        <f t="shared" si="2"/>
        <v>0</v>
      </c>
      <c r="AH25" s="160">
        <f t="shared" si="2"/>
        <v>8.6</v>
      </c>
      <c r="AI25" s="160">
        <f t="shared" si="2"/>
        <v>27.3</v>
      </c>
      <c r="AJ25" s="160">
        <f t="shared" si="2"/>
        <v>15</v>
      </c>
      <c r="AK25" s="160">
        <f t="shared" si="2"/>
        <v>40.299999999999997</v>
      </c>
      <c r="AL25" s="160">
        <f t="shared" si="2"/>
        <v>155.9</v>
      </c>
      <c r="AM25" s="160">
        <f t="shared" si="2"/>
        <v>145.9</v>
      </c>
      <c r="AN25" s="160">
        <f t="shared" si="2"/>
        <v>145</v>
      </c>
      <c r="AO25" s="160">
        <f t="shared" si="2"/>
        <v>146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36.700000000000003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68.3</v>
      </c>
      <c r="CA25" s="160">
        <f t="shared" si="3"/>
        <v>75.3</v>
      </c>
      <c r="CB25" s="160">
        <f t="shared" si="3"/>
        <v>42</v>
      </c>
      <c r="CC25" s="160">
        <f t="shared" si="3"/>
        <v>50.5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133.1</v>
      </c>
      <c r="CM25" s="160">
        <f t="shared" si="3"/>
        <v>105.3</v>
      </c>
      <c r="CN25" s="160">
        <f t="shared" si="3"/>
        <v>106.4</v>
      </c>
      <c r="CO25" s="160">
        <f t="shared" si="3"/>
        <v>32</v>
      </c>
      <c r="CP25" s="160">
        <f t="shared" si="3"/>
        <v>49.1</v>
      </c>
      <c r="CQ25" s="160">
        <f t="shared" si="3"/>
        <v>70.2</v>
      </c>
      <c r="CR25" s="160">
        <f t="shared" si="3"/>
        <v>6.7</v>
      </c>
      <c r="CS25" s="160">
        <f t="shared" si="3"/>
        <v>3.2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459.40000000000003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2026-05-31T20:39:28Z</dcterms:created>
  <dcterms:modified xsi:type="dcterms:W3CDTF">2026-05-31T20:39:30Z</dcterms:modified>
</cp:coreProperties>
</file>