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<sst xmlns="http://schemas.openxmlformats.org/spreadsheetml/2006/main" count="124" uniqueCount="57">
  <si>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07/04/2026 16:42:37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</si>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</sst>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4B5-4356-ACAC-4994338020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14.3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B5-4356-ACAC-4994338020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0.17100000000000001</c:v>
                </c:pt>
                <c:pt idx="36">
                  <c:v>0.17100000000000001</c:v>
                </c:pt>
                <c:pt idx="37">
                  <c:v>0.17100000000000001</c:v>
                </c:pt>
                <c:pt idx="38">
                  <c:v>0.17100000000000001</c:v>
                </c:pt>
                <c:pt idx="39">
                  <c:v>0.17100000000000001</c:v>
                </c:pt>
                <c:pt idx="40">
                  <c:v>0.17100000000000001</c:v>
                </c:pt>
                <c:pt idx="41">
                  <c:v>0.17100000000000001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57">
                  <c:v>0.17100000000000001</c:v>
                </c:pt>
                <c:pt idx="58">
                  <c:v>0.17100000000000001</c:v>
                </c:pt>
                <c:pt idx="59">
                  <c:v>0.17100000000000001</c:v>
                </c:pt>
                <c:pt idx="60">
                  <c:v>0.17100000000000001</c:v>
                </c:pt>
                <c:pt idx="61">
                  <c:v>0.17100000000000001</c:v>
                </c:pt>
                <c:pt idx="62">
                  <c:v>0.17100000000000001</c:v>
                </c:pt>
                <c:pt idx="63">
                  <c:v>0.17100000000000001</c:v>
                </c:pt>
                <c:pt idx="64">
                  <c:v>4.3710000000000004</c:v>
                </c:pt>
                <c:pt idx="65">
                  <c:v>4.4710000000000001</c:v>
                </c:pt>
                <c:pt idx="68">
                  <c:v>2.1339999999999999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B5-4356-ACAC-4994338020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40.442999999999998</c:v>
                </c:pt>
                <c:pt idx="1">
                  <c:v>10.491</c:v>
                </c:pt>
                <c:pt idx="2">
                  <c:v>21.762</c:v>
                </c:pt>
                <c:pt idx="3">
                  <c:v>2.16</c:v>
                </c:pt>
                <c:pt idx="4">
                  <c:v>1.28</c:v>
                </c:pt>
                <c:pt idx="5">
                  <c:v>0.56000000000000005</c:v>
                </c:pt>
                <c:pt idx="6">
                  <c:v>0.56000000000000005</c:v>
                </c:pt>
                <c:pt idx="7">
                  <c:v>19.068999999999999</c:v>
                </c:pt>
                <c:pt idx="8">
                  <c:v>0.66</c:v>
                </c:pt>
                <c:pt idx="9">
                  <c:v>0.1</c:v>
                </c:pt>
                <c:pt idx="17">
                  <c:v>0.52</c:v>
                </c:pt>
                <c:pt idx="21">
                  <c:v>0.6</c:v>
                </c:pt>
                <c:pt idx="25">
                  <c:v>10.909000000000001</c:v>
                </c:pt>
                <c:pt idx="26">
                  <c:v>4.6749999999999998</c:v>
                </c:pt>
                <c:pt idx="27">
                  <c:v>5.218</c:v>
                </c:pt>
                <c:pt idx="28">
                  <c:v>0.6</c:v>
                </c:pt>
                <c:pt idx="29">
                  <c:v>2.08</c:v>
                </c:pt>
                <c:pt idx="30">
                  <c:v>1.62</c:v>
                </c:pt>
                <c:pt idx="31">
                  <c:v>1.78</c:v>
                </c:pt>
                <c:pt idx="32">
                  <c:v>16.106999999999999</c:v>
                </c:pt>
                <c:pt idx="33">
                  <c:v>13.922000000000001</c:v>
                </c:pt>
                <c:pt idx="36">
                  <c:v>0.4</c:v>
                </c:pt>
                <c:pt idx="37">
                  <c:v>0.4</c:v>
                </c:pt>
                <c:pt idx="38">
                  <c:v>0.4</c:v>
                </c:pt>
                <c:pt idx="41">
                  <c:v>2</c:v>
                </c:pt>
                <c:pt idx="43">
                  <c:v>0.6</c:v>
                </c:pt>
                <c:pt idx="63">
                  <c:v>8.0939999999999994</c:v>
                </c:pt>
                <c:pt idx="64">
                  <c:v>1.8</c:v>
                </c:pt>
                <c:pt idx="65">
                  <c:v>2.2999999999999998</c:v>
                </c:pt>
                <c:pt idx="66">
                  <c:v>15.539</c:v>
                </c:pt>
                <c:pt idx="67">
                  <c:v>9.3689999999999998</c:v>
                </c:pt>
                <c:pt idx="68">
                  <c:v>12.679</c:v>
                </c:pt>
                <c:pt idx="69">
                  <c:v>1.68</c:v>
                </c:pt>
                <c:pt idx="70">
                  <c:v>1.1200000000000001</c:v>
                </c:pt>
                <c:pt idx="71">
                  <c:v>1.1200000000000001</c:v>
                </c:pt>
                <c:pt idx="72">
                  <c:v>0.56000000000000005</c:v>
                </c:pt>
                <c:pt idx="73">
                  <c:v>1.1200000000000001</c:v>
                </c:pt>
                <c:pt idx="74">
                  <c:v>1.1200000000000001</c:v>
                </c:pt>
                <c:pt idx="75">
                  <c:v>1.1200000000000001</c:v>
                </c:pt>
                <c:pt idx="76">
                  <c:v>1.08</c:v>
                </c:pt>
                <c:pt idx="77">
                  <c:v>1.08</c:v>
                </c:pt>
                <c:pt idx="78">
                  <c:v>14.911</c:v>
                </c:pt>
                <c:pt idx="79">
                  <c:v>4.8929999999999998</c:v>
                </c:pt>
                <c:pt idx="80">
                  <c:v>2.2189999999999999</c:v>
                </c:pt>
                <c:pt idx="81">
                  <c:v>10.052</c:v>
                </c:pt>
                <c:pt idx="82">
                  <c:v>1.08</c:v>
                </c:pt>
                <c:pt idx="83">
                  <c:v>1.9930000000000001</c:v>
                </c:pt>
                <c:pt idx="84">
                  <c:v>0.56000000000000005</c:v>
                </c:pt>
                <c:pt idx="85">
                  <c:v>1.1200000000000001</c:v>
                </c:pt>
                <c:pt idx="86">
                  <c:v>1.1200000000000001</c:v>
                </c:pt>
                <c:pt idx="87">
                  <c:v>2.16</c:v>
                </c:pt>
                <c:pt idx="88">
                  <c:v>2.72</c:v>
                </c:pt>
                <c:pt idx="89">
                  <c:v>18.04</c:v>
                </c:pt>
                <c:pt idx="90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B5-4356-ACAC-4994338020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4B5-4356-ACAC-4994338020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4B5-4356-ACAC-4994338020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4B5-4356-ACAC-4994338020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4B5-4356-ACAC-4994338020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4B5-4356-ACAC-4994338020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34.518000000000001</c:v>
                </c:pt>
                <c:pt idx="23">
                  <c:v>42</c:v>
                </c:pt>
                <c:pt idx="25">
                  <c:v>50</c:v>
                </c:pt>
                <c:pt idx="30">
                  <c:v>11.446999999999999</c:v>
                </c:pt>
                <c:pt idx="70">
                  <c:v>40</c:v>
                </c:pt>
                <c:pt idx="71">
                  <c:v>98.144000000000005</c:v>
                </c:pt>
                <c:pt idx="72">
                  <c:v>92.974000000000004</c:v>
                </c:pt>
                <c:pt idx="73">
                  <c:v>186.43399999999997</c:v>
                </c:pt>
                <c:pt idx="74">
                  <c:v>64.180000000000007</c:v>
                </c:pt>
                <c:pt idx="75">
                  <c:v>41.472000000000001</c:v>
                </c:pt>
                <c:pt idx="76">
                  <c:v>74.968999999999994</c:v>
                </c:pt>
                <c:pt idx="77">
                  <c:v>67.441000000000003</c:v>
                </c:pt>
                <c:pt idx="78">
                  <c:v>5</c:v>
                </c:pt>
                <c:pt idx="79">
                  <c:v>5</c:v>
                </c:pt>
                <c:pt idx="80">
                  <c:v>6.8330000000000002</c:v>
                </c:pt>
                <c:pt idx="81">
                  <c:v>12.814</c:v>
                </c:pt>
                <c:pt idx="82">
                  <c:v>46.864000000000004</c:v>
                </c:pt>
                <c:pt idx="83">
                  <c:v>6.734</c:v>
                </c:pt>
                <c:pt idx="84">
                  <c:v>6.6660000000000004</c:v>
                </c:pt>
                <c:pt idx="85">
                  <c:v>45.105999999999995</c:v>
                </c:pt>
                <c:pt idx="86">
                  <c:v>33.387</c:v>
                </c:pt>
                <c:pt idx="87">
                  <c:v>35.673999999999999</c:v>
                </c:pt>
                <c:pt idx="88">
                  <c:v>83.745000000000005</c:v>
                </c:pt>
                <c:pt idx="89">
                  <c:v>24.416</c:v>
                </c:pt>
                <c:pt idx="90">
                  <c:v>76.713999999999999</c:v>
                </c:pt>
                <c:pt idx="91">
                  <c:v>62.015999999999998</c:v>
                </c:pt>
                <c:pt idx="92">
                  <c:v>35.474000000000004</c:v>
                </c:pt>
                <c:pt idx="93">
                  <c:v>49.881</c:v>
                </c:pt>
                <c:pt idx="94">
                  <c:v>39</c:v>
                </c:pt>
                <c:pt idx="95">
                  <c:v>44.235999999999997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B5-4356-ACAC-4994338020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12.5</c:v>
                </c:pt>
                <c:pt idx="4">
                  <c:v>22.6</c:v>
                </c:pt>
                <c:pt idx="5">
                  <c:v>25</c:v>
                </c:pt>
                <c:pt idx="6">
                  <c:v>17.3</c:v>
                </c:pt>
                <c:pt idx="7">
                  <c:v>2.7</c:v>
                </c:pt>
                <c:pt idx="8">
                  <c:v>25</c:v>
                </c:pt>
                <c:pt idx="9">
                  <c:v>22.6</c:v>
                </c:pt>
                <c:pt idx="10">
                  <c:v>29.1</c:v>
                </c:pt>
                <c:pt idx="11">
                  <c:v>29.8</c:v>
                </c:pt>
                <c:pt idx="12">
                  <c:v>34.1</c:v>
                </c:pt>
                <c:pt idx="13">
                  <c:v>43.1</c:v>
                </c:pt>
                <c:pt idx="14">
                  <c:v>38.200000000000003</c:v>
                </c:pt>
                <c:pt idx="15">
                  <c:v>33.6</c:v>
                </c:pt>
                <c:pt idx="16">
                  <c:v>27</c:v>
                </c:pt>
                <c:pt idx="17">
                  <c:v>25.5</c:v>
                </c:pt>
                <c:pt idx="18">
                  <c:v>36.200000000000003</c:v>
                </c:pt>
                <c:pt idx="19">
                  <c:v>46.2</c:v>
                </c:pt>
                <c:pt idx="20">
                  <c:v>15.9</c:v>
                </c:pt>
                <c:pt idx="21">
                  <c:v>29</c:v>
                </c:pt>
                <c:pt idx="22">
                  <c:v>21.8</c:v>
                </c:pt>
                <c:pt idx="23">
                  <c:v>15.9</c:v>
                </c:pt>
                <c:pt idx="24">
                  <c:v>29.3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18.5</c:v>
                </c:pt>
                <c:pt idx="29">
                  <c:v>18.5</c:v>
                </c:pt>
                <c:pt idx="30">
                  <c:v>18.100000000000001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86.9</c:v>
                </c:pt>
                <c:pt idx="37">
                  <c:v>87.6</c:v>
                </c:pt>
                <c:pt idx="38">
                  <c:v>86.9</c:v>
                </c:pt>
                <c:pt idx="39">
                  <c:v>82.9</c:v>
                </c:pt>
                <c:pt idx="40">
                  <c:v>97.1</c:v>
                </c:pt>
                <c:pt idx="41">
                  <c:v>91.5</c:v>
                </c:pt>
                <c:pt idx="42">
                  <c:v>97.1</c:v>
                </c:pt>
                <c:pt idx="43">
                  <c:v>93.3</c:v>
                </c:pt>
                <c:pt idx="44">
                  <c:v>73.099999999999994</c:v>
                </c:pt>
                <c:pt idx="45">
                  <c:v>75.400000000000006</c:v>
                </c:pt>
                <c:pt idx="46">
                  <c:v>36.4</c:v>
                </c:pt>
                <c:pt idx="47">
                  <c:v>45.9</c:v>
                </c:pt>
                <c:pt idx="48">
                  <c:v>50.7</c:v>
                </c:pt>
                <c:pt idx="49">
                  <c:v>69.099999999999994</c:v>
                </c:pt>
                <c:pt idx="50">
                  <c:v>68.5</c:v>
                </c:pt>
                <c:pt idx="51">
                  <c:v>82.7</c:v>
                </c:pt>
                <c:pt idx="52">
                  <c:v>44.6</c:v>
                </c:pt>
                <c:pt idx="53">
                  <c:v>58.2</c:v>
                </c:pt>
                <c:pt idx="54">
                  <c:v>53</c:v>
                </c:pt>
                <c:pt idx="55">
                  <c:v>53.2</c:v>
                </c:pt>
                <c:pt idx="56">
                  <c:v>10.6</c:v>
                </c:pt>
                <c:pt idx="57">
                  <c:v>10.9</c:v>
                </c:pt>
                <c:pt idx="58">
                  <c:v>0</c:v>
                </c:pt>
                <c:pt idx="59">
                  <c:v>0</c:v>
                </c:pt>
                <c:pt idx="60">
                  <c:v>152.19999999999999</c:v>
                </c:pt>
                <c:pt idx="61">
                  <c:v>182.9</c:v>
                </c:pt>
                <c:pt idx="62">
                  <c:v>121.3</c:v>
                </c:pt>
                <c:pt idx="63">
                  <c:v>189.7</c:v>
                </c:pt>
                <c:pt idx="64">
                  <c:v>4</c:v>
                </c:pt>
                <c:pt idx="65">
                  <c:v>100</c:v>
                </c:pt>
                <c:pt idx="66">
                  <c:v>31.2</c:v>
                </c:pt>
                <c:pt idx="67">
                  <c:v>157.6</c:v>
                </c:pt>
                <c:pt idx="68">
                  <c:v>3.9</c:v>
                </c:pt>
                <c:pt idx="69">
                  <c:v>118.2</c:v>
                </c:pt>
                <c:pt idx="70">
                  <c:v>55.7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6.7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B5-4356-ACAC-4994338020C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4B5-4356-ACAC-4994338020C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11.911</c:v>
                </c:pt>
                <c:pt idx="1">
                  <c:v>11.532999999999999</c:v>
                </c:pt>
                <c:pt idx="2">
                  <c:v>11.34</c:v>
                </c:pt>
                <c:pt idx="3">
                  <c:v>11.173</c:v>
                </c:pt>
                <c:pt idx="4">
                  <c:v>11.012</c:v>
                </c:pt>
                <c:pt idx="5">
                  <c:v>10.63</c:v>
                </c:pt>
                <c:pt idx="6">
                  <c:v>10.24</c:v>
                </c:pt>
                <c:pt idx="7">
                  <c:v>9.83</c:v>
                </c:pt>
                <c:pt idx="8">
                  <c:v>9.44</c:v>
                </c:pt>
                <c:pt idx="9">
                  <c:v>9.1999999999999993</c:v>
                </c:pt>
                <c:pt idx="10">
                  <c:v>8.9700000000000006</c:v>
                </c:pt>
                <c:pt idx="11">
                  <c:v>8.7200000000000006</c:v>
                </c:pt>
                <c:pt idx="12">
                  <c:v>8.48</c:v>
                </c:pt>
                <c:pt idx="13">
                  <c:v>6.6369999999999996</c:v>
                </c:pt>
                <c:pt idx="14">
                  <c:v>8</c:v>
                </c:pt>
                <c:pt idx="15">
                  <c:v>7.75</c:v>
                </c:pt>
                <c:pt idx="16">
                  <c:v>7.4889999999999999</c:v>
                </c:pt>
                <c:pt idx="17">
                  <c:v>7.07</c:v>
                </c:pt>
                <c:pt idx="18">
                  <c:v>6.63</c:v>
                </c:pt>
                <c:pt idx="19">
                  <c:v>6.2039999999999997</c:v>
                </c:pt>
                <c:pt idx="20">
                  <c:v>5.76</c:v>
                </c:pt>
                <c:pt idx="21">
                  <c:v>2.65</c:v>
                </c:pt>
                <c:pt idx="22">
                  <c:v>6.13</c:v>
                </c:pt>
                <c:pt idx="23">
                  <c:v>6.3</c:v>
                </c:pt>
                <c:pt idx="25">
                  <c:v>7.0999999999999994E-2</c:v>
                </c:pt>
                <c:pt idx="26">
                  <c:v>11.177</c:v>
                </c:pt>
                <c:pt idx="27">
                  <c:v>7.9459999999999997</c:v>
                </c:pt>
                <c:pt idx="28">
                  <c:v>4.7889999999999997</c:v>
                </c:pt>
                <c:pt idx="29">
                  <c:v>11.266999999999999</c:v>
                </c:pt>
                <c:pt idx="32">
                  <c:v>12.569000000000001</c:v>
                </c:pt>
                <c:pt idx="33">
                  <c:v>11.077999999999999</c:v>
                </c:pt>
                <c:pt idx="34">
                  <c:v>37.256</c:v>
                </c:pt>
                <c:pt idx="35">
                  <c:v>39.28</c:v>
                </c:pt>
                <c:pt idx="36">
                  <c:v>8.2000000000000003E-2</c:v>
                </c:pt>
                <c:pt idx="38">
                  <c:v>3.7999999999999999E-2</c:v>
                </c:pt>
                <c:pt idx="39">
                  <c:v>28.933</c:v>
                </c:pt>
                <c:pt idx="40">
                  <c:v>2.367</c:v>
                </c:pt>
                <c:pt idx="42">
                  <c:v>2.5550000000000002</c:v>
                </c:pt>
                <c:pt idx="43">
                  <c:v>0.122</c:v>
                </c:pt>
                <c:pt idx="44">
                  <c:v>2.6459999999999999</c:v>
                </c:pt>
                <c:pt idx="45">
                  <c:v>2.2959999999999998</c:v>
                </c:pt>
                <c:pt idx="46">
                  <c:v>13.21</c:v>
                </c:pt>
                <c:pt idx="47">
                  <c:v>12.76</c:v>
                </c:pt>
                <c:pt idx="48">
                  <c:v>12.46</c:v>
                </c:pt>
                <c:pt idx="49">
                  <c:v>9.1189999999999998</c:v>
                </c:pt>
                <c:pt idx="50">
                  <c:v>11.057</c:v>
                </c:pt>
                <c:pt idx="51">
                  <c:v>2.5289999999999999</c:v>
                </c:pt>
                <c:pt idx="52">
                  <c:v>17.692</c:v>
                </c:pt>
                <c:pt idx="53">
                  <c:v>12.946</c:v>
                </c:pt>
                <c:pt idx="54">
                  <c:v>13.888999999999999</c:v>
                </c:pt>
                <c:pt idx="55">
                  <c:v>13.474</c:v>
                </c:pt>
                <c:pt idx="56">
                  <c:v>54.570999999999998</c:v>
                </c:pt>
                <c:pt idx="57">
                  <c:v>61.341000000000001</c:v>
                </c:pt>
                <c:pt idx="58">
                  <c:v>86.778999999999996</c:v>
                </c:pt>
                <c:pt idx="59">
                  <c:v>102.43600000000001</c:v>
                </c:pt>
                <c:pt idx="60">
                  <c:v>6.2E-2</c:v>
                </c:pt>
                <c:pt idx="61">
                  <c:v>0.127</c:v>
                </c:pt>
                <c:pt idx="62">
                  <c:v>0.23300000000000001</c:v>
                </c:pt>
                <c:pt idx="63">
                  <c:v>119.434</c:v>
                </c:pt>
                <c:pt idx="64">
                  <c:v>46.762</c:v>
                </c:pt>
                <c:pt idx="66">
                  <c:v>28.161000000000001</c:v>
                </c:pt>
                <c:pt idx="67">
                  <c:v>26.431000000000001</c:v>
                </c:pt>
                <c:pt idx="68">
                  <c:v>22.475999999999999</c:v>
                </c:pt>
                <c:pt idx="70">
                  <c:v>5.85</c:v>
                </c:pt>
                <c:pt idx="71">
                  <c:v>11.54</c:v>
                </c:pt>
                <c:pt idx="72">
                  <c:v>3.6240000000000001</c:v>
                </c:pt>
                <c:pt idx="73">
                  <c:v>3.7</c:v>
                </c:pt>
                <c:pt idx="74">
                  <c:v>4.01</c:v>
                </c:pt>
                <c:pt idx="75">
                  <c:v>4.37</c:v>
                </c:pt>
                <c:pt idx="78">
                  <c:v>9.1270000000000007</c:v>
                </c:pt>
                <c:pt idx="79">
                  <c:v>9.93</c:v>
                </c:pt>
                <c:pt idx="80">
                  <c:v>11.446999999999999</c:v>
                </c:pt>
                <c:pt idx="81">
                  <c:v>11.48</c:v>
                </c:pt>
                <c:pt idx="82">
                  <c:v>2.7</c:v>
                </c:pt>
                <c:pt idx="83">
                  <c:v>12.138999999999999</c:v>
                </c:pt>
                <c:pt idx="84">
                  <c:v>20.38</c:v>
                </c:pt>
                <c:pt idx="85">
                  <c:v>20.76</c:v>
                </c:pt>
                <c:pt idx="86">
                  <c:v>23.5</c:v>
                </c:pt>
                <c:pt idx="87">
                  <c:v>25.597999999999999</c:v>
                </c:pt>
                <c:pt idx="88">
                  <c:v>23.97</c:v>
                </c:pt>
                <c:pt idx="89">
                  <c:v>25.37</c:v>
                </c:pt>
                <c:pt idx="90">
                  <c:v>26.77</c:v>
                </c:pt>
                <c:pt idx="91">
                  <c:v>28.23</c:v>
                </c:pt>
                <c:pt idx="92">
                  <c:v>29.63</c:v>
                </c:pt>
                <c:pt idx="93">
                  <c:v>29.94</c:v>
                </c:pt>
                <c:pt idx="94">
                  <c:v>30.32</c:v>
                </c:pt>
                <c:pt idx="95">
                  <c:v>29.295999999999999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4B5-4356-ACAC-4994338020C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4B5-4356-ACAC-4994338020C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48.155999999999999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4B5-4356-ACAC-499433802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119.28</c:v>
                </c:pt>
                <c:pt idx="1">
                  <c:v>111.64</c:v>
                </c:pt>
                <c:pt idx="2">
                  <c:v>106.64</c:v>
                </c:pt>
                <c:pt idx="3">
                  <c:v>103.05</c:v>
                </c:pt>
                <c:pt idx="4">
                  <c:v>104.65</c:v>
                </c:pt>
                <c:pt idx="5">
                  <c:v>102.98</c:v>
                </c:pt>
                <c:pt idx="6">
                  <c:v>101.7</c:v>
                </c:pt>
                <c:pt idx="7">
                  <c:v>103.17</c:v>
                </c:pt>
                <c:pt idx="8">
                  <c:v>102.31</c:v>
                </c:pt>
                <c:pt idx="9">
                  <c:v>102.38</c:v>
                </c:pt>
                <c:pt idx="10">
                  <c:v>102.7</c:v>
                </c:pt>
                <c:pt idx="11">
                  <c:v>103.4</c:v>
                </c:pt>
                <c:pt idx="12">
                  <c:v>103.4</c:v>
                </c:pt>
                <c:pt idx="13">
                  <c:v>99.43</c:v>
                </c:pt>
                <c:pt idx="14">
                  <c:v>103</c:v>
                </c:pt>
                <c:pt idx="15">
                  <c:v>107.4</c:v>
                </c:pt>
                <c:pt idx="16">
                  <c:v>103.06</c:v>
                </c:pt>
                <c:pt idx="17">
                  <c:v>107.09</c:v>
                </c:pt>
                <c:pt idx="18">
                  <c:v>111.25</c:v>
                </c:pt>
                <c:pt idx="19">
                  <c:v>113.3</c:v>
                </c:pt>
                <c:pt idx="20">
                  <c:v>106.45</c:v>
                </c:pt>
                <c:pt idx="21">
                  <c:v>108</c:v>
                </c:pt>
                <c:pt idx="22">
                  <c:v>117.6</c:v>
                </c:pt>
                <c:pt idx="23">
                  <c:v>135.21</c:v>
                </c:pt>
                <c:pt idx="24">
                  <c:v>113.99</c:v>
                </c:pt>
                <c:pt idx="25">
                  <c:v>134</c:v>
                </c:pt>
                <c:pt idx="26">
                  <c:v>163.46</c:v>
                </c:pt>
                <c:pt idx="27">
                  <c:v>166.61</c:v>
                </c:pt>
                <c:pt idx="28">
                  <c:v>166.87</c:v>
                </c:pt>
                <c:pt idx="29">
                  <c:v>151.41</c:v>
                </c:pt>
                <c:pt idx="30">
                  <c:v>120.05</c:v>
                </c:pt>
                <c:pt idx="31">
                  <c:v>97.01</c:v>
                </c:pt>
                <c:pt idx="32">
                  <c:v>55.54</c:v>
                </c:pt>
                <c:pt idx="33">
                  <c:v>8.43</c:v>
                </c:pt>
                <c:pt idx="34">
                  <c:v>-7.85</c:v>
                </c:pt>
                <c:pt idx="35">
                  <c:v>-9.0299999999999994</c:v>
                </c:pt>
                <c:pt idx="36">
                  <c:v>-9.99</c:v>
                </c:pt>
                <c:pt idx="37">
                  <c:v>-9.99</c:v>
                </c:pt>
                <c:pt idx="38">
                  <c:v>-9.99</c:v>
                </c:pt>
                <c:pt idx="39">
                  <c:v>-11.45</c:v>
                </c:pt>
                <c:pt idx="40">
                  <c:v>-10.02</c:v>
                </c:pt>
                <c:pt idx="41">
                  <c:v>-12.14</c:v>
                </c:pt>
                <c:pt idx="42">
                  <c:v>-10.199999999999999</c:v>
                </c:pt>
                <c:pt idx="43">
                  <c:v>-11.26</c:v>
                </c:pt>
                <c:pt idx="44">
                  <c:v>-10.19</c:v>
                </c:pt>
                <c:pt idx="45">
                  <c:v>-10.99</c:v>
                </c:pt>
                <c:pt idx="46">
                  <c:v>-6.08</c:v>
                </c:pt>
                <c:pt idx="47">
                  <c:v>-9.9</c:v>
                </c:pt>
                <c:pt idx="48">
                  <c:v>-9.99</c:v>
                </c:pt>
                <c:pt idx="49">
                  <c:v>-14.8</c:v>
                </c:pt>
                <c:pt idx="50">
                  <c:v>-14.99</c:v>
                </c:pt>
                <c:pt idx="51">
                  <c:v>-17.84</c:v>
                </c:pt>
                <c:pt idx="52">
                  <c:v>-11.28</c:v>
                </c:pt>
                <c:pt idx="53">
                  <c:v>-14.76</c:v>
                </c:pt>
                <c:pt idx="54">
                  <c:v>-14.97</c:v>
                </c:pt>
                <c:pt idx="55">
                  <c:v>-16.579999999999998</c:v>
                </c:pt>
                <c:pt idx="56">
                  <c:v>-16.010000000000002</c:v>
                </c:pt>
                <c:pt idx="57">
                  <c:v>-15.01</c:v>
                </c:pt>
                <c:pt idx="58">
                  <c:v>-11.91</c:v>
                </c:pt>
                <c:pt idx="59">
                  <c:v>-6.99</c:v>
                </c:pt>
                <c:pt idx="60">
                  <c:v>-17.48</c:v>
                </c:pt>
                <c:pt idx="61">
                  <c:v>-11.79</c:v>
                </c:pt>
                <c:pt idx="62">
                  <c:v>-10.77</c:v>
                </c:pt>
                <c:pt idx="63">
                  <c:v>4</c:v>
                </c:pt>
                <c:pt idx="64">
                  <c:v>-11.27</c:v>
                </c:pt>
                <c:pt idx="65">
                  <c:v>-7.93</c:v>
                </c:pt>
                <c:pt idx="66">
                  <c:v>10.28</c:v>
                </c:pt>
                <c:pt idx="67">
                  <c:v>54.02</c:v>
                </c:pt>
                <c:pt idx="68">
                  <c:v>39.229999999999997</c:v>
                </c:pt>
                <c:pt idx="69">
                  <c:v>80.290000000000006</c:v>
                </c:pt>
                <c:pt idx="70">
                  <c:v>115</c:v>
                </c:pt>
                <c:pt idx="71">
                  <c:v>129.52000000000001</c:v>
                </c:pt>
                <c:pt idx="72">
                  <c:v>109.41</c:v>
                </c:pt>
                <c:pt idx="73">
                  <c:v>126.77</c:v>
                </c:pt>
                <c:pt idx="74">
                  <c:v>139.72</c:v>
                </c:pt>
                <c:pt idx="75">
                  <c:v>144.66999999999999</c:v>
                </c:pt>
                <c:pt idx="76">
                  <c:v>132.79</c:v>
                </c:pt>
                <c:pt idx="77">
                  <c:v>150.24</c:v>
                </c:pt>
                <c:pt idx="78">
                  <c:v>176.51</c:v>
                </c:pt>
                <c:pt idx="79">
                  <c:v>187.84</c:v>
                </c:pt>
                <c:pt idx="80">
                  <c:v>189.41</c:v>
                </c:pt>
                <c:pt idx="81">
                  <c:v>165.12</c:v>
                </c:pt>
                <c:pt idx="82">
                  <c:v>157.08000000000001</c:v>
                </c:pt>
                <c:pt idx="83">
                  <c:v>169.05</c:v>
                </c:pt>
                <c:pt idx="84">
                  <c:v>169.54</c:v>
                </c:pt>
                <c:pt idx="85">
                  <c:v>156.22999999999999</c:v>
                </c:pt>
                <c:pt idx="86">
                  <c:v>146.56</c:v>
                </c:pt>
                <c:pt idx="87">
                  <c:v>137.53</c:v>
                </c:pt>
                <c:pt idx="88">
                  <c:v>139.13</c:v>
                </c:pt>
                <c:pt idx="89">
                  <c:v>163.46</c:v>
                </c:pt>
                <c:pt idx="90">
                  <c:v>148.97</c:v>
                </c:pt>
                <c:pt idx="91">
                  <c:v>138.54</c:v>
                </c:pt>
                <c:pt idx="92">
                  <c:v>140.27000000000001</c:v>
                </c:pt>
                <c:pt idx="93">
                  <c:v>126.78</c:v>
                </c:pt>
                <c:pt idx="94">
                  <c:v>122.28</c:v>
                </c:pt>
                <c:pt idx="95">
                  <c:v>113.07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4B5-4356-ACAC-499433802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6D6-40AC-A7DD-06C04A80A1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  <c:pt idx="42">
                  <c:v>10</c:v>
                </c:pt>
                <c:pt idx="43">
                  <c:v>10</c:v>
                </c:pt>
                <c:pt idx="44">
                  <c:v>12.3</c:v>
                </c:pt>
                <c:pt idx="45">
                  <c:v>12.3</c:v>
                </c:pt>
                <c:pt idx="46">
                  <c:v>12.3</c:v>
                </c:pt>
                <c:pt idx="47">
                  <c:v>12.3</c:v>
                </c:pt>
                <c:pt idx="48">
                  <c:v>12.1</c:v>
                </c:pt>
                <c:pt idx="49">
                  <c:v>12.1</c:v>
                </c:pt>
                <c:pt idx="50">
                  <c:v>12.1</c:v>
                </c:pt>
                <c:pt idx="51">
                  <c:v>12.1</c:v>
                </c:pt>
                <c:pt idx="52">
                  <c:v>12.1</c:v>
                </c:pt>
                <c:pt idx="53">
                  <c:v>12.1</c:v>
                </c:pt>
                <c:pt idx="54">
                  <c:v>12.1</c:v>
                </c:pt>
                <c:pt idx="55">
                  <c:v>12.1</c:v>
                </c:pt>
                <c:pt idx="56">
                  <c:v>14.8</c:v>
                </c:pt>
                <c:pt idx="57">
                  <c:v>14.8</c:v>
                </c:pt>
                <c:pt idx="58">
                  <c:v>14.8</c:v>
                </c:pt>
                <c:pt idx="59">
                  <c:v>14.8</c:v>
                </c:pt>
                <c:pt idx="60">
                  <c:v>10</c:v>
                </c:pt>
                <c:pt idx="6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D6-40AC-A7DD-06C04A80A1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3.8439999999999999</c:v>
                </c:pt>
                <c:pt idx="1">
                  <c:v>0.84399999999999997</c:v>
                </c:pt>
                <c:pt idx="2">
                  <c:v>0.82799999999999996</c:v>
                </c:pt>
                <c:pt idx="3">
                  <c:v>0.79600000000000004</c:v>
                </c:pt>
                <c:pt idx="4">
                  <c:v>4.9610000000000003</c:v>
                </c:pt>
                <c:pt idx="5">
                  <c:v>5.0069999999999997</c:v>
                </c:pt>
                <c:pt idx="6">
                  <c:v>0.80400000000000005</c:v>
                </c:pt>
                <c:pt idx="7">
                  <c:v>5.0780000000000003</c:v>
                </c:pt>
                <c:pt idx="8">
                  <c:v>5.0170000000000003</c:v>
                </c:pt>
                <c:pt idx="9">
                  <c:v>5.077</c:v>
                </c:pt>
                <c:pt idx="10">
                  <c:v>8.0640000000000001</c:v>
                </c:pt>
                <c:pt idx="11">
                  <c:v>8.1859999999999999</c:v>
                </c:pt>
                <c:pt idx="12">
                  <c:v>8.0749999999999993</c:v>
                </c:pt>
                <c:pt idx="13">
                  <c:v>8.15</c:v>
                </c:pt>
                <c:pt idx="14">
                  <c:v>8.0719999999999992</c:v>
                </c:pt>
                <c:pt idx="15">
                  <c:v>8.1</c:v>
                </c:pt>
                <c:pt idx="16">
                  <c:v>2.3359999999999999</c:v>
                </c:pt>
                <c:pt idx="17">
                  <c:v>2.3279999999999998</c:v>
                </c:pt>
                <c:pt idx="18">
                  <c:v>6.7229999999999999</c:v>
                </c:pt>
                <c:pt idx="19">
                  <c:v>9.41</c:v>
                </c:pt>
                <c:pt idx="20">
                  <c:v>0.91200000000000003</c:v>
                </c:pt>
                <c:pt idx="21">
                  <c:v>4.2480000000000002</c:v>
                </c:pt>
                <c:pt idx="22">
                  <c:v>4.3479999999999999</c:v>
                </c:pt>
                <c:pt idx="23">
                  <c:v>15.058999999999999</c:v>
                </c:pt>
                <c:pt idx="24">
                  <c:v>0.84799999999999998</c:v>
                </c:pt>
                <c:pt idx="25">
                  <c:v>4.9640000000000004</c:v>
                </c:pt>
                <c:pt idx="27">
                  <c:v>4.4000000000000004</c:v>
                </c:pt>
                <c:pt idx="28">
                  <c:v>1.3520000000000001</c:v>
                </c:pt>
                <c:pt idx="29">
                  <c:v>4.8140000000000001</c:v>
                </c:pt>
                <c:pt idx="30">
                  <c:v>1.39</c:v>
                </c:pt>
                <c:pt idx="31">
                  <c:v>1.4419999999999999</c:v>
                </c:pt>
                <c:pt idx="32">
                  <c:v>1.4379999999999999</c:v>
                </c:pt>
                <c:pt idx="33">
                  <c:v>0.04</c:v>
                </c:pt>
                <c:pt idx="34">
                  <c:v>0.04</c:v>
                </c:pt>
                <c:pt idx="35">
                  <c:v>0.04</c:v>
                </c:pt>
                <c:pt idx="36">
                  <c:v>7.64</c:v>
                </c:pt>
                <c:pt idx="37">
                  <c:v>8.8539999999999992</c:v>
                </c:pt>
                <c:pt idx="38">
                  <c:v>8.9139999999999997</c:v>
                </c:pt>
                <c:pt idx="39">
                  <c:v>17.838999999999999</c:v>
                </c:pt>
                <c:pt idx="40">
                  <c:v>10.507</c:v>
                </c:pt>
                <c:pt idx="41">
                  <c:v>6.3730000000000002</c:v>
                </c:pt>
                <c:pt idx="42">
                  <c:v>10.387</c:v>
                </c:pt>
                <c:pt idx="43">
                  <c:v>6.149</c:v>
                </c:pt>
                <c:pt idx="44">
                  <c:v>11.225</c:v>
                </c:pt>
                <c:pt idx="45">
                  <c:v>11.333</c:v>
                </c:pt>
                <c:pt idx="46">
                  <c:v>11.185</c:v>
                </c:pt>
                <c:pt idx="47">
                  <c:v>9.6760000000000002</c:v>
                </c:pt>
                <c:pt idx="48">
                  <c:v>9.8369999999999997</c:v>
                </c:pt>
                <c:pt idx="49">
                  <c:v>9.74</c:v>
                </c:pt>
                <c:pt idx="50">
                  <c:v>9.7119999999999997</c:v>
                </c:pt>
                <c:pt idx="51">
                  <c:v>9.5039999999999996</c:v>
                </c:pt>
                <c:pt idx="52">
                  <c:v>9.44</c:v>
                </c:pt>
                <c:pt idx="53">
                  <c:v>9.7189999999999994</c:v>
                </c:pt>
                <c:pt idx="54">
                  <c:v>9.4390000000000001</c:v>
                </c:pt>
                <c:pt idx="55">
                  <c:v>9.4369999999999994</c:v>
                </c:pt>
                <c:pt idx="56">
                  <c:v>9.0790000000000006</c:v>
                </c:pt>
                <c:pt idx="57">
                  <c:v>8.8550000000000004</c:v>
                </c:pt>
                <c:pt idx="58">
                  <c:v>8.8460000000000001</c:v>
                </c:pt>
                <c:pt idx="59">
                  <c:v>10.042</c:v>
                </c:pt>
                <c:pt idx="60">
                  <c:v>9.625</c:v>
                </c:pt>
                <c:pt idx="61">
                  <c:v>9.68</c:v>
                </c:pt>
                <c:pt idx="62">
                  <c:v>9.516</c:v>
                </c:pt>
                <c:pt idx="63">
                  <c:v>4.2</c:v>
                </c:pt>
                <c:pt idx="64">
                  <c:v>5.4119999999999999</c:v>
                </c:pt>
                <c:pt idx="65">
                  <c:v>5.5039999999999996</c:v>
                </c:pt>
                <c:pt idx="66">
                  <c:v>4.4000000000000004</c:v>
                </c:pt>
                <c:pt idx="67">
                  <c:v>4.4000000000000004</c:v>
                </c:pt>
                <c:pt idx="68">
                  <c:v>4.5</c:v>
                </c:pt>
                <c:pt idx="69">
                  <c:v>10.129</c:v>
                </c:pt>
                <c:pt idx="70">
                  <c:v>16.314</c:v>
                </c:pt>
                <c:pt idx="71">
                  <c:v>16.210999999999999</c:v>
                </c:pt>
                <c:pt idx="72">
                  <c:v>10.263999999999999</c:v>
                </c:pt>
                <c:pt idx="73">
                  <c:v>10.285</c:v>
                </c:pt>
                <c:pt idx="74">
                  <c:v>8.7840000000000007</c:v>
                </c:pt>
                <c:pt idx="75">
                  <c:v>11.66</c:v>
                </c:pt>
                <c:pt idx="76">
                  <c:v>0.93200000000000005</c:v>
                </c:pt>
                <c:pt idx="77">
                  <c:v>0.95599999999999996</c:v>
                </c:pt>
                <c:pt idx="78">
                  <c:v>4.7720000000000002</c:v>
                </c:pt>
                <c:pt idx="79">
                  <c:v>4.7119999999999997</c:v>
                </c:pt>
                <c:pt idx="80">
                  <c:v>0.93200000000000005</c:v>
                </c:pt>
                <c:pt idx="81">
                  <c:v>5.718</c:v>
                </c:pt>
                <c:pt idx="82">
                  <c:v>5.6769999999999996</c:v>
                </c:pt>
                <c:pt idx="83">
                  <c:v>0.99199999999999999</c:v>
                </c:pt>
                <c:pt idx="84">
                  <c:v>4.4400000000000004</c:v>
                </c:pt>
                <c:pt idx="85">
                  <c:v>13.702999999999999</c:v>
                </c:pt>
                <c:pt idx="86">
                  <c:v>13.747</c:v>
                </c:pt>
                <c:pt idx="87">
                  <c:v>13.452999999999999</c:v>
                </c:pt>
                <c:pt idx="88">
                  <c:v>13.332000000000001</c:v>
                </c:pt>
                <c:pt idx="89">
                  <c:v>8.4429999999999996</c:v>
                </c:pt>
                <c:pt idx="90">
                  <c:v>13.013</c:v>
                </c:pt>
                <c:pt idx="91">
                  <c:v>12.881</c:v>
                </c:pt>
                <c:pt idx="92">
                  <c:v>12.83</c:v>
                </c:pt>
                <c:pt idx="93">
                  <c:v>17.417000000000002</c:v>
                </c:pt>
                <c:pt idx="94">
                  <c:v>12.752000000000001</c:v>
                </c:pt>
                <c:pt idx="95">
                  <c:v>12.646000000000001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D6-40AC-A7DD-06C04A80A1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1.988</c:v>
                </c:pt>
                <c:pt idx="1">
                  <c:v>2.48</c:v>
                </c:pt>
                <c:pt idx="2">
                  <c:v>2.444</c:v>
                </c:pt>
                <c:pt idx="3">
                  <c:v>4.3250000000000002</c:v>
                </c:pt>
                <c:pt idx="4">
                  <c:v>6.6379999999999999</c:v>
                </c:pt>
                <c:pt idx="5">
                  <c:v>6.8129999999999997</c:v>
                </c:pt>
                <c:pt idx="6">
                  <c:v>3.3090000000000002</c:v>
                </c:pt>
                <c:pt idx="7">
                  <c:v>5.3239999999999998</c:v>
                </c:pt>
                <c:pt idx="8">
                  <c:v>6.6840000000000002</c:v>
                </c:pt>
                <c:pt idx="9">
                  <c:v>5.3440000000000003</c:v>
                </c:pt>
                <c:pt idx="10">
                  <c:v>8.0489999999999995</c:v>
                </c:pt>
                <c:pt idx="11">
                  <c:v>8.0449999999999999</c:v>
                </c:pt>
                <c:pt idx="12">
                  <c:v>10.156000000000001</c:v>
                </c:pt>
                <c:pt idx="13">
                  <c:v>11.218999999999999</c:v>
                </c:pt>
                <c:pt idx="14">
                  <c:v>10.471</c:v>
                </c:pt>
                <c:pt idx="15">
                  <c:v>9.5779999999999994</c:v>
                </c:pt>
                <c:pt idx="16">
                  <c:v>4.8479999999999999</c:v>
                </c:pt>
                <c:pt idx="17">
                  <c:v>4.5330000000000004</c:v>
                </c:pt>
                <c:pt idx="18">
                  <c:v>8.4770000000000003</c:v>
                </c:pt>
                <c:pt idx="19">
                  <c:v>12.506</c:v>
                </c:pt>
                <c:pt idx="20">
                  <c:v>2.5760000000000001</c:v>
                </c:pt>
                <c:pt idx="21">
                  <c:v>5.5069999999999997</c:v>
                </c:pt>
                <c:pt idx="22">
                  <c:v>7.8040000000000003</c:v>
                </c:pt>
                <c:pt idx="23">
                  <c:v>17.402000000000001</c:v>
                </c:pt>
                <c:pt idx="24">
                  <c:v>2.8639999999999999</c:v>
                </c:pt>
                <c:pt idx="25">
                  <c:v>5.8079999999999998</c:v>
                </c:pt>
                <c:pt idx="26">
                  <c:v>0.2</c:v>
                </c:pt>
                <c:pt idx="27">
                  <c:v>4.5999999999999996</c:v>
                </c:pt>
                <c:pt idx="28">
                  <c:v>1.294</c:v>
                </c:pt>
                <c:pt idx="29">
                  <c:v>5.6989999999999998</c:v>
                </c:pt>
                <c:pt idx="30">
                  <c:v>2.7309999999999999</c:v>
                </c:pt>
                <c:pt idx="31">
                  <c:v>1.758</c:v>
                </c:pt>
                <c:pt idx="32">
                  <c:v>1.708</c:v>
                </c:pt>
                <c:pt idx="33">
                  <c:v>0.5</c:v>
                </c:pt>
                <c:pt idx="34">
                  <c:v>0.6</c:v>
                </c:pt>
                <c:pt idx="35">
                  <c:v>0.7</c:v>
                </c:pt>
                <c:pt idx="36">
                  <c:v>37.905000000000001</c:v>
                </c:pt>
                <c:pt idx="37">
                  <c:v>36.348999999999997</c:v>
                </c:pt>
                <c:pt idx="38">
                  <c:v>36.857999999999997</c:v>
                </c:pt>
                <c:pt idx="39">
                  <c:v>46.423000000000002</c:v>
                </c:pt>
                <c:pt idx="40">
                  <c:v>32.988</c:v>
                </c:pt>
                <c:pt idx="41">
                  <c:v>34.06</c:v>
                </c:pt>
                <c:pt idx="42">
                  <c:v>30.492999999999999</c:v>
                </c:pt>
                <c:pt idx="43">
                  <c:v>26.106999999999999</c:v>
                </c:pt>
                <c:pt idx="44">
                  <c:v>27.222000000000001</c:v>
                </c:pt>
                <c:pt idx="45">
                  <c:v>27.672999999999998</c:v>
                </c:pt>
                <c:pt idx="46">
                  <c:v>30.152999999999999</c:v>
                </c:pt>
                <c:pt idx="47">
                  <c:v>38.924999999999997</c:v>
                </c:pt>
                <c:pt idx="48">
                  <c:v>47.86</c:v>
                </c:pt>
                <c:pt idx="49">
                  <c:v>59.460999999999999</c:v>
                </c:pt>
                <c:pt idx="50">
                  <c:v>59.283999999999999</c:v>
                </c:pt>
                <c:pt idx="51">
                  <c:v>63.067999999999998</c:v>
                </c:pt>
                <c:pt idx="52">
                  <c:v>49.847999999999999</c:v>
                </c:pt>
                <c:pt idx="53">
                  <c:v>54.682000000000002</c:v>
                </c:pt>
                <c:pt idx="54">
                  <c:v>48.110999999999997</c:v>
                </c:pt>
                <c:pt idx="55">
                  <c:v>45.057000000000002</c:v>
                </c:pt>
                <c:pt idx="56">
                  <c:v>48.503</c:v>
                </c:pt>
                <c:pt idx="57">
                  <c:v>56.048000000000002</c:v>
                </c:pt>
                <c:pt idx="58">
                  <c:v>64.596000000000004</c:v>
                </c:pt>
                <c:pt idx="59">
                  <c:v>67.823999999999998</c:v>
                </c:pt>
                <c:pt idx="60">
                  <c:v>92.558000000000007</c:v>
                </c:pt>
                <c:pt idx="61">
                  <c:v>86.896000000000001</c:v>
                </c:pt>
                <c:pt idx="62">
                  <c:v>36.569000000000003</c:v>
                </c:pt>
                <c:pt idx="63">
                  <c:v>4.5999999999999996</c:v>
                </c:pt>
                <c:pt idx="64">
                  <c:v>12.932</c:v>
                </c:pt>
                <c:pt idx="65">
                  <c:v>9.5410000000000004</c:v>
                </c:pt>
                <c:pt idx="66">
                  <c:v>7.7</c:v>
                </c:pt>
                <c:pt idx="67">
                  <c:v>8</c:v>
                </c:pt>
                <c:pt idx="68">
                  <c:v>5.9</c:v>
                </c:pt>
                <c:pt idx="69">
                  <c:v>31.661000000000001</c:v>
                </c:pt>
                <c:pt idx="70">
                  <c:v>27.687000000000001</c:v>
                </c:pt>
                <c:pt idx="71">
                  <c:v>24.96</c:v>
                </c:pt>
                <c:pt idx="72">
                  <c:v>27.731999999999999</c:v>
                </c:pt>
                <c:pt idx="73">
                  <c:v>30.335000000000001</c:v>
                </c:pt>
                <c:pt idx="74">
                  <c:v>25.568999999999999</c:v>
                </c:pt>
                <c:pt idx="75">
                  <c:v>22.279</c:v>
                </c:pt>
                <c:pt idx="76">
                  <c:v>10.269</c:v>
                </c:pt>
                <c:pt idx="77">
                  <c:v>16.849</c:v>
                </c:pt>
                <c:pt idx="78">
                  <c:v>6.883</c:v>
                </c:pt>
                <c:pt idx="79">
                  <c:v>5.86</c:v>
                </c:pt>
                <c:pt idx="80">
                  <c:v>7.4640000000000004</c:v>
                </c:pt>
                <c:pt idx="81">
                  <c:v>14.709</c:v>
                </c:pt>
                <c:pt idx="82">
                  <c:v>22.268000000000001</c:v>
                </c:pt>
                <c:pt idx="83">
                  <c:v>8.6639999999999997</c:v>
                </c:pt>
                <c:pt idx="84">
                  <c:v>14.441000000000001</c:v>
                </c:pt>
                <c:pt idx="85">
                  <c:v>34.005000000000003</c:v>
                </c:pt>
                <c:pt idx="86">
                  <c:v>36.640999999999998</c:v>
                </c:pt>
                <c:pt idx="87">
                  <c:v>34.159999999999997</c:v>
                </c:pt>
                <c:pt idx="88">
                  <c:v>40.158999999999999</c:v>
                </c:pt>
                <c:pt idx="89">
                  <c:v>20.561</c:v>
                </c:pt>
                <c:pt idx="90">
                  <c:v>39.530999999999999</c:v>
                </c:pt>
                <c:pt idx="91">
                  <c:v>30.292999999999999</c:v>
                </c:pt>
                <c:pt idx="92">
                  <c:v>41.231999999999999</c:v>
                </c:pt>
                <c:pt idx="93">
                  <c:v>51.246000000000002</c:v>
                </c:pt>
                <c:pt idx="94">
                  <c:v>47.451000000000001</c:v>
                </c:pt>
                <c:pt idx="95">
                  <c:v>44.670999999999999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D6-40AC-A7DD-06C04A80A1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6D6-40AC-A7DD-06C04A80A1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D6-40AC-A7DD-06C04A80A1B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6D6-40AC-A7DD-06C04A80A1B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6D6-40AC-A7DD-06C04A80A1B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6D6-40AC-A7DD-06C04A80A1B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6D6-40AC-A7DD-06C04A80A1B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6D6-40AC-A7DD-06C04A80A1B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68</c:v>
                </c:pt>
                <c:pt idx="1">
                  <c:v>0.3</c:v>
                </c:pt>
                <c:pt idx="2">
                  <c:v>11.1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</c:v>
                </c:pt>
                <c:pt idx="21">
                  <c:v>0</c:v>
                </c:pt>
                <c:pt idx="22">
                  <c:v>0</c:v>
                </c:pt>
                <c:pt idx="23">
                  <c:v>19.7</c:v>
                </c:pt>
                <c:pt idx="24">
                  <c:v>0</c:v>
                </c:pt>
                <c:pt idx="25">
                  <c:v>32.200000000000003</c:v>
                </c:pt>
                <c:pt idx="26">
                  <c:v>29.9</c:v>
                </c:pt>
                <c:pt idx="27">
                  <c:v>5.6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10.9</c:v>
                </c:pt>
                <c:pt idx="33">
                  <c:v>10.5</c:v>
                </c:pt>
                <c:pt idx="34">
                  <c:v>26.3</c:v>
                </c:pt>
                <c:pt idx="35">
                  <c:v>30.3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6.5</c:v>
                </c:pt>
                <c:pt idx="59">
                  <c:v>17.5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8.6</c:v>
                </c:pt>
                <c:pt idx="72">
                  <c:v>36.1</c:v>
                </c:pt>
                <c:pt idx="73">
                  <c:v>131.6</c:v>
                </c:pt>
                <c:pt idx="74">
                  <c:v>19.5</c:v>
                </c:pt>
                <c:pt idx="75">
                  <c:v>0.2</c:v>
                </c:pt>
                <c:pt idx="76">
                  <c:v>26.4</c:v>
                </c:pt>
                <c:pt idx="77">
                  <c:v>16.399999999999999</c:v>
                </c:pt>
                <c:pt idx="78">
                  <c:v>0.4</c:v>
                </c:pt>
                <c:pt idx="79">
                  <c:v>0.6</c:v>
                </c:pt>
                <c:pt idx="80">
                  <c:v>0.7</c:v>
                </c:pt>
                <c:pt idx="81">
                  <c:v>0.2</c:v>
                </c:pt>
                <c:pt idx="82">
                  <c:v>1.5</c:v>
                </c:pt>
                <c:pt idx="83">
                  <c:v>0.1</c:v>
                </c:pt>
                <c:pt idx="84">
                  <c:v>0.6</c:v>
                </c:pt>
                <c:pt idx="85">
                  <c:v>4.9000000000000004</c:v>
                </c:pt>
                <c:pt idx="86">
                  <c:v>0</c:v>
                </c:pt>
                <c:pt idx="87">
                  <c:v>1.2</c:v>
                </c:pt>
                <c:pt idx="88">
                  <c:v>44.9</c:v>
                </c:pt>
                <c:pt idx="89">
                  <c:v>33.4</c:v>
                </c:pt>
                <c:pt idx="90">
                  <c:v>44.599999999999994</c:v>
                </c:pt>
                <c:pt idx="91">
                  <c:v>40.9</c:v>
                </c:pt>
                <c:pt idx="92">
                  <c:v>4.2</c:v>
                </c:pt>
                <c:pt idx="93">
                  <c:v>4.2</c:v>
                </c:pt>
                <c:pt idx="94">
                  <c:v>2.6</c:v>
                </c:pt>
                <c:pt idx="95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D6-40AC-A7DD-06C04A80A1B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23.04</c:v>
                </c:pt>
                <c:pt idx="1">
                  <c:v>28.4</c:v>
                </c:pt>
                <c:pt idx="2">
                  <c:v>28.73</c:v>
                </c:pt>
                <c:pt idx="3">
                  <c:v>30.742000000000001</c:v>
                </c:pt>
                <c:pt idx="4">
                  <c:v>31.001999999999999</c:v>
                </c:pt>
                <c:pt idx="5">
                  <c:v>32.034999999999997</c:v>
                </c:pt>
                <c:pt idx="6">
                  <c:v>31.687000000000001</c:v>
                </c:pt>
                <c:pt idx="7">
                  <c:v>28.882000000000001</c:v>
                </c:pt>
                <c:pt idx="8">
                  <c:v>31.323</c:v>
                </c:pt>
                <c:pt idx="9">
                  <c:v>29.359000000000002</c:v>
                </c:pt>
                <c:pt idx="10">
                  <c:v>29.849</c:v>
                </c:pt>
                <c:pt idx="11">
                  <c:v>30.215</c:v>
                </c:pt>
                <c:pt idx="12">
                  <c:v>32.295000000000002</c:v>
                </c:pt>
                <c:pt idx="13">
                  <c:v>38.283999999999999</c:v>
                </c:pt>
                <c:pt idx="14">
                  <c:v>35.573999999999998</c:v>
                </c:pt>
                <c:pt idx="15">
                  <c:v>31.59</c:v>
                </c:pt>
                <c:pt idx="16">
                  <c:v>32.472000000000001</c:v>
                </c:pt>
                <c:pt idx="17">
                  <c:v>31.416</c:v>
                </c:pt>
                <c:pt idx="18">
                  <c:v>32.784999999999997</c:v>
                </c:pt>
                <c:pt idx="19">
                  <c:v>35.661000000000001</c:v>
                </c:pt>
                <c:pt idx="20">
                  <c:v>21.222999999999999</c:v>
                </c:pt>
                <c:pt idx="21">
                  <c:v>32.542000000000002</c:v>
                </c:pt>
                <c:pt idx="22">
                  <c:v>25.835000000000001</c:v>
                </c:pt>
                <c:pt idx="23">
                  <c:v>22.053000000000001</c:v>
                </c:pt>
                <c:pt idx="24">
                  <c:v>35.615000000000002</c:v>
                </c:pt>
                <c:pt idx="25">
                  <c:v>27.984000000000002</c:v>
                </c:pt>
                <c:pt idx="26">
                  <c:v>8.8999999999999996E-2</c:v>
                </c:pt>
                <c:pt idx="27">
                  <c:v>8.6120000000000001</c:v>
                </c:pt>
                <c:pt idx="28">
                  <c:v>31.242999999999999</c:v>
                </c:pt>
                <c:pt idx="29">
                  <c:v>31.334</c:v>
                </c:pt>
                <c:pt idx="30">
                  <c:v>37.045999999999999</c:v>
                </c:pt>
                <c:pt idx="31">
                  <c:v>56.223999999999997</c:v>
                </c:pt>
                <c:pt idx="32">
                  <c:v>24.63</c:v>
                </c:pt>
                <c:pt idx="33">
                  <c:v>23.96</c:v>
                </c:pt>
                <c:pt idx="34">
                  <c:v>20.326000000000001</c:v>
                </c:pt>
                <c:pt idx="35">
                  <c:v>18.423999999999999</c:v>
                </c:pt>
                <c:pt idx="36">
                  <c:v>52</c:v>
                </c:pt>
                <c:pt idx="37">
                  <c:v>52.96</c:v>
                </c:pt>
                <c:pt idx="38">
                  <c:v>51.728000000000002</c:v>
                </c:pt>
                <c:pt idx="39">
                  <c:v>57.718000000000004</c:v>
                </c:pt>
                <c:pt idx="40">
                  <c:v>66.147000000000006</c:v>
                </c:pt>
                <c:pt idx="41">
                  <c:v>63.197000000000003</c:v>
                </c:pt>
                <c:pt idx="42">
                  <c:v>58.926000000000002</c:v>
                </c:pt>
                <c:pt idx="43">
                  <c:v>61.945999999999998</c:v>
                </c:pt>
                <c:pt idx="44">
                  <c:v>35.179000000000002</c:v>
                </c:pt>
                <c:pt idx="45">
                  <c:v>36.555999999999997</c:v>
                </c:pt>
                <c:pt idx="46">
                  <c:v>6.1349999999999998</c:v>
                </c:pt>
                <c:pt idx="47">
                  <c:v>7.91</c:v>
                </c:pt>
                <c:pt idx="48">
                  <c:v>3.5510000000000002</c:v>
                </c:pt>
                <c:pt idx="49">
                  <c:v>7.1289999999999996</c:v>
                </c:pt>
                <c:pt idx="50">
                  <c:v>8.6029999999999998</c:v>
                </c:pt>
                <c:pt idx="51">
                  <c:v>10.743</c:v>
                </c:pt>
                <c:pt idx="52">
                  <c:v>1.0569999999999999</c:v>
                </c:pt>
                <c:pt idx="53">
                  <c:v>4.8520000000000003</c:v>
                </c:pt>
                <c:pt idx="54">
                  <c:v>7.4059999999999997</c:v>
                </c:pt>
                <c:pt idx="55">
                  <c:v>10.266</c:v>
                </c:pt>
                <c:pt idx="56">
                  <c:v>2.948</c:v>
                </c:pt>
                <c:pt idx="57">
                  <c:v>2.74</c:v>
                </c:pt>
                <c:pt idx="58">
                  <c:v>2.1840000000000002</c:v>
                </c:pt>
                <c:pt idx="59">
                  <c:v>2.4660000000000002</c:v>
                </c:pt>
                <c:pt idx="60">
                  <c:v>50.22</c:v>
                </c:pt>
                <c:pt idx="61">
                  <c:v>86.653000000000006</c:v>
                </c:pt>
                <c:pt idx="62">
                  <c:v>85.647999999999996</c:v>
                </c:pt>
                <c:pt idx="63">
                  <c:v>318.64</c:v>
                </c:pt>
                <c:pt idx="64">
                  <c:v>48.594999999999999</c:v>
                </c:pt>
                <c:pt idx="65">
                  <c:v>101.72499999999999</c:v>
                </c:pt>
                <c:pt idx="66">
                  <c:v>72.835999999999999</c:v>
                </c:pt>
                <c:pt idx="67">
                  <c:v>191.00200000000001</c:v>
                </c:pt>
                <c:pt idx="68">
                  <c:v>40.789000000000001</c:v>
                </c:pt>
                <c:pt idx="69">
                  <c:v>88.072999999999993</c:v>
                </c:pt>
                <c:pt idx="70">
                  <c:v>68.701999999999998</c:v>
                </c:pt>
                <c:pt idx="71">
                  <c:v>71.004999999999995</c:v>
                </c:pt>
                <c:pt idx="72">
                  <c:v>33.061999999999998</c:v>
                </c:pt>
                <c:pt idx="73">
                  <c:v>28.995999999999999</c:v>
                </c:pt>
                <c:pt idx="74">
                  <c:v>25.457000000000001</c:v>
                </c:pt>
                <c:pt idx="75">
                  <c:v>22.823</c:v>
                </c:pt>
                <c:pt idx="76">
                  <c:v>48.448</c:v>
                </c:pt>
                <c:pt idx="77">
                  <c:v>44.316000000000003</c:v>
                </c:pt>
                <c:pt idx="78">
                  <c:v>26.983000000000001</c:v>
                </c:pt>
                <c:pt idx="79">
                  <c:v>18.651</c:v>
                </c:pt>
                <c:pt idx="80">
                  <c:v>21.402999999999999</c:v>
                </c:pt>
                <c:pt idx="81">
                  <c:v>23.719000000000001</c:v>
                </c:pt>
                <c:pt idx="82">
                  <c:v>31.210999999999999</c:v>
                </c:pt>
                <c:pt idx="83">
                  <c:v>21.11</c:v>
                </c:pt>
                <c:pt idx="84">
                  <c:v>18.125</c:v>
                </c:pt>
                <c:pt idx="85">
                  <c:v>24.350999999999999</c:v>
                </c:pt>
                <c:pt idx="86">
                  <c:v>24.294</c:v>
                </c:pt>
                <c:pt idx="87">
                  <c:v>24.603000000000002</c:v>
                </c:pt>
                <c:pt idx="88">
                  <c:v>22.056000000000001</c:v>
                </c:pt>
                <c:pt idx="89">
                  <c:v>15.422000000000001</c:v>
                </c:pt>
                <c:pt idx="90">
                  <c:v>17.98</c:v>
                </c:pt>
                <c:pt idx="91">
                  <c:v>16.172000000000001</c:v>
                </c:pt>
                <c:pt idx="92">
                  <c:v>16.841999999999999</c:v>
                </c:pt>
                <c:pt idx="93">
                  <c:v>16.952999999999999</c:v>
                </c:pt>
                <c:pt idx="94">
                  <c:v>16.516999999999999</c:v>
                </c:pt>
                <c:pt idx="95">
                  <c:v>17.552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D6-40AC-A7DD-06C04A80A1B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6D6-40AC-A7DD-06C04A80A1B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6D6-40AC-A7DD-06C04A80A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119.28</c:v>
                </c:pt>
                <c:pt idx="1">
                  <c:v>111.64</c:v>
                </c:pt>
                <c:pt idx="2">
                  <c:v>106.64</c:v>
                </c:pt>
                <c:pt idx="3">
                  <c:v>103.05</c:v>
                </c:pt>
                <c:pt idx="4">
                  <c:v>104.65</c:v>
                </c:pt>
                <c:pt idx="5">
                  <c:v>102.98</c:v>
                </c:pt>
                <c:pt idx="6">
                  <c:v>101.7</c:v>
                </c:pt>
                <c:pt idx="7">
                  <c:v>103.17</c:v>
                </c:pt>
                <c:pt idx="8">
                  <c:v>102.31</c:v>
                </c:pt>
                <c:pt idx="9">
                  <c:v>102.38</c:v>
                </c:pt>
                <c:pt idx="10">
                  <c:v>102.7</c:v>
                </c:pt>
                <c:pt idx="11">
                  <c:v>103.4</c:v>
                </c:pt>
                <c:pt idx="12">
                  <c:v>103.4</c:v>
                </c:pt>
                <c:pt idx="13">
                  <c:v>99.43</c:v>
                </c:pt>
                <c:pt idx="14">
                  <c:v>103</c:v>
                </c:pt>
                <c:pt idx="15">
                  <c:v>107.4</c:v>
                </c:pt>
                <c:pt idx="16">
                  <c:v>103.06</c:v>
                </c:pt>
                <c:pt idx="17">
                  <c:v>107.09</c:v>
                </c:pt>
                <c:pt idx="18">
                  <c:v>111.25</c:v>
                </c:pt>
                <c:pt idx="19">
                  <c:v>113.3</c:v>
                </c:pt>
                <c:pt idx="20">
                  <c:v>106.45</c:v>
                </c:pt>
                <c:pt idx="21">
                  <c:v>108</c:v>
                </c:pt>
                <c:pt idx="22">
                  <c:v>117.6</c:v>
                </c:pt>
                <c:pt idx="23">
                  <c:v>135.21</c:v>
                </c:pt>
                <c:pt idx="24">
                  <c:v>113.99</c:v>
                </c:pt>
                <c:pt idx="25">
                  <c:v>134</c:v>
                </c:pt>
                <c:pt idx="26">
                  <c:v>163.46</c:v>
                </c:pt>
                <c:pt idx="27">
                  <c:v>166.61</c:v>
                </c:pt>
                <c:pt idx="28">
                  <c:v>166.87</c:v>
                </c:pt>
                <c:pt idx="29">
                  <c:v>151.41</c:v>
                </c:pt>
                <c:pt idx="30">
                  <c:v>120.05</c:v>
                </c:pt>
                <c:pt idx="31">
                  <c:v>97.01</c:v>
                </c:pt>
                <c:pt idx="32">
                  <c:v>55.54</c:v>
                </c:pt>
                <c:pt idx="33">
                  <c:v>8.43</c:v>
                </c:pt>
                <c:pt idx="34">
                  <c:v>-7.85</c:v>
                </c:pt>
                <c:pt idx="35">
                  <c:v>-9.0299999999999994</c:v>
                </c:pt>
                <c:pt idx="36">
                  <c:v>-9.99</c:v>
                </c:pt>
                <c:pt idx="37">
                  <c:v>-9.99</c:v>
                </c:pt>
                <c:pt idx="38">
                  <c:v>-9.99</c:v>
                </c:pt>
                <c:pt idx="39">
                  <c:v>-11.45</c:v>
                </c:pt>
                <c:pt idx="40">
                  <c:v>-10.02</c:v>
                </c:pt>
                <c:pt idx="41">
                  <c:v>-12.14</c:v>
                </c:pt>
                <c:pt idx="42">
                  <c:v>-10.199999999999999</c:v>
                </c:pt>
                <c:pt idx="43">
                  <c:v>-11.26</c:v>
                </c:pt>
                <c:pt idx="44">
                  <c:v>-10.19</c:v>
                </c:pt>
                <c:pt idx="45">
                  <c:v>-10.99</c:v>
                </c:pt>
                <c:pt idx="46">
                  <c:v>-6.08</c:v>
                </c:pt>
                <c:pt idx="47">
                  <c:v>-9.9</c:v>
                </c:pt>
                <c:pt idx="48">
                  <c:v>-9.99</c:v>
                </c:pt>
                <c:pt idx="49">
                  <c:v>-14.8</c:v>
                </c:pt>
                <c:pt idx="50">
                  <c:v>-14.99</c:v>
                </c:pt>
                <c:pt idx="51">
                  <c:v>-17.84</c:v>
                </c:pt>
                <c:pt idx="52">
                  <c:v>-11.28</c:v>
                </c:pt>
                <c:pt idx="53">
                  <c:v>-14.76</c:v>
                </c:pt>
                <c:pt idx="54">
                  <c:v>-14.97</c:v>
                </c:pt>
                <c:pt idx="55">
                  <c:v>-16.579999999999998</c:v>
                </c:pt>
                <c:pt idx="56">
                  <c:v>-16.010000000000002</c:v>
                </c:pt>
                <c:pt idx="57">
                  <c:v>-15.01</c:v>
                </c:pt>
                <c:pt idx="58">
                  <c:v>-11.91</c:v>
                </c:pt>
                <c:pt idx="59">
                  <c:v>-6.99</c:v>
                </c:pt>
                <c:pt idx="60">
                  <c:v>-17.48</c:v>
                </c:pt>
                <c:pt idx="61">
                  <c:v>-11.79</c:v>
                </c:pt>
                <c:pt idx="62">
                  <c:v>-10.77</c:v>
                </c:pt>
                <c:pt idx="63">
                  <c:v>4</c:v>
                </c:pt>
                <c:pt idx="64">
                  <c:v>-11.27</c:v>
                </c:pt>
                <c:pt idx="65">
                  <c:v>-7.93</c:v>
                </c:pt>
                <c:pt idx="66">
                  <c:v>10.28</c:v>
                </c:pt>
                <c:pt idx="67">
                  <c:v>54.02</c:v>
                </c:pt>
                <c:pt idx="68">
                  <c:v>39.229999999999997</c:v>
                </c:pt>
                <c:pt idx="69">
                  <c:v>80.290000000000006</c:v>
                </c:pt>
                <c:pt idx="70">
                  <c:v>115</c:v>
                </c:pt>
                <c:pt idx="71">
                  <c:v>129.52000000000001</c:v>
                </c:pt>
                <c:pt idx="72">
                  <c:v>109.41</c:v>
                </c:pt>
                <c:pt idx="73">
                  <c:v>126.77</c:v>
                </c:pt>
                <c:pt idx="74">
                  <c:v>139.72</c:v>
                </c:pt>
                <c:pt idx="75">
                  <c:v>144.66999999999999</c:v>
                </c:pt>
                <c:pt idx="76">
                  <c:v>132.79</c:v>
                </c:pt>
                <c:pt idx="77">
                  <c:v>150.24</c:v>
                </c:pt>
                <c:pt idx="78">
                  <c:v>176.51</c:v>
                </c:pt>
                <c:pt idx="79">
                  <c:v>187.84</c:v>
                </c:pt>
                <c:pt idx="80">
                  <c:v>189.41</c:v>
                </c:pt>
                <c:pt idx="81">
                  <c:v>165.12</c:v>
                </c:pt>
                <c:pt idx="82">
                  <c:v>157.08000000000001</c:v>
                </c:pt>
                <c:pt idx="83">
                  <c:v>169.05</c:v>
                </c:pt>
                <c:pt idx="84">
                  <c:v>169.54</c:v>
                </c:pt>
                <c:pt idx="85">
                  <c:v>156.22999999999999</c:v>
                </c:pt>
                <c:pt idx="86">
                  <c:v>146.56</c:v>
                </c:pt>
                <c:pt idx="87">
                  <c:v>137.53</c:v>
                </c:pt>
                <c:pt idx="88">
                  <c:v>139.13</c:v>
                </c:pt>
                <c:pt idx="89">
                  <c:v>163.46</c:v>
                </c:pt>
                <c:pt idx="90">
                  <c:v>148.97</c:v>
                </c:pt>
                <c:pt idx="91">
                  <c:v>138.54</c:v>
                </c:pt>
                <c:pt idx="92">
                  <c:v>140.27000000000001</c:v>
                </c:pt>
                <c:pt idx="93">
                  <c:v>126.78</c:v>
                </c:pt>
                <c:pt idx="94">
                  <c:v>122.28</c:v>
                </c:pt>
                <c:pt idx="95">
                  <c:v>113.07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6D6-40AC-A7DD-06C04A80A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96.872</v>
      </c>
      <c r="C5" s="25">
        <v>32.024000000000001</v>
      </c>
      <c r="D5" s="25">
        <v>43.101999999999997</v>
      </c>
      <c r="E5" s="25">
        <v>35.832999999999998</v>
      </c>
      <c r="F5" s="25">
        <v>44.892000000000003</v>
      </c>
      <c r="G5" s="25">
        <v>46.19</v>
      </c>
      <c r="H5" s="25">
        <v>38.1</v>
      </c>
      <c r="I5" s="25">
        <v>41.598999999999997</v>
      </c>
      <c r="J5" s="25">
        <v>45.1</v>
      </c>
      <c r="K5" s="25">
        <v>41.9</v>
      </c>
      <c r="L5" s="25">
        <v>48.07</v>
      </c>
      <c r="M5" s="25">
        <v>48.52</v>
      </c>
      <c r="N5" s="25">
        <v>52.58</v>
      </c>
      <c r="O5" s="25">
        <v>59.737000000000002</v>
      </c>
      <c r="P5" s="25">
        <v>56.2</v>
      </c>
      <c r="Q5" s="25">
        <v>51.35</v>
      </c>
      <c r="R5" s="25">
        <v>44.488999999999997</v>
      </c>
      <c r="S5" s="25">
        <v>43.09</v>
      </c>
      <c r="T5" s="25">
        <v>52.83</v>
      </c>
      <c r="U5" s="25">
        <v>62.404000000000003</v>
      </c>
      <c r="V5" s="25">
        <v>31.66</v>
      </c>
      <c r="W5" s="25">
        <v>42.25</v>
      </c>
      <c r="X5" s="25">
        <v>37.93</v>
      </c>
      <c r="Y5" s="25">
        <v>74.2</v>
      </c>
      <c r="Z5" s="25">
        <v>39.299999999999997</v>
      </c>
      <c r="AA5" s="25">
        <v>70.98</v>
      </c>
      <c r="AB5" s="25">
        <v>30.152000000000001</v>
      </c>
      <c r="AC5" s="25">
        <v>23.164000000000001</v>
      </c>
      <c r="AD5" s="25">
        <v>33.889000000000003</v>
      </c>
      <c r="AE5" s="25">
        <v>41.847000000000001</v>
      </c>
      <c r="AF5" s="25">
        <v>41.167000000000002</v>
      </c>
      <c r="AG5" s="25">
        <v>59.936</v>
      </c>
      <c r="AH5" s="25">
        <v>38.676000000000002</v>
      </c>
      <c r="AI5" s="25">
        <v>35</v>
      </c>
      <c r="AJ5" s="25">
        <v>47.256</v>
      </c>
      <c r="AK5" s="25">
        <v>49.451000000000001</v>
      </c>
      <c r="AL5" s="25">
        <v>97.552999999999997</v>
      </c>
      <c r="AM5" s="25">
        <v>98.171000000000006</v>
      </c>
      <c r="AN5" s="25">
        <v>97.509</v>
      </c>
      <c r="AO5" s="25">
        <v>122.004</v>
      </c>
      <c r="AP5" s="25">
        <v>109.63800000000001</v>
      </c>
      <c r="AQ5" s="25">
        <v>103.67100000000001</v>
      </c>
      <c r="AR5" s="25">
        <v>109.82599999999999</v>
      </c>
      <c r="AS5" s="25">
        <v>104.193</v>
      </c>
      <c r="AT5" s="25">
        <v>85.917000000000002</v>
      </c>
      <c r="AU5" s="25">
        <v>87.867000000000004</v>
      </c>
      <c r="AV5" s="25">
        <v>59.780999999999999</v>
      </c>
      <c r="AW5" s="25">
        <v>68.831000000000003</v>
      </c>
      <c r="AX5" s="25">
        <v>73.331000000000003</v>
      </c>
      <c r="AY5" s="25">
        <v>88.39</v>
      </c>
      <c r="AZ5" s="25">
        <v>89.727999999999994</v>
      </c>
      <c r="BA5" s="25">
        <v>95.4</v>
      </c>
      <c r="BB5" s="25">
        <v>72.462999999999994</v>
      </c>
      <c r="BC5" s="25">
        <v>81.316999999999993</v>
      </c>
      <c r="BD5" s="25">
        <v>77.06</v>
      </c>
      <c r="BE5" s="25">
        <v>76.844999999999999</v>
      </c>
      <c r="BF5" s="25">
        <v>75.341999999999999</v>
      </c>
      <c r="BG5" s="25">
        <v>82.412000000000006</v>
      </c>
      <c r="BH5" s="25">
        <v>96.95</v>
      </c>
      <c r="BI5" s="25">
        <v>112.607</v>
      </c>
      <c r="BJ5" s="25">
        <v>162.43299999999999</v>
      </c>
      <c r="BK5" s="25">
        <v>193.19800000000001</v>
      </c>
      <c r="BL5" s="25">
        <v>131.70400000000001</v>
      </c>
      <c r="BM5" s="25">
        <v>327.399</v>
      </c>
      <c r="BN5" s="25">
        <v>66.933000000000007</v>
      </c>
      <c r="BO5" s="25">
        <v>116.771</v>
      </c>
      <c r="BP5" s="25">
        <v>84.9</v>
      </c>
      <c r="BQ5" s="25">
        <v>203.4</v>
      </c>
      <c r="BR5" s="25">
        <v>51.189</v>
      </c>
      <c r="BS5" s="25">
        <v>129.88</v>
      </c>
      <c r="BT5" s="25">
        <v>112.67</v>
      </c>
      <c r="BU5" s="25">
        <v>120.804</v>
      </c>
      <c r="BV5" s="25">
        <v>107.158</v>
      </c>
      <c r="BW5" s="25">
        <v>201.25399999999999</v>
      </c>
      <c r="BX5" s="25">
        <v>79.31</v>
      </c>
      <c r="BY5" s="25">
        <v>56.962000000000003</v>
      </c>
      <c r="BZ5" s="25">
        <v>86.049000000000007</v>
      </c>
      <c r="CA5" s="25">
        <v>78.521000000000001</v>
      </c>
      <c r="CB5" s="25">
        <v>39.037999999999997</v>
      </c>
      <c r="CC5" s="25">
        <v>29.823</v>
      </c>
      <c r="CD5" s="25">
        <v>30.498999999999999</v>
      </c>
      <c r="CE5" s="25">
        <v>44.345999999999997</v>
      </c>
      <c r="CF5" s="25">
        <v>60.643999999999998</v>
      </c>
      <c r="CG5" s="25">
        <v>30.866</v>
      </c>
      <c r="CH5" s="25">
        <v>37.606000000000002</v>
      </c>
      <c r="CI5" s="25">
        <v>76.986000000000004</v>
      </c>
      <c r="CJ5" s="25">
        <v>74.706999999999994</v>
      </c>
      <c r="CK5" s="25">
        <v>73.432000000000002</v>
      </c>
      <c r="CL5" s="25">
        <v>120.435</v>
      </c>
      <c r="CM5" s="25">
        <v>77.825999999999993</v>
      </c>
      <c r="CN5" s="25">
        <v>115.124</v>
      </c>
      <c r="CO5" s="25">
        <v>100.246</v>
      </c>
      <c r="CP5" s="25">
        <v>75.103999999999999</v>
      </c>
      <c r="CQ5" s="25">
        <v>89.820999999999998</v>
      </c>
      <c r="CR5" s="25">
        <v>79.319999999999993</v>
      </c>
      <c r="CS5" s="25">
        <v>83.531999999999996</v>
      </c>
      <c r="CT5" s="26"/>
      <c r="CU5" s="26"/>
      <c r="CV5" s="26"/>
      <c r="CW5" s="27"/>
      <c r="CX5" s="28">
        <f t="array" ref="CX5">SUMPRODUCT(B5:CW5*0.25)</f>
        <v>1849.6090000000002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119.28</v>
      </c>
      <c r="C8" s="37">
        <v>111.64</v>
      </c>
      <c r="D8" s="37">
        <v>106.64</v>
      </c>
      <c r="E8" s="37">
        <v>103.05</v>
      </c>
      <c r="F8" s="37">
        <v>104.65</v>
      </c>
      <c r="G8" s="37">
        <v>102.98</v>
      </c>
      <c r="H8" s="37">
        <v>101.7</v>
      </c>
      <c r="I8" s="37">
        <v>103.17</v>
      </c>
      <c r="J8" s="37">
        <v>102.31</v>
      </c>
      <c r="K8" s="37">
        <v>102.38</v>
      </c>
      <c r="L8" s="37">
        <v>102.7</v>
      </c>
      <c r="M8" s="37">
        <v>103.4</v>
      </c>
      <c r="N8" s="37">
        <v>103.4</v>
      </c>
      <c r="O8" s="37">
        <v>99.43</v>
      </c>
      <c r="P8" s="37">
        <v>103</v>
      </c>
      <c r="Q8" s="37">
        <v>107.4</v>
      </c>
      <c r="R8" s="37">
        <v>103.06</v>
      </c>
      <c r="S8" s="37">
        <v>107.09</v>
      </c>
      <c r="T8" s="37">
        <v>111.25</v>
      </c>
      <c r="U8" s="37">
        <v>113.3</v>
      </c>
      <c r="V8" s="37">
        <v>106.45</v>
      </c>
      <c r="W8" s="37">
        <v>108</v>
      </c>
      <c r="X8" s="37">
        <v>117.6</v>
      </c>
      <c r="Y8" s="37">
        <v>135.21</v>
      </c>
      <c r="Z8" s="37">
        <v>113.99</v>
      </c>
      <c r="AA8" s="37">
        <v>134</v>
      </c>
      <c r="AB8" s="37">
        <v>163.46</v>
      </c>
      <c r="AC8" s="37">
        <v>166.61</v>
      </c>
      <c r="AD8" s="37">
        <v>166.87</v>
      </c>
      <c r="AE8" s="37">
        <v>151.41</v>
      </c>
      <c r="AF8" s="37">
        <v>120.05</v>
      </c>
      <c r="AG8" s="37">
        <v>97.01</v>
      </c>
      <c r="AH8" s="37">
        <v>55.54</v>
      </c>
      <c r="AI8" s="37">
        <v>8.43</v>
      </c>
      <c r="AJ8" s="37">
        <v>-7.85</v>
      </c>
      <c r="AK8" s="37">
        <v>-9.0299999999999994</v>
      </c>
      <c r="AL8" s="37">
        <v>-9.99</v>
      </c>
      <c r="AM8" s="37">
        <v>-9.99</v>
      </c>
      <c r="AN8" s="37">
        <v>-9.99</v>
      </c>
      <c r="AO8" s="37">
        <v>-11.45</v>
      </c>
      <c r="AP8" s="37">
        <v>-10.02</v>
      </c>
      <c r="AQ8" s="37">
        <v>-12.14</v>
      </c>
      <c r="AR8" s="37">
        <v>-10.199999999999999</v>
      </c>
      <c r="AS8" s="37">
        <v>-11.26</v>
      </c>
      <c r="AT8" s="37">
        <v>-10.19</v>
      </c>
      <c r="AU8" s="37">
        <v>-10.99</v>
      </c>
      <c r="AV8" s="37">
        <v>-6.08</v>
      </c>
      <c r="AW8" s="37">
        <v>-9.9</v>
      </c>
      <c r="AX8" s="37">
        <v>-9.99</v>
      </c>
      <c r="AY8" s="37">
        <v>-14.8</v>
      </c>
      <c r="AZ8" s="37">
        <v>-14.99</v>
      </c>
      <c r="BA8" s="37">
        <v>-17.84</v>
      </c>
      <c r="BB8" s="37">
        <v>-11.28</v>
      </c>
      <c r="BC8" s="37">
        <v>-14.76</v>
      </c>
      <c r="BD8" s="37">
        <v>-14.97</v>
      </c>
      <c r="BE8" s="37">
        <v>-16.579999999999998</v>
      </c>
      <c r="BF8" s="37">
        <v>-16.010000000000002</v>
      </c>
      <c r="BG8" s="37">
        <v>-15.01</v>
      </c>
      <c r="BH8" s="37">
        <v>-11.91</v>
      </c>
      <c r="BI8" s="37">
        <v>-6.99</v>
      </c>
      <c r="BJ8" s="37">
        <v>-17.48</v>
      </c>
      <c r="BK8" s="37">
        <v>-11.79</v>
      </c>
      <c r="BL8" s="37">
        <v>-10.77</v>
      </c>
      <c r="BM8" s="37">
        <v>4</v>
      </c>
      <c r="BN8" s="37">
        <v>-11.27</v>
      </c>
      <c r="BO8" s="37">
        <v>-7.93</v>
      </c>
      <c r="BP8" s="37">
        <v>10.28</v>
      </c>
      <c r="BQ8" s="37">
        <v>54.02</v>
      </c>
      <c r="BR8" s="37">
        <v>39.229999999999997</v>
      </c>
      <c r="BS8" s="37">
        <v>80.290000000000006</v>
      </c>
      <c r="BT8" s="37">
        <v>115</v>
      </c>
      <c r="BU8" s="37">
        <v>129.52000000000001</v>
      </c>
      <c r="BV8" s="37">
        <v>109.41</v>
      </c>
      <c r="BW8" s="37">
        <v>126.77</v>
      </c>
      <c r="BX8" s="37">
        <v>139.72</v>
      </c>
      <c r="BY8" s="37">
        <v>144.66999999999999</v>
      </c>
      <c r="BZ8" s="37">
        <v>132.79</v>
      </c>
      <c r="CA8" s="37">
        <v>150.24</v>
      </c>
      <c r="CB8" s="37">
        <v>176.51</v>
      </c>
      <c r="CC8" s="37">
        <v>187.84</v>
      </c>
      <c r="CD8" s="37">
        <v>189.41</v>
      </c>
      <c r="CE8" s="37">
        <v>165.12</v>
      </c>
      <c r="CF8" s="37">
        <v>157.08000000000001</v>
      </c>
      <c r="CG8" s="37">
        <v>169.05</v>
      </c>
      <c r="CH8" s="37">
        <v>169.54</v>
      </c>
      <c r="CI8" s="37">
        <v>156.22999999999999</v>
      </c>
      <c r="CJ8" s="37">
        <v>146.56</v>
      </c>
      <c r="CK8" s="37">
        <v>137.53</v>
      </c>
      <c r="CL8" s="37">
        <v>139.13</v>
      </c>
      <c r="CM8" s="37">
        <v>163.46</v>
      </c>
      <c r="CN8" s="37">
        <v>148.97</v>
      </c>
      <c r="CO8" s="37">
        <v>138.54</v>
      </c>
      <c r="CP8" s="37">
        <v>140.27000000000001</v>
      </c>
      <c r="CQ8" s="37">
        <v>126.78</v>
      </c>
      <c r="CR8" s="37">
        <v>122.28</v>
      </c>
      <c r="CS8" s="37">
        <v>113.07</v>
      </c>
      <c r="CT8" s="38"/>
      <c r="CU8" s="38"/>
      <c r="CV8" s="38"/>
      <c r="CW8" s="39"/>
      <c r="CX8" s="40">
        <f>IF(SUM(B8:CW8)&lt;&gt;0,AVERAGEIF(B8:CW8,"&lt;&gt;"""),"")</f>
        <v>76.836666666666673</v>
      </c>
    </row>
    <row r="9" spans="1:102" ht="24.95" customHeight="1" thickBot="1" x14ac:dyDescent="0.25">
      <c r="A9" s="41" t="s">
        <v>6</v>
      </c>
      <c r="B9" s="42">
        <v>110.1525</v>
      </c>
      <c r="C9" s="43">
        <v>110.1525</v>
      </c>
      <c r="D9" s="43">
        <v>110.1525</v>
      </c>
      <c r="E9" s="43">
        <v>110.1525</v>
      </c>
      <c r="F9" s="43">
        <v>103.125</v>
      </c>
      <c r="G9" s="43">
        <v>103.125</v>
      </c>
      <c r="H9" s="43">
        <v>103.125</v>
      </c>
      <c r="I9" s="43">
        <v>103.125</v>
      </c>
      <c r="J9" s="43">
        <v>102.69750000000001</v>
      </c>
      <c r="K9" s="43">
        <v>102.69750000000001</v>
      </c>
      <c r="L9" s="43">
        <v>102.69750000000001</v>
      </c>
      <c r="M9" s="43">
        <v>102.69750000000001</v>
      </c>
      <c r="N9" s="43">
        <v>103.3075</v>
      </c>
      <c r="O9" s="43">
        <v>103.3075</v>
      </c>
      <c r="P9" s="43">
        <v>103.3075</v>
      </c>
      <c r="Q9" s="43">
        <v>103.3075</v>
      </c>
      <c r="R9" s="43">
        <v>108.675</v>
      </c>
      <c r="S9" s="43">
        <v>108.675</v>
      </c>
      <c r="T9" s="43">
        <v>108.675</v>
      </c>
      <c r="U9" s="43">
        <v>108.675</v>
      </c>
      <c r="V9" s="43">
        <v>116.815</v>
      </c>
      <c r="W9" s="43">
        <v>116.815</v>
      </c>
      <c r="X9" s="43">
        <v>116.815</v>
      </c>
      <c r="Y9" s="43">
        <v>116.815</v>
      </c>
      <c r="Z9" s="43">
        <v>144.51499999999999</v>
      </c>
      <c r="AA9" s="43">
        <v>144.51499999999999</v>
      </c>
      <c r="AB9" s="43">
        <v>144.51499999999999</v>
      </c>
      <c r="AC9" s="43">
        <v>144.51499999999999</v>
      </c>
      <c r="AD9" s="43">
        <v>133.83500000000001</v>
      </c>
      <c r="AE9" s="43">
        <v>133.83500000000001</v>
      </c>
      <c r="AF9" s="43">
        <v>133.83500000000001</v>
      </c>
      <c r="AG9" s="43">
        <v>133.83500000000001</v>
      </c>
      <c r="AH9" s="43">
        <v>11.772500000000001</v>
      </c>
      <c r="AI9" s="43">
        <v>11.772500000000001</v>
      </c>
      <c r="AJ9" s="43">
        <v>11.772500000000001</v>
      </c>
      <c r="AK9" s="43">
        <v>11.772500000000001</v>
      </c>
      <c r="AL9" s="43">
        <v>-10.355</v>
      </c>
      <c r="AM9" s="43">
        <v>-10.355</v>
      </c>
      <c r="AN9" s="43">
        <v>-10.355</v>
      </c>
      <c r="AO9" s="43">
        <v>-10.355</v>
      </c>
      <c r="AP9" s="43">
        <v>-10.904999999999999</v>
      </c>
      <c r="AQ9" s="43">
        <v>-10.904999999999999</v>
      </c>
      <c r="AR9" s="43">
        <v>-10.904999999999999</v>
      </c>
      <c r="AS9" s="43">
        <v>-10.904999999999999</v>
      </c>
      <c r="AT9" s="43">
        <v>-9.2899999999999991</v>
      </c>
      <c r="AU9" s="43">
        <v>-9.2899999999999991</v>
      </c>
      <c r="AV9" s="43">
        <v>-9.2899999999999991</v>
      </c>
      <c r="AW9" s="43">
        <v>-9.2899999999999991</v>
      </c>
      <c r="AX9" s="43">
        <v>-14.404999999999999</v>
      </c>
      <c r="AY9" s="43">
        <v>-14.404999999999999</v>
      </c>
      <c r="AZ9" s="43">
        <v>-14.404999999999999</v>
      </c>
      <c r="BA9" s="43">
        <v>-14.404999999999999</v>
      </c>
      <c r="BB9" s="43">
        <v>-14.397500000000001</v>
      </c>
      <c r="BC9" s="43">
        <v>-14.397500000000001</v>
      </c>
      <c r="BD9" s="43">
        <v>-14.397500000000001</v>
      </c>
      <c r="BE9" s="43">
        <v>-14.397500000000001</v>
      </c>
      <c r="BF9" s="43">
        <v>-12.48</v>
      </c>
      <c r="BG9" s="43">
        <v>-12.48</v>
      </c>
      <c r="BH9" s="43">
        <v>-12.48</v>
      </c>
      <c r="BI9" s="43">
        <v>-12.48</v>
      </c>
      <c r="BJ9" s="43">
        <v>-9.01</v>
      </c>
      <c r="BK9" s="43">
        <v>-9.01</v>
      </c>
      <c r="BL9" s="43">
        <v>-9.01</v>
      </c>
      <c r="BM9" s="43">
        <v>-9.01</v>
      </c>
      <c r="BN9" s="43">
        <v>11.275</v>
      </c>
      <c r="BO9" s="43">
        <v>11.275</v>
      </c>
      <c r="BP9" s="43">
        <v>11.275</v>
      </c>
      <c r="BQ9" s="43">
        <v>11.275</v>
      </c>
      <c r="BR9" s="43">
        <v>91.01</v>
      </c>
      <c r="BS9" s="43">
        <v>91.01</v>
      </c>
      <c r="BT9" s="43">
        <v>91.01</v>
      </c>
      <c r="BU9" s="43">
        <v>91.01</v>
      </c>
      <c r="BV9" s="43">
        <v>130.14250000000001</v>
      </c>
      <c r="BW9" s="43">
        <v>130.14250000000001</v>
      </c>
      <c r="BX9" s="43">
        <v>130.14250000000001</v>
      </c>
      <c r="BY9" s="43">
        <v>130.14250000000001</v>
      </c>
      <c r="BZ9" s="43">
        <v>161.845</v>
      </c>
      <c r="CA9" s="43">
        <v>161.845</v>
      </c>
      <c r="CB9" s="43">
        <v>161.845</v>
      </c>
      <c r="CC9" s="43">
        <v>161.845</v>
      </c>
      <c r="CD9" s="43">
        <v>170.16499999999999</v>
      </c>
      <c r="CE9" s="43">
        <v>170.16499999999999</v>
      </c>
      <c r="CF9" s="43">
        <v>170.16499999999999</v>
      </c>
      <c r="CG9" s="43">
        <v>170.16499999999999</v>
      </c>
      <c r="CH9" s="43">
        <v>152.465</v>
      </c>
      <c r="CI9" s="43">
        <v>152.465</v>
      </c>
      <c r="CJ9" s="43">
        <v>152.465</v>
      </c>
      <c r="CK9" s="43">
        <v>152.465</v>
      </c>
      <c r="CL9" s="43">
        <v>147.52500000000001</v>
      </c>
      <c r="CM9" s="43">
        <v>147.52500000000001</v>
      </c>
      <c r="CN9" s="43">
        <v>147.52500000000001</v>
      </c>
      <c r="CO9" s="43">
        <v>147.52500000000001</v>
      </c>
      <c r="CP9" s="43">
        <v>125.6</v>
      </c>
      <c r="CQ9" s="43">
        <v>125.6</v>
      </c>
      <c r="CR9" s="43">
        <v>125.6</v>
      </c>
      <c r="CS9" s="43">
        <v>125.6</v>
      </c>
      <c r="CT9" s="44"/>
      <c r="CU9" s="44"/>
      <c r="CV9" s="44"/>
      <c r="CW9" s="45"/>
      <c r="CX9" s="46">
        <f>IF(SUM(B9:CW9)&lt;&gt;0,AVERAGEIF(B9:CW9,"&lt;&gt;"""),"")</f>
        <v>76.836666666666659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34.518000000000001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42</v>
      </c>
      <c r="Z13" s="65"/>
      <c r="AA13" s="65">
        <v>50</v>
      </c>
      <c r="AB13" s="65"/>
      <c r="AC13" s="65"/>
      <c r="AD13" s="65"/>
      <c r="AE13" s="65"/>
      <c r="AF13" s="65">
        <v>11.446999999999999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40</v>
      </c>
      <c r="BU13" s="65">
        <v>98.144000000000005</v>
      </c>
      <c r="BV13" s="65">
        <v>92.974000000000004</v>
      </c>
      <c r="BW13" s="65">
        <v>186.43399999999997</v>
      </c>
      <c r="BX13" s="65">
        <v>64.180000000000007</v>
      </c>
      <c r="BY13" s="65">
        <v>41.472000000000001</v>
      </c>
      <c r="BZ13" s="65">
        <v>74.968999999999994</v>
      </c>
      <c r="CA13" s="65">
        <v>67.441000000000003</v>
      </c>
      <c r="CB13" s="65">
        <v>5</v>
      </c>
      <c r="CC13" s="65">
        <v>5</v>
      </c>
      <c r="CD13" s="65">
        <v>6.8330000000000002</v>
      </c>
      <c r="CE13" s="65">
        <v>12.814</v>
      </c>
      <c r="CF13" s="65">
        <v>46.864000000000004</v>
      </c>
      <c r="CG13" s="65">
        <v>6.734</v>
      </c>
      <c r="CH13" s="65">
        <v>6.6660000000000004</v>
      </c>
      <c r="CI13" s="65">
        <v>45.105999999999995</v>
      </c>
      <c r="CJ13" s="65">
        <v>33.387</v>
      </c>
      <c r="CK13" s="65">
        <v>35.673999999999999</v>
      </c>
      <c r="CL13" s="65">
        <v>83.745000000000005</v>
      </c>
      <c r="CM13" s="65">
        <v>24.416</v>
      </c>
      <c r="CN13" s="65">
        <v>76.713999999999999</v>
      </c>
      <c r="CO13" s="65">
        <v>62.015999999999998</v>
      </c>
      <c r="CP13" s="65">
        <v>35.474000000000004</v>
      </c>
      <c r="CQ13" s="65">
        <v>49.881</v>
      </c>
      <c r="CR13" s="65">
        <v>39</v>
      </c>
      <c r="CS13" s="65">
        <v>44.235999999999997</v>
      </c>
      <c r="CT13" s="66"/>
      <c r="CU13" s="66"/>
      <c r="CV13" s="66"/>
      <c r="CW13" s="67"/>
      <c r="CX13" s="68">
        <f t="array" ref="CX13">SUMPRODUCT(B13:CW13*0.25)</f>
        <v>355.78475000000003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48.155999999999999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12.039</v>
      </c>
    </row>
    <row r="15" spans="1:102" ht="24.95" customHeight="1" x14ac:dyDescent="0.2">
      <c r="A15" s="69" t="s">
        <v>12</v>
      </c>
      <c r="B15" s="70">
        <v>11.911</v>
      </c>
      <c r="C15" s="71">
        <v>11.532999999999999</v>
      </c>
      <c r="D15" s="71">
        <v>11.34</v>
      </c>
      <c r="E15" s="71">
        <v>11.173</v>
      </c>
      <c r="F15" s="71">
        <v>11.012</v>
      </c>
      <c r="G15" s="71">
        <v>10.63</v>
      </c>
      <c r="H15" s="71">
        <v>10.24</v>
      </c>
      <c r="I15" s="71">
        <v>9.83</v>
      </c>
      <c r="J15" s="71">
        <v>9.44</v>
      </c>
      <c r="K15" s="71">
        <v>9.1999999999999993</v>
      </c>
      <c r="L15" s="71">
        <v>8.9700000000000006</v>
      </c>
      <c r="M15" s="71">
        <v>8.7200000000000006</v>
      </c>
      <c r="N15" s="71">
        <v>8.48</v>
      </c>
      <c r="O15" s="71">
        <v>6.6369999999999996</v>
      </c>
      <c r="P15" s="71">
        <v>8</v>
      </c>
      <c r="Q15" s="71">
        <v>7.75</v>
      </c>
      <c r="R15" s="71">
        <v>7.4889999999999999</v>
      </c>
      <c r="S15" s="71">
        <v>7.07</v>
      </c>
      <c r="T15" s="71">
        <v>6.63</v>
      </c>
      <c r="U15" s="71">
        <v>6.2039999999999997</v>
      </c>
      <c r="V15" s="71">
        <v>5.76</v>
      </c>
      <c r="W15" s="71">
        <v>2.65</v>
      </c>
      <c r="X15" s="71">
        <v>6.13</v>
      </c>
      <c r="Y15" s="71">
        <v>6.3</v>
      </c>
      <c r="Z15" s="71"/>
      <c r="AA15" s="71">
        <v>7.0999999999999994E-2</v>
      </c>
      <c r="AB15" s="71">
        <v>11.177</v>
      </c>
      <c r="AC15" s="71">
        <v>7.9459999999999997</v>
      </c>
      <c r="AD15" s="71">
        <v>4.7889999999999997</v>
      </c>
      <c r="AE15" s="71">
        <v>11.266999999999999</v>
      </c>
      <c r="AF15" s="71"/>
      <c r="AG15" s="71"/>
      <c r="AH15" s="71">
        <v>12.569000000000001</v>
      </c>
      <c r="AI15" s="71">
        <v>11.077999999999999</v>
      </c>
      <c r="AJ15" s="71">
        <v>37.256</v>
      </c>
      <c r="AK15" s="71">
        <v>39.28</v>
      </c>
      <c r="AL15" s="71">
        <v>8.2000000000000003E-2</v>
      </c>
      <c r="AM15" s="71"/>
      <c r="AN15" s="71">
        <v>3.7999999999999999E-2</v>
      </c>
      <c r="AO15" s="71">
        <v>28.933</v>
      </c>
      <c r="AP15" s="71">
        <v>2.367</v>
      </c>
      <c r="AQ15" s="71"/>
      <c r="AR15" s="71">
        <v>2.5550000000000002</v>
      </c>
      <c r="AS15" s="71">
        <v>0.122</v>
      </c>
      <c r="AT15" s="71">
        <v>2.6459999999999999</v>
      </c>
      <c r="AU15" s="71">
        <v>2.2959999999999998</v>
      </c>
      <c r="AV15" s="71">
        <v>13.21</v>
      </c>
      <c r="AW15" s="71">
        <v>12.76</v>
      </c>
      <c r="AX15" s="71">
        <v>12.46</v>
      </c>
      <c r="AY15" s="71">
        <v>9.1189999999999998</v>
      </c>
      <c r="AZ15" s="71">
        <v>11.057</v>
      </c>
      <c r="BA15" s="71">
        <v>2.5289999999999999</v>
      </c>
      <c r="BB15" s="71">
        <v>17.692</v>
      </c>
      <c r="BC15" s="71">
        <v>12.946</v>
      </c>
      <c r="BD15" s="71">
        <v>13.888999999999999</v>
      </c>
      <c r="BE15" s="71">
        <v>13.474</v>
      </c>
      <c r="BF15" s="71">
        <v>54.570999999999998</v>
      </c>
      <c r="BG15" s="71">
        <v>61.341000000000001</v>
      </c>
      <c r="BH15" s="71">
        <v>86.778999999999996</v>
      </c>
      <c r="BI15" s="71">
        <v>102.43600000000001</v>
      </c>
      <c r="BJ15" s="71">
        <v>6.2E-2</v>
      </c>
      <c r="BK15" s="71">
        <v>0.127</v>
      </c>
      <c r="BL15" s="71">
        <v>0.23300000000000001</v>
      </c>
      <c r="BM15" s="71">
        <v>119.434</v>
      </c>
      <c r="BN15" s="71">
        <v>46.762</v>
      </c>
      <c r="BO15" s="71"/>
      <c r="BP15" s="71">
        <v>28.161000000000001</v>
      </c>
      <c r="BQ15" s="71">
        <v>26.431000000000001</v>
      </c>
      <c r="BR15" s="71">
        <v>22.475999999999999</v>
      </c>
      <c r="BS15" s="71"/>
      <c r="BT15" s="71">
        <v>5.85</v>
      </c>
      <c r="BU15" s="71">
        <v>11.54</v>
      </c>
      <c r="BV15" s="71">
        <v>3.6240000000000001</v>
      </c>
      <c r="BW15" s="71">
        <v>3.7</v>
      </c>
      <c r="BX15" s="71">
        <v>4.01</v>
      </c>
      <c r="BY15" s="71">
        <v>4.37</v>
      </c>
      <c r="BZ15" s="71"/>
      <c r="CA15" s="71"/>
      <c r="CB15" s="71">
        <v>9.1270000000000007</v>
      </c>
      <c r="CC15" s="71">
        <v>9.93</v>
      </c>
      <c r="CD15" s="71">
        <v>11.446999999999999</v>
      </c>
      <c r="CE15" s="71">
        <v>11.48</v>
      </c>
      <c r="CF15" s="71">
        <v>2.7</v>
      </c>
      <c r="CG15" s="71">
        <v>12.138999999999999</v>
      </c>
      <c r="CH15" s="71">
        <v>20.38</v>
      </c>
      <c r="CI15" s="71">
        <v>20.76</v>
      </c>
      <c r="CJ15" s="71">
        <v>23.5</v>
      </c>
      <c r="CK15" s="71">
        <v>25.597999999999999</v>
      </c>
      <c r="CL15" s="71">
        <v>23.97</v>
      </c>
      <c r="CM15" s="71">
        <v>25.37</v>
      </c>
      <c r="CN15" s="71">
        <v>26.77</v>
      </c>
      <c r="CO15" s="71">
        <v>28.23</v>
      </c>
      <c r="CP15" s="71">
        <v>29.63</v>
      </c>
      <c r="CQ15" s="71">
        <v>29.94</v>
      </c>
      <c r="CR15" s="71">
        <v>30.32</v>
      </c>
      <c r="CS15" s="71">
        <v>29.295999999999999</v>
      </c>
      <c r="CT15" s="72"/>
      <c r="CU15" s="72"/>
      <c r="CV15" s="72"/>
      <c r="CW15" s="73"/>
      <c r="CX15" s="74">
        <f t="array" ref="CX15">SUMPRODUCT(B15:CW15*0.25)</f>
        <v>362.30024999999995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46.429000000000002</v>
      </c>
      <c r="C18" s="77">
        <f t="shared" ref="C18:BN18" si="0">SUM(C11:C17)</f>
        <v>11.532999999999999</v>
      </c>
      <c r="D18" s="77">
        <f t="shared" si="0"/>
        <v>11.34</v>
      </c>
      <c r="E18" s="77">
        <f t="shared" si="0"/>
        <v>11.173</v>
      </c>
      <c r="F18" s="77">
        <f t="shared" si="0"/>
        <v>11.012</v>
      </c>
      <c r="G18" s="77">
        <f t="shared" si="0"/>
        <v>10.63</v>
      </c>
      <c r="H18" s="77">
        <f t="shared" si="0"/>
        <v>10.24</v>
      </c>
      <c r="I18" s="77">
        <f t="shared" si="0"/>
        <v>9.83</v>
      </c>
      <c r="J18" s="77">
        <f t="shared" si="0"/>
        <v>9.44</v>
      </c>
      <c r="K18" s="77">
        <f t="shared" si="0"/>
        <v>9.1999999999999993</v>
      </c>
      <c r="L18" s="77">
        <f t="shared" si="0"/>
        <v>8.9700000000000006</v>
      </c>
      <c r="M18" s="77">
        <f t="shared" si="0"/>
        <v>8.7200000000000006</v>
      </c>
      <c r="N18" s="77">
        <f t="shared" si="0"/>
        <v>8.48</v>
      </c>
      <c r="O18" s="77">
        <f t="shared" si="0"/>
        <v>6.6369999999999996</v>
      </c>
      <c r="P18" s="77">
        <f t="shared" si="0"/>
        <v>8</v>
      </c>
      <c r="Q18" s="77">
        <f t="shared" si="0"/>
        <v>7.75</v>
      </c>
      <c r="R18" s="77">
        <f t="shared" si="0"/>
        <v>7.4889999999999999</v>
      </c>
      <c r="S18" s="77">
        <f t="shared" si="0"/>
        <v>7.07</v>
      </c>
      <c r="T18" s="77">
        <f t="shared" si="0"/>
        <v>6.63</v>
      </c>
      <c r="U18" s="77">
        <f t="shared" si="0"/>
        <v>6.2039999999999997</v>
      </c>
      <c r="V18" s="77">
        <f t="shared" si="0"/>
        <v>5.76</v>
      </c>
      <c r="W18" s="77">
        <f t="shared" si="0"/>
        <v>2.65</v>
      </c>
      <c r="X18" s="77">
        <f t="shared" si="0"/>
        <v>6.13</v>
      </c>
      <c r="Y18" s="77">
        <f t="shared" si="0"/>
        <v>48.3</v>
      </c>
      <c r="Z18" s="77">
        <f t="shared" si="0"/>
        <v>0</v>
      </c>
      <c r="AA18" s="77">
        <f t="shared" si="0"/>
        <v>50.070999999999998</v>
      </c>
      <c r="AB18" s="77">
        <f t="shared" si="0"/>
        <v>11.177</v>
      </c>
      <c r="AC18" s="77">
        <f t="shared" si="0"/>
        <v>7.9459999999999997</v>
      </c>
      <c r="AD18" s="77">
        <f t="shared" si="0"/>
        <v>4.7889999999999997</v>
      </c>
      <c r="AE18" s="77">
        <f t="shared" si="0"/>
        <v>11.266999999999999</v>
      </c>
      <c r="AF18" s="77">
        <f t="shared" si="0"/>
        <v>11.446999999999999</v>
      </c>
      <c r="AG18" s="77">
        <f t="shared" si="0"/>
        <v>48.155999999999999</v>
      </c>
      <c r="AH18" s="77">
        <f t="shared" si="0"/>
        <v>12.569000000000001</v>
      </c>
      <c r="AI18" s="77">
        <f t="shared" si="0"/>
        <v>11.077999999999999</v>
      </c>
      <c r="AJ18" s="77">
        <f t="shared" si="0"/>
        <v>37.256</v>
      </c>
      <c r="AK18" s="77">
        <f t="shared" si="0"/>
        <v>39.28</v>
      </c>
      <c r="AL18" s="77">
        <f t="shared" si="0"/>
        <v>8.2000000000000003E-2</v>
      </c>
      <c r="AM18" s="77">
        <f t="shared" si="0"/>
        <v>0</v>
      </c>
      <c r="AN18" s="77">
        <f t="shared" si="0"/>
        <v>3.7999999999999999E-2</v>
      </c>
      <c r="AO18" s="77">
        <f t="shared" si="0"/>
        <v>28.933</v>
      </c>
      <c r="AP18" s="77">
        <f t="shared" si="0"/>
        <v>2.367</v>
      </c>
      <c r="AQ18" s="77">
        <f t="shared" si="0"/>
        <v>0</v>
      </c>
      <c r="AR18" s="77">
        <f t="shared" si="0"/>
        <v>2.5550000000000002</v>
      </c>
      <c r="AS18" s="77">
        <f t="shared" si="0"/>
        <v>0.122</v>
      </c>
      <c r="AT18" s="77">
        <f t="shared" si="0"/>
        <v>2.6459999999999999</v>
      </c>
      <c r="AU18" s="77">
        <f t="shared" si="0"/>
        <v>2.2959999999999998</v>
      </c>
      <c r="AV18" s="77">
        <f t="shared" si="0"/>
        <v>13.21</v>
      </c>
      <c r="AW18" s="77">
        <f t="shared" si="0"/>
        <v>12.76</v>
      </c>
      <c r="AX18" s="77">
        <f t="shared" si="0"/>
        <v>12.46</v>
      </c>
      <c r="AY18" s="77">
        <f t="shared" si="0"/>
        <v>9.1189999999999998</v>
      </c>
      <c r="AZ18" s="77">
        <f t="shared" si="0"/>
        <v>11.057</v>
      </c>
      <c r="BA18" s="77">
        <f t="shared" si="0"/>
        <v>2.5289999999999999</v>
      </c>
      <c r="BB18" s="77">
        <f t="shared" si="0"/>
        <v>17.692</v>
      </c>
      <c r="BC18" s="77">
        <f t="shared" si="0"/>
        <v>12.946</v>
      </c>
      <c r="BD18" s="77">
        <f t="shared" si="0"/>
        <v>13.888999999999999</v>
      </c>
      <c r="BE18" s="77">
        <f t="shared" si="0"/>
        <v>13.474</v>
      </c>
      <c r="BF18" s="77">
        <f t="shared" si="0"/>
        <v>54.570999999999998</v>
      </c>
      <c r="BG18" s="77">
        <f t="shared" si="0"/>
        <v>61.341000000000001</v>
      </c>
      <c r="BH18" s="77">
        <f t="shared" si="0"/>
        <v>86.778999999999996</v>
      </c>
      <c r="BI18" s="77">
        <f t="shared" si="0"/>
        <v>102.43600000000001</v>
      </c>
      <c r="BJ18" s="77">
        <f t="shared" si="0"/>
        <v>6.2E-2</v>
      </c>
      <c r="BK18" s="77">
        <f t="shared" si="0"/>
        <v>0.127</v>
      </c>
      <c r="BL18" s="77">
        <f t="shared" si="0"/>
        <v>0.23300000000000001</v>
      </c>
      <c r="BM18" s="77">
        <f t="shared" si="0"/>
        <v>119.434</v>
      </c>
      <c r="BN18" s="77">
        <f t="shared" si="0"/>
        <v>46.762</v>
      </c>
      <c r="BO18" s="77">
        <f t="shared" ref="BO18:CW18" si="1">SUM(BO11:BO17)</f>
        <v>0</v>
      </c>
      <c r="BP18" s="77">
        <f t="shared" si="1"/>
        <v>28.161000000000001</v>
      </c>
      <c r="BQ18" s="77">
        <f t="shared" si="1"/>
        <v>26.431000000000001</v>
      </c>
      <c r="BR18" s="77">
        <f t="shared" si="1"/>
        <v>22.475999999999999</v>
      </c>
      <c r="BS18" s="77">
        <f t="shared" si="1"/>
        <v>0</v>
      </c>
      <c r="BT18" s="77">
        <f t="shared" si="1"/>
        <v>45.85</v>
      </c>
      <c r="BU18" s="77">
        <f t="shared" si="1"/>
        <v>109.684</v>
      </c>
      <c r="BV18" s="77">
        <f t="shared" si="1"/>
        <v>96.597999999999999</v>
      </c>
      <c r="BW18" s="77">
        <f t="shared" si="1"/>
        <v>190.13399999999996</v>
      </c>
      <c r="BX18" s="77">
        <f t="shared" si="1"/>
        <v>68.190000000000012</v>
      </c>
      <c r="BY18" s="77">
        <f t="shared" si="1"/>
        <v>45.841999999999999</v>
      </c>
      <c r="BZ18" s="77">
        <f t="shared" si="1"/>
        <v>74.968999999999994</v>
      </c>
      <c r="CA18" s="77">
        <f t="shared" si="1"/>
        <v>67.441000000000003</v>
      </c>
      <c r="CB18" s="77">
        <f t="shared" si="1"/>
        <v>14.127000000000001</v>
      </c>
      <c r="CC18" s="77">
        <f t="shared" si="1"/>
        <v>14.93</v>
      </c>
      <c r="CD18" s="77">
        <f t="shared" si="1"/>
        <v>18.28</v>
      </c>
      <c r="CE18" s="77">
        <f t="shared" si="1"/>
        <v>24.294</v>
      </c>
      <c r="CF18" s="77">
        <f t="shared" si="1"/>
        <v>49.564000000000007</v>
      </c>
      <c r="CG18" s="77">
        <f t="shared" si="1"/>
        <v>18.872999999999998</v>
      </c>
      <c r="CH18" s="77">
        <f t="shared" si="1"/>
        <v>27.045999999999999</v>
      </c>
      <c r="CI18" s="77">
        <f t="shared" si="1"/>
        <v>65.866</v>
      </c>
      <c r="CJ18" s="77">
        <f t="shared" si="1"/>
        <v>56.887</v>
      </c>
      <c r="CK18" s="77">
        <f t="shared" si="1"/>
        <v>61.271999999999998</v>
      </c>
      <c r="CL18" s="77">
        <f t="shared" si="1"/>
        <v>107.715</v>
      </c>
      <c r="CM18" s="77">
        <f t="shared" si="1"/>
        <v>49.786000000000001</v>
      </c>
      <c r="CN18" s="77">
        <f t="shared" si="1"/>
        <v>103.48399999999999</v>
      </c>
      <c r="CO18" s="77">
        <f t="shared" si="1"/>
        <v>90.245999999999995</v>
      </c>
      <c r="CP18" s="77">
        <f t="shared" si="1"/>
        <v>65.103999999999999</v>
      </c>
      <c r="CQ18" s="77">
        <f t="shared" si="1"/>
        <v>79.820999999999998</v>
      </c>
      <c r="CR18" s="77">
        <f t="shared" si="1"/>
        <v>69.319999999999993</v>
      </c>
      <c r="CS18" s="77">
        <f t="shared" si="1"/>
        <v>73.531999999999996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730.12400000000002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10</v>
      </c>
      <c r="C21" s="88">
        <v>10</v>
      </c>
      <c r="D21" s="88">
        <v>10</v>
      </c>
      <c r="E21" s="88">
        <v>10</v>
      </c>
      <c r="F21" s="88">
        <v>10</v>
      </c>
      <c r="G21" s="88">
        <v>10</v>
      </c>
      <c r="H21" s="88">
        <v>10</v>
      </c>
      <c r="I21" s="88">
        <v>10</v>
      </c>
      <c r="J21" s="88">
        <v>10</v>
      </c>
      <c r="K21" s="88">
        <v>10</v>
      </c>
      <c r="L21" s="88">
        <v>10</v>
      </c>
      <c r="M21" s="88">
        <v>10</v>
      </c>
      <c r="N21" s="88">
        <v>10</v>
      </c>
      <c r="O21" s="88">
        <v>10</v>
      </c>
      <c r="P21" s="88">
        <v>10</v>
      </c>
      <c r="Q21" s="88">
        <v>10</v>
      </c>
      <c r="R21" s="88">
        <v>10</v>
      </c>
      <c r="S21" s="88">
        <v>10</v>
      </c>
      <c r="T21" s="88">
        <v>10</v>
      </c>
      <c r="U21" s="88">
        <v>10</v>
      </c>
      <c r="V21" s="88">
        <v>10</v>
      </c>
      <c r="W21" s="88">
        <v>10</v>
      </c>
      <c r="X21" s="88">
        <v>10</v>
      </c>
      <c r="Y21" s="88">
        <v>10</v>
      </c>
      <c r="Z21" s="88">
        <v>10</v>
      </c>
      <c r="AA21" s="88">
        <v>10</v>
      </c>
      <c r="AB21" s="88">
        <v>14.3</v>
      </c>
      <c r="AC21" s="88">
        <v>10</v>
      </c>
      <c r="AD21" s="88">
        <v>10</v>
      </c>
      <c r="AE21" s="88">
        <v>10</v>
      </c>
      <c r="AF21" s="88">
        <v>10</v>
      </c>
      <c r="AG21" s="88">
        <v>10</v>
      </c>
      <c r="AH21" s="88">
        <v>10</v>
      </c>
      <c r="AI21" s="88">
        <v>10</v>
      </c>
      <c r="AJ21" s="88">
        <v>10</v>
      </c>
      <c r="AK21" s="88">
        <v>10</v>
      </c>
      <c r="AL21" s="88">
        <v>10</v>
      </c>
      <c r="AM21" s="88">
        <v>10</v>
      </c>
      <c r="AN21" s="88">
        <v>10</v>
      </c>
      <c r="AO21" s="88">
        <v>10</v>
      </c>
      <c r="AP21" s="88">
        <v>10</v>
      </c>
      <c r="AQ21" s="88">
        <v>10</v>
      </c>
      <c r="AR21" s="88">
        <v>10</v>
      </c>
      <c r="AS21" s="88">
        <v>10</v>
      </c>
      <c r="AT21" s="88">
        <v>10</v>
      </c>
      <c r="AU21" s="88">
        <v>10</v>
      </c>
      <c r="AV21" s="88">
        <v>10</v>
      </c>
      <c r="AW21" s="88">
        <v>10</v>
      </c>
      <c r="AX21" s="88">
        <v>10</v>
      </c>
      <c r="AY21" s="88">
        <v>10</v>
      </c>
      <c r="AZ21" s="88">
        <v>10</v>
      </c>
      <c r="BA21" s="88">
        <v>10</v>
      </c>
      <c r="BB21" s="88">
        <v>10</v>
      </c>
      <c r="BC21" s="88">
        <v>10</v>
      </c>
      <c r="BD21" s="88">
        <v>10</v>
      </c>
      <c r="BE21" s="88">
        <v>10</v>
      </c>
      <c r="BF21" s="88">
        <v>10</v>
      </c>
      <c r="BG21" s="88">
        <v>10</v>
      </c>
      <c r="BH21" s="88">
        <v>10</v>
      </c>
      <c r="BI21" s="88">
        <v>10</v>
      </c>
      <c r="BJ21" s="88">
        <v>10</v>
      </c>
      <c r="BK21" s="88">
        <v>10</v>
      </c>
      <c r="BL21" s="88">
        <v>10</v>
      </c>
      <c r="BM21" s="88">
        <v>10</v>
      </c>
      <c r="BN21" s="88">
        <v>10</v>
      </c>
      <c r="BO21" s="88">
        <v>10</v>
      </c>
      <c r="BP21" s="88">
        <v>10</v>
      </c>
      <c r="BQ21" s="88">
        <v>10</v>
      </c>
      <c r="BR21" s="88">
        <v>10</v>
      </c>
      <c r="BS21" s="88">
        <v>10</v>
      </c>
      <c r="BT21" s="88">
        <v>10</v>
      </c>
      <c r="BU21" s="88">
        <v>10</v>
      </c>
      <c r="BV21" s="88">
        <v>10</v>
      </c>
      <c r="BW21" s="88">
        <v>10</v>
      </c>
      <c r="BX21" s="88">
        <v>10</v>
      </c>
      <c r="BY21" s="88">
        <v>10</v>
      </c>
      <c r="BZ21" s="88">
        <v>10</v>
      </c>
      <c r="CA21" s="88">
        <v>10</v>
      </c>
      <c r="CB21" s="88">
        <v>10</v>
      </c>
      <c r="CC21" s="88">
        <v>10</v>
      </c>
      <c r="CD21" s="88">
        <v>10</v>
      </c>
      <c r="CE21" s="88">
        <v>10</v>
      </c>
      <c r="CF21" s="88">
        <v>10</v>
      </c>
      <c r="CG21" s="88">
        <v>10</v>
      </c>
      <c r="CH21" s="88">
        <v>10</v>
      </c>
      <c r="CI21" s="88">
        <v>10</v>
      </c>
      <c r="CJ21" s="88">
        <v>10</v>
      </c>
      <c r="CK21" s="88">
        <v>10</v>
      </c>
      <c r="CL21" s="88">
        <v>10</v>
      </c>
      <c r="CM21" s="88">
        <v>10</v>
      </c>
      <c r="CN21" s="88">
        <v>10</v>
      </c>
      <c r="CO21" s="88">
        <v>10</v>
      </c>
      <c r="CP21" s="88">
        <v>10</v>
      </c>
      <c r="CQ21" s="88">
        <v>10</v>
      </c>
      <c r="CR21" s="88">
        <v>10</v>
      </c>
      <c r="CS21" s="88">
        <v>10</v>
      </c>
      <c r="CT21" s="89"/>
      <c r="CU21" s="89"/>
      <c r="CV21" s="89"/>
      <c r="CW21" s="90"/>
      <c r="CX21" s="91">
        <f t="array" ref="CX21">SUMPRODUCT(B21:CW21*0.25)</f>
        <v>241.07499999999999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0.17100000000000001</v>
      </c>
      <c r="AL22" s="94">
        <v>0.17100000000000001</v>
      </c>
      <c r="AM22" s="94">
        <v>0.17100000000000001</v>
      </c>
      <c r="AN22" s="94">
        <v>0.17100000000000001</v>
      </c>
      <c r="AO22" s="94">
        <v>0.17100000000000001</v>
      </c>
      <c r="AP22" s="94">
        <v>0.17100000000000001</v>
      </c>
      <c r="AQ22" s="94">
        <v>0.17100000000000001</v>
      </c>
      <c r="AR22" s="94">
        <v>0.17100000000000001</v>
      </c>
      <c r="AS22" s="94">
        <v>0.17100000000000001</v>
      </c>
      <c r="AT22" s="94">
        <v>0.17100000000000001</v>
      </c>
      <c r="AU22" s="94">
        <v>0.17100000000000001</v>
      </c>
      <c r="AV22" s="94">
        <v>0.17100000000000001</v>
      </c>
      <c r="AW22" s="94">
        <v>0.17100000000000001</v>
      </c>
      <c r="AX22" s="94">
        <v>0.17100000000000001</v>
      </c>
      <c r="AY22" s="94">
        <v>0.17100000000000001</v>
      </c>
      <c r="AZ22" s="94">
        <v>0.17100000000000001</v>
      </c>
      <c r="BA22" s="94">
        <v>0.17100000000000001</v>
      </c>
      <c r="BB22" s="94">
        <v>0.17100000000000001</v>
      </c>
      <c r="BC22" s="94">
        <v>0.17100000000000001</v>
      </c>
      <c r="BD22" s="94">
        <v>0.17100000000000001</v>
      </c>
      <c r="BE22" s="94">
        <v>0.17100000000000001</v>
      </c>
      <c r="BF22" s="94">
        <v>0.17100000000000001</v>
      </c>
      <c r="BG22" s="94">
        <v>0.17100000000000001</v>
      </c>
      <c r="BH22" s="94">
        <v>0.17100000000000001</v>
      </c>
      <c r="BI22" s="94">
        <v>0.17100000000000001</v>
      </c>
      <c r="BJ22" s="94">
        <v>0.17100000000000001</v>
      </c>
      <c r="BK22" s="94">
        <v>0.17100000000000001</v>
      </c>
      <c r="BL22" s="94">
        <v>0.17100000000000001</v>
      </c>
      <c r="BM22" s="94">
        <v>0.17100000000000001</v>
      </c>
      <c r="BN22" s="94">
        <v>4.3710000000000004</v>
      </c>
      <c r="BO22" s="94">
        <v>4.4710000000000001</v>
      </c>
      <c r="BP22" s="94"/>
      <c r="BQ22" s="94"/>
      <c r="BR22" s="94">
        <v>2.1339999999999999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3.9837500000000001</v>
      </c>
    </row>
    <row r="23" spans="1:102" ht="24.95" customHeight="1" x14ac:dyDescent="0.2">
      <c r="A23" s="92" t="s">
        <v>19</v>
      </c>
      <c r="B23" s="98">
        <v>40.442999999999998</v>
      </c>
      <c r="C23" s="99">
        <v>10.491</v>
      </c>
      <c r="D23" s="99">
        <v>21.762</v>
      </c>
      <c r="E23" s="99">
        <v>2.16</v>
      </c>
      <c r="F23" s="99">
        <v>1.28</v>
      </c>
      <c r="G23" s="99">
        <v>0.56000000000000005</v>
      </c>
      <c r="H23" s="99">
        <v>0.56000000000000005</v>
      </c>
      <c r="I23" s="99">
        <v>19.068999999999999</v>
      </c>
      <c r="J23" s="99">
        <v>0.66</v>
      </c>
      <c r="K23" s="99">
        <v>0.1</v>
      </c>
      <c r="L23" s="99"/>
      <c r="M23" s="99"/>
      <c r="N23" s="99"/>
      <c r="O23" s="99"/>
      <c r="P23" s="99"/>
      <c r="Q23" s="99"/>
      <c r="R23" s="99"/>
      <c r="S23" s="99">
        <v>0.52</v>
      </c>
      <c r="T23" s="99"/>
      <c r="U23" s="99"/>
      <c r="V23" s="99"/>
      <c r="W23" s="99">
        <v>0.6</v>
      </c>
      <c r="X23" s="99"/>
      <c r="Y23" s="99"/>
      <c r="Z23" s="99"/>
      <c r="AA23" s="99">
        <v>10.909000000000001</v>
      </c>
      <c r="AB23" s="99">
        <v>4.6749999999999998</v>
      </c>
      <c r="AC23" s="99">
        <v>5.218</v>
      </c>
      <c r="AD23" s="99">
        <v>0.6</v>
      </c>
      <c r="AE23" s="99">
        <v>2.08</v>
      </c>
      <c r="AF23" s="99">
        <v>1.62</v>
      </c>
      <c r="AG23" s="99">
        <v>1.78</v>
      </c>
      <c r="AH23" s="99">
        <v>16.106999999999999</v>
      </c>
      <c r="AI23" s="99">
        <v>13.922000000000001</v>
      </c>
      <c r="AJ23" s="99"/>
      <c r="AK23" s="99"/>
      <c r="AL23" s="99">
        <v>0.4</v>
      </c>
      <c r="AM23" s="99">
        <v>0.4</v>
      </c>
      <c r="AN23" s="99">
        <v>0.4</v>
      </c>
      <c r="AO23" s="99"/>
      <c r="AP23" s="99"/>
      <c r="AQ23" s="99">
        <v>2</v>
      </c>
      <c r="AR23" s="99"/>
      <c r="AS23" s="99">
        <v>0.6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>
        <v>8.0939999999999994</v>
      </c>
      <c r="BN23" s="99">
        <v>1.8</v>
      </c>
      <c r="BO23" s="99">
        <v>2.2999999999999998</v>
      </c>
      <c r="BP23" s="99">
        <v>15.539</v>
      </c>
      <c r="BQ23" s="99">
        <v>9.3689999999999998</v>
      </c>
      <c r="BR23" s="99">
        <v>12.679</v>
      </c>
      <c r="BS23" s="99">
        <v>1.68</v>
      </c>
      <c r="BT23" s="99">
        <v>1.1200000000000001</v>
      </c>
      <c r="BU23" s="99">
        <v>1.1200000000000001</v>
      </c>
      <c r="BV23" s="99">
        <v>0.56000000000000005</v>
      </c>
      <c r="BW23" s="99">
        <v>1.1200000000000001</v>
      </c>
      <c r="BX23" s="99">
        <v>1.1200000000000001</v>
      </c>
      <c r="BY23" s="99">
        <v>1.1200000000000001</v>
      </c>
      <c r="BZ23" s="99">
        <v>1.08</v>
      </c>
      <c r="CA23" s="99">
        <v>1.08</v>
      </c>
      <c r="CB23" s="99">
        <v>14.911</v>
      </c>
      <c r="CC23" s="99">
        <v>4.8929999999999998</v>
      </c>
      <c r="CD23" s="99">
        <v>2.2189999999999999</v>
      </c>
      <c r="CE23" s="99">
        <v>10.052</v>
      </c>
      <c r="CF23" s="99">
        <v>1.08</v>
      </c>
      <c r="CG23" s="99">
        <v>1.9930000000000001</v>
      </c>
      <c r="CH23" s="99">
        <v>0.56000000000000005</v>
      </c>
      <c r="CI23" s="99">
        <v>1.1200000000000001</v>
      </c>
      <c r="CJ23" s="99">
        <v>1.1200000000000001</v>
      </c>
      <c r="CK23" s="99">
        <v>2.16</v>
      </c>
      <c r="CL23" s="99">
        <v>2.72</v>
      </c>
      <c r="CM23" s="99">
        <v>18.04</v>
      </c>
      <c r="CN23" s="99">
        <v>1.64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70.301250000000024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50.442999999999998</v>
      </c>
      <c r="C28" s="107">
        <f t="shared" si="2"/>
        <v>20.491</v>
      </c>
      <c r="D28" s="107">
        <f t="shared" si="2"/>
        <v>31.762</v>
      </c>
      <c r="E28" s="107">
        <f t="shared" si="2"/>
        <v>12.16</v>
      </c>
      <c r="F28" s="107">
        <f t="shared" si="2"/>
        <v>11.28</v>
      </c>
      <c r="G28" s="107">
        <f t="shared" si="2"/>
        <v>10.56</v>
      </c>
      <c r="H28" s="107">
        <f t="shared" si="2"/>
        <v>10.56</v>
      </c>
      <c r="I28" s="107">
        <f t="shared" si="2"/>
        <v>29.068999999999999</v>
      </c>
      <c r="J28" s="107">
        <f t="shared" si="2"/>
        <v>10.66</v>
      </c>
      <c r="K28" s="107">
        <f t="shared" si="2"/>
        <v>10.1</v>
      </c>
      <c r="L28" s="107">
        <f t="shared" si="2"/>
        <v>10</v>
      </c>
      <c r="M28" s="107">
        <f t="shared" si="2"/>
        <v>10</v>
      </c>
      <c r="N28" s="107">
        <f t="shared" si="2"/>
        <v>10</v>
      </c>
      <c r="O28" s="107">
        <f t="shared" si="2"/>
        <v>10</v>
      </c>
      <c r="P28" s="107">
        <f t="shared" si="2"/>
        <v>10</v>
      </c>
      <c r="Q28" s="107">
        <f>SUM(Q21:Q27)</f>
        <v>10</v>
      </c>
      <c r="R28" s="107">
        <f t="shared" ref="R28:CC28" si="3">SUM(R21:R27)</f>
        <v>10</v>
      </c>
      <c r="S28" s="107">
        <f t="shared" si="3"/>
        <v>10.52</v>
      </c>
      <c r="T28" s="107">
        <f t="shared" si="3"/>
        <v>10</v>
      </c>
      <c r="U28" s="107">
        <f t="shared" si="3"/>
        <v>10</v>
      </c>
      <c r="V28" s="107">
        <f t="shared" si="3"/>
        <v>10</v>
      </c>
      <c r="W28" s="107">
        <f t="shared" si="3"/>
        <v>10.6</v>
      </c>
      <c r="X28" s="107">
        <f t="shared" si="3"/>
        <v>10</v>
      </c>
      <c r="Y28" s="107">
        <f t="shared" si="3"/>
        <v>10</v>
      </c>
      <c r="Z28" s="107">
        <f t="shared" si="3"/>
        <v>10</v>
      </c>
      <c r="AA28" s="107">
        <f t="shared" si="3"/>
        <v>20.908999999999999</v>
      </c>
      <c r="AB28" s="107">
        <f t="shared" si="3"/>
        <v>18.975000000000001</v>
      </c>
      <c r="AC28" s="107">
        <f t="shared" si="3"/>
        <v>15.218</v>
      </c>
      <c r="AD28" s="107">
        <f t="shared" si="3"/>
        <v>10.6</v>
      </c>
      <c r="AE28" s="107">
        <f t="shared" si="3"/>
        <v>12.08</v>
      </c>
      <c r="AF28" s="107">
        <f t="shared" si="3"/>
        <v>11.620000000000001</v>
      </c>
      <c r="AG28" s="107">
        <f t="shared" si="3"/>
        <v>11.78</v>
      </c>
      <c r="AH28" s="107">
        <f t="shared" si="3"/>
        <v>26.106999999999999</v>
      </c>
      <c r="AI28" s="107">
        <f t="shared" si="3"/>
        <v>23.922000000000001</v>
      </c>
      <c r="AJ28" s="107">
        <f t="shared" si="3"/>
        <v>10</v>
      </c>
      <c r="AK28" s="107">
        <f t="shared" si="3"/>
        <v>10.170999999999999</v>
      </c>
      <c r="AL28" s="107">
        <f t="shared" si="3"/>
        <v>10.571</v>
      </c>
      <c r="AM28" s="107">
        <f t="shared" si="3"/>
        <v>10.571</v>
      </c>
      <c r="AN28" s="107">
        <f t="shared" si="3"/>
        <v>10.571</v>
      </c>
      <c r="AO28" s="107">
        <f t="shared" si="3"/>
        <v>10.170999999999999</v>
      </c>
      <c r="AP28" s="107">
        <f t="shared" si="3"/>
        <v>10.170999999999999</v>
      </c>
      <c r="AQ28" s="107">
        <f t="shared" si="3"/>
        <v>12.170999999999999</v>
      </c>
      <c r="AR28" s="107">
        <f t="shared" si="3"/>
        <v>10.170999999999999</v>
      </c>
      <c r="AS28" s="107">
        <f t="shared" si="3"/>
        <v>10.770999999999999</v>
      </c>
      <c r="AT28" s="107">
        <f t="shared" si="3"/>
        <v>10.170999999999999</v>
      </c>
      <c r="AU28" s="107">
        <f t="shared" si="3"/>
        <v>10.170999999999999</v>
      </c>
      <c r="AV28" s="107">
        <f t="shared" si="3"/>
        <v>10.170999999999999</v>
      </c>
      <c r="AW28" s="107">
        <f t="shared" si="3"/>
        <v>10.170999999999999</v>
      </c>
      <c r="AX28" s="107">
        <f t="shared" si="3"/>
        <v>10.170999999999999</v>
      </c>
      <c r="AY28" s="107">
        <f t="shared" si="3"/>
        <v>10.170999999999999</v>
      </c>
      <c r="AZ28" s="107">
        <f t="shared" si="3"/>
        <v>10.170999999999999</v>
      </c>
      <c r="BA28" s="107">
        <f t="shared" si="3"/>
        <v>10.170999999999999</v>
      </c>
      <c r="BB28" s="107">
        <f t="shared" si="3"/>
        <v>10.170999999999999</v>
      </c>
      <c r="BC28" s="107">
        <f t="shared" si="3"/>
        <v>10.170999999999999</v>
      </c>
      <c r="BD28" s="107">
        <f t="shared" si="3"/>
        <v>10.170999999999999</v>
      </c>
      <c r="BE28" s="107">
        <f t="shared" si="3"/>
        <v>10.170999999999999</v>
      </c>
      <c r="BF28" s="107">
        <f t="shared" si="3"/>
        <v>10.170999999999999</v>
      </c>
      <c r="BG28" s="107">
        <f t="shared" si="3"/>
        <v>10.170999999999999</v>
      </c>
      <c r="BH28" s="107">
        <f t="shared" si="3"/>
        <v>10.170999999999999</v>
      </c>
      <c r="BI28" s="107">
        <f t="shared" si="3"/>
        <v>10.170999999999999</v>
      </c>
      <c r="BJ28" s="107">
        <f t="shared" si="3"/>
        <v>10.170999999999999</v>
      </c>
      <c r="BK28" s="107">
        <f t="shared" si="3"/>
        <v>10.170999999999999</v>
      </c>
      <c r="BL28" s="107">
        <f t="shared" si="3"/>
        <v>10.170999999999999</v>
      </c>
      <c r="BM28" s="107">
        <f t="shared" si="3"/>
        <v>18.265000000000001</v>
      </c>
      <c r="BN28" s="107">
        <f t="shared" si="3"/>
        <v>16.170999999999999</v>
      </c>
      <c r="BO28" s="107">
        <f t="shared" si="3"/>
        <v>16.771000000000001</v>
      </c>
      <c r="BP28" s="107">
        <f t="shared" si="3"/>
        <v>25.539000000000001</v>
      </c>
      <c r="BQ28" s="107">
        <f t="shared" si="3"/>
        <v>19.369</v>
      </c>
      <c r="BR28" s="107">
        <f t="shared" si="3"/>
        <v>24.813000000000002</v>
      </c>
      <c r="BS28" s="107">
        <f t="shared" si="3"/>
        <v>11.68</v>
      </c>
      <c r="BT28" s="107">
        <f t="shared" si="3"/>
        <v>11.120000000000001</v>
      </c>
      <c r="BU28" s="107">
        <f t="shared" si="3"/>
        <v>11.120000000000001</v>
      </c>
      <c r="BV28" s="107">
        <f t="shared" si="3"/>
        <v>10.56</v>
      </c>
      <c r="BW28" s="107">
        <f t="shared" si="3"/>
        <v>11.120000000000001</v>
      </c>
      <c r="BX28" s="107">
        <f t="shared" si="3"/>
        <v>11.120000000000001</v>
      </c>
      <c r="BY28" s="107">
        <f t="shared" si="3"/>
        <v>11.120000000000001</v>
      </c>
      <c r="BZ28" s="107">
        <f t="shared" si="3"/>
        <v>11.08</v>
      </c>
      <c r="CA28" s="107">
        <f t="shared" si="3"/>
        <v>11.08</v>
      </c>
      <c r="CB28" s="107">
        <f t="shared" si="3"/>
        <v>24.911000000000001</v>
      </c>
      <c r="CC28" s="107">
        <f t="shared" si="3"/>
        <v>14.893000000000001</v>
      </c>
      <c r="CD28" s="107">
        <f t="shared" ref="CD28:CW28" si="4">SUM(CD21:CD27)</f>
        <v>12.218999999999999</v>
      </c>
      <c r="CE28" s="107">
        <f t="shared" si="4"/>
        <v>20.052</v>
      </c>
      <c r="CF28" s="107">
        <f t="shared" si="4"/>
        <v>11.08</v>
      </c>
      <c r="CG28" s="107">
        <f t="shared" si="4"/>
        <v>11.993</v>
      </c>
      <c r="CH28" s="107">
        <f t="shared" si="4"/>
        <v>10.56</v>
      </c>
      <c r="CI28" s="107">
        <f t="shared" si="4"/>
        <v>11.120000000000001</v>
      </c>
      <c r="CJ28" s="107">
        <f t="shared" si="4"/>
        <v>11.120000000000001</v>
      </c>
      <c r="CK28" s="107">
        <f t="shared" si="4"/>
        <v>12.16</v>
      </c>
      <c r="CL28" s="107">
        <f t="shared" si="4"/>
        <v>12.72</v>
      </c>
      <c r="CM28" s="107">
        <f t="shared" si="4"/>
        <v>28.04</v>
      </c>
      <c r="CN28" s="107">
        <f t="shared" si="4"/>
        <v>11.64</v>
      </c>
      <c r="CO28" s="107">
        <f t="shared" si="4"/>
        <v>10</v>
      </c>
      <c r="CP28" s="107">
        <f t="shared" si="4"/>
        <v>10</v>
      </c>
      <c r="CQ28" s="107">
        <f t="shared" si="4"/>
        <v>10</v>
      </c>
      <c r="CR28" s="107">
        <f t="shared" si="4"/>
        <v>10</v>
      </c>
      <c r="CS28" s="107">
        <f t="shared" si="4"/>
        <v>10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315.36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96.872</v>
      </c>
      <c r="C32" s="94">
        <v>32.024000000000001</v>
      </c>
      <c r="D32" s="94">
        <v>43.101999999999997</v>
      </c>
      <c r="E32" s="94">
        <v>23.332999999999998</v>
      </c>
      <c r="F32" s="94">
        <v>22.292000000000002</v>
      </c>
      <c r="G32" s="94">
        <v>21.19</v>
      </c>
      <c r="H32" s="94">
        <v>20.8</v>
      </c>
      <c r="I32" s="94">
        <v>38.899000000000001</v>
      </c>
      <c r="J32" s="94">
        <v>20.100000000000001</v>
      </c>
      <c r="K32" s="94">
        <v>19.3</v>
      </c>
      <c r="L32" s="94">
        <v>18.97</v>
      </c>
      <c r="M32" s="94">
        <v>18.72</v>
      </c>
      <c r="N32" s="94">
        <v>18.48</v>
      </c>
      <c r="O32" s="94">
        <v>16.637</v>
      </c>
      <c r="P32" s="94">
        <v>18</v>
      </c>
      <c r="Q32" s="94">
        <v>17.75</v>
      </c>
      <c r="R32" s="94">
        <v>17.489000000000001</v>
      </c>
      <c r="S32" s="94">
        <v>17.59</v>
      </c>
      <c r="T32" s="94">
        <v>16.63</v>
      </c>
      <c r="U32" s="94">
        <v>16.204000000000001</v>
      </c>
      <c r="V32" s="94">
        <v>15.76</v>
      </c>
      <c r="W32" s="94">
        <v>13.25</v>
      </c>
      <c r="X32" s="94">
        <v>16.13</v>
      </c>
      <c r="Y32" s="94">
        <v>58.3</v>
      </c>
      <c r="Z32" s="94">
        <v>10</v>
      </c>
      <c r="AA32" s="94">
        <v>70.98</v>
      </c>
      <c r="AB32" s="94">
        <v>30.152000000000001</v>
      </c>
      <c r="AC32" s="94">
        <v>23.164000000000001</v>
      </c>
      <c r="AD32" s="94">
        <v>15.388999999999999</v>
      </c>
      <c r="AE32" s="94">
        <v>23.347000000000001</v>
      </c>
      <c r="AF32" s="94">
        <v>23.067</v>
      </c>
      <c r="AG32" s="94">
        <v>59.936</v>
      </c>
      <c r="AH32" s="94">
        <v>38.676000000000002</v>
      </c>
      <c r="AI32" s="94">
        <v>35</v>
      </c>
      <c r="AJ32" s="94">
        <v>47.256</v>
      </c>
      <c r="AK32" s="94">
        <v>49.451000000000001</v>
      </c>
      <c r="AL32" s="94">
        <v>10.653</v>
      </c>
      <c r="AM32" s="94">
        <v>10.571</v>
      </c>
      <c r="AN32" s="94">
        <v>10.609</v>
      </c>
      <c r="AO32" s="94">
        <v>39.103999999999999</v>
      </c>
      <c r="AP32" s="94">
        <v>12.538</v>
      </c>
      <c r="AQ32" s="94">
        <v>12.170999999999999</v>
      </c>
      <c r="AR32" s="94">
        <v>12.726000000000001</v>
      </c>
      <c r="AS32" s="94">
        <v>10.893000000000001</v>
      </c>
      <c r="AT32" s="94">
        <v>12.817</v>
      </c>
      <c r="AU32" s="94">
        <v>12.467000000000001</v>
      </c>
      <c r="AV32" s="94">
        <v>23.381</v>
      </c>
      <c r="AW32" s="94">
        <v>22.931000000000001</v>
      </c>
      <c r="AX32" s="94">
        <v>22.631</v>
      </c>
      <c r="AY32" s="94">
        <v>19.29</v>
      </c>
      <c r="AZ32" s="94">
        <v>21.228000000000002</v>
      </c>
      <c r="BA32" s="94">
        <v>12.7</v>
      </c>
      <c r="BB32" s="94">
        <v>27.863</v>
      </c>
      <c r="BC32" s="94">
        <v>23.117000000000001</v>
      </c>
      <c r="BD32" s="94">
        <v>24.06</v>
      </c>
      <c r="BE32" s="94">
        <v>23.645</v>
      </c>
      <c r="BF32" s="94">
        <v>64.742000000000004</v>
      </c>
      <c r="BG32" s="94">
        <v>71.512</v>
      </c>
      <c r="BH32" s="94">
        <v>96.95</v>
      </c>
      <c r="BI32" s="94">
        <v>112.607</v>
      </c>
      <c r="BJ32" s="94">
        <v>10.233000000000001</v>
      </c>
      <c r="BK32" s="94">
        <v>10.298</v>
      </c>
      <c r="BL32" s="94">
        <v>10.404</v>
      </c>
      <c r="BM32" s="94">
        <v>137.69900000000001</v>
      </c>
      <c r="BN32" s="94">
        <v>62.933</v>
      </c>
      <c r="BO32" s="94">
        <v>16.771000000000001</v>
      </c>
      <c r="BP32" s="94">
        <v>53.7</v>
      </c>
      <c r="BQ32" s="94">
        <v>45.8</v>
      </c>
      <c r="BR32" s="94">
        <v>47.289000000000001</v>
      </c>
      <c r="BS32" s="94">
        <v>11.68</v>
      </c>
      <c r="BT32" s="94">
        <v>56.97</v>
      </c>
      <c r="BU32" s="94">
        <v>120.804</v>
      </c>
      <c r="BV32" s="94">
        <v>107.158</v>
      </c>
      <c r="BW32" s="94">
        <v>201.25399999999999</v>
      </c>
      <c r="BX32" s="94">
        <v>79.31</v>
      </c>
      <c r="BY32" s="94">
        <v>56.962000000000003</v>
      </c>
      <c r="BZ32" s="94">
        <v>86.049000000000007</v>
      </c>
      <c r="CA32" s="94">
        <v>78.521000000000001</v>
      </c>
      <c r="CB32" s="94">
        <v>39.037999999999997</v>
      </c>
      <c r="CC32" s="94">
        <v>29.823</v>
      </c>
      <c r="CD32" s="94">
        <v>30.498999999999999</v>
      </c>
      <c r="CE32" s="94">
        <v>44.345999999999997</v>
      </c>
      <c r="CF32" s="94">
        <v>60.643999999999998</v>
      </c>
      <c r="CG32" s="94">
        <v>30.866</v>
      </c>
      <c r="CH32" s="94">
        <v>37.606000000000002</v>
      </c>
      <c r="CI32" s="94">
        <v>76.986000000000004</v>
      </c>
      <c r="CJ32" s="94">
        <v>68.007000000000005</v>
      </c>
      <c r="CK32" s="94">
        <v>73.432000000000002</v>
      </c>
      <c r="CL32" s="94">
        <v>120.435</v>
      </c>
      <c r="CM32" s="94">
        <v>77.825999999999993</v>
      </c>
      <c r="CN32" s="94">
        <v>115.124</v>
      </c>
      <c r="CO32" s="94">
        <v>100.246</v>
      </c>
      <c r="CP32" s="94">
        <v>75.103999999999999</v>
      </c>
      <c r="CQ32" s="94">
        <v>89.820999999999998</v>
      </c>
      <c r="CR32" s="94">
        <v>79.319999999999993</v>
      </c>
      <c r="CS32" s="94">
        <v>83.531999999999996</v>
      </c>
      <c r="CT32" s="95"/>
      <c r="CU32" s="95"/>
      <c r="CV32" s="95"/>
      <c r="CW32" s="96"/>
      <c r="CX32" s="97">
        <f t="array" ref="CX32">SUMPRODUCT(B32:CW32*0.25)</f>
        <v>1045.4839999999999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96.872</v>
      </c>
      <c r="C34" s="77">
        <f t="shared" ref="C34:BN34" si="5">SUM(C31:C33)</f>
        <v>32.024000000000001</v>
      </c>
      <c r="D34" s="77">
        <f t="shared" si="5"/>
        <v>43.101999999999997</v>
      </c>
      <c r="E34" s="77">
        <f t="shared" si="5"/>
        <v>23.332999999999998</v>
      </c>
      <c r="F34" s="77">
        <f t="shared" si="5"/>
        <v>22.292000000000002</v>
      </c>
      <c r="G34" s="77">
        <f t="shared" si="5"/>
        <v>21.19</v>
      </c>
      <c r="H34" s="77">
        <f t="shared" si="5"/>
        <v>20.8</v>
      </c>
      <c r="I34" s="77">
        <f t="shared" si="5"/>
        <v>38.899000000000001</v>
      </c>
      <c r="J34" s="77">
        <f t="shared" si="5"/>
        <v>20.100000000000001</v>
      </c>
      <c r="K34" s="77">
        <f t="shared" si="5"/>
        <v>19.3</v>
      </c>
      <c r="L34" s="77">
        <f t="shared" si="5"/>
        <v>18.97</v>
      </c>
      <c r="M34" s="77">
        <f t="shared" si="5"/>
        <v>18.72</v>
      </c>
      <c r="N34" s="77">
        <f t="shared" si="5"/>
        <v>18.48</v>
      </c>
      <c r="O34" s="77">
        <f t="shared" si="5"/>
        <v>16.637</v>
      </c>
      <c r="P34" s="77">
        <f t="shared" si="5"/>
        <v>18</v>
      </c>
      <c r="Q34" s="77">
        <f t="shared" si="5"/>
        <v>17.75</v>
      </c>
      <c r="R34" s="77">
        <f t="shared" si="5"/>
        <v>17.489000000000001</v>
      </c>
      <c r="S34" s="77">
        <f t="shared" si="5"/>
        <v>17.59</v>
      </c>
      <c r="T34" s="77">
        <f t="shared" si="5"/>
        <v>16.63</v>
      </c>
      <c r="U34" s="77">
        <f t="shared" si="5"/>
        <v>16.204000000000001</v>
      </c>
      <c r="V34" s="77">
        <f t="shared" si="5"/>
        <v>15.76</v>
      </c>
      <c r="W34" s="77">
        <f t="shared" si="5"/>
        <v>13.25</v>
      </c>
      <c r="X34" s="77">
        <f t="shared" si="5"/>
        <v>16.13</v>
      </c>
      <c r="Y34" s="77">
        <f t="shared" si="5"/>
        <v>58.3</v>
      </c>
      <c r="Z34" s="77">
        <f t="shared" si="5"/>
        <v>10</v>
      </c>
      <c r="AA34" s="77">
        <f t="shared" si="5"/>
        <v>70.98</v>
      </c>
      <c r="AB34" s="77">
        <f t="shared" si="5"/>
        <v>30.152000000000001</v>
      </c>
      <c r="AC34" s="77">
        <f t="shared" si="5"/>
        <v>23.164000000000001</v>
      </c>
      <c r="AD34" s="77">
        <f t="shared" si="5"/>
        <v>15.388999999999999</v>
      </c>
      <c r="AE34" s="77">
        <f t="shared" si="5"/>
        <v>23.347000000000001</v>
      </c>
      <c r="AF34" s="77">
        <f t="shared" si="5"/>
        <v>23.067</v>
      </c>
      <c r="AG34" s="77">
        <f t="shared" si="5"/>
        <v>59.936</v>
      </c>
      <c r="AH34" s="77">
        <f t="shared" si="5"/>
        <v>38.676000000000002</v>
      </c>
      <c r="AI34" s="77">
        <f t="shared" si="5"/>
        <v>35</v>
      </c>
      <c r="AJ34" s="77">
        <f t="shared" si="5"/>
        <v>47.256</v>
      </c>
      <c r="AK34" s="77">
        <f t="shared" si="5"/>
        <v>49.451000000000001</v>
      </c>
      <c r="AL34" s="77">
        <f t="shared" si="5"/>
        <v>10.653</v>
      </c>
      <c r="AM34" s="77">
        <f t="shared" si="5"/>
        <v>10.571</v>
      </c>
      <c r="AN34" s="77">
        <f t="shared" si="5"/>
        <v>10.609</v>
      </c>
      <c r="AO34" s="77">
        <f t="shared" si="5"/>
        <v>39.103999999999999</v>
      </c>
      <c r="AP34" s="77">
        <f t="shared" si="5"/>
        <v>12.538</v>
      </c>
      <c r="AQ34" s="77">
        <f t="shared" si="5"/>
        <v>12.170999999999999</v>
      </c>
      <c r="AR34" s="77">
        <f t="shared" si="5"/>
        <v>12.726000000000001</v>
      </c>
      <c r="AS34" s="77">
        <f t="shared" si="5"/>
        <v>10.893000000000001</v>
      </c>
      <c r="AT34" s="77">
        <f t="shared" si="5"/>
        <v>12.817</v>
      </c>
      <c r="AU34" s="77">
        <f t="shared" si="5"/>
        <v>12.467000000000001</v>
      </c>
      <c r="AV34" s="77">
        <f t="shared" si="5"/>
        <v>23.381</v>
      </c>
      <c r="AW34" s="77">
        <f t="shared" si="5"/>
        <v>22.931000000000001</v>
      </c>
      <c r="AX34" s="77">
        <f t="shared" si="5"/>
        <v>22.631</v>
      </c>
      <c r="AY34" s="77">
        <f t="shared" si="5"/>
        <v>19.29</v>
      </c>
      <c r="AZ34" s="77">
        <f t="shared" si="5"/>
        <v>21.228000000000002</v>
      </c>
      <c r="BA34" s="77">
        <f t="shared" si="5"/>
        <v>12.7</v>
      </c>
      <c r="BB34" s="77">
        <f t="shared" si="5"/>
        <v>27.863</v>
      </c>
      <c r="BC34" s="77">
        <f t="shared" si="5"/>
        <v>23.117000000000001</v>
      </c>
      <c r="BD34" s="77">
        <f t="shared" si="5"/>
        <v>24.06</v>
      </c>
      <c r="BE34" s="77">
        <f t="shared" si="5"/>
        <v>23.645</v>
      </c>
      <c r="BF34" s="77">
        <f t="shared" si="5"/>
        <v>64.742000000000004</v>
      </c>
      <c r="BG34" s="77">
        <f t="shared" si="5"/>
        <v>71.512</v>
      </c>
      <c r="BH34" s="77">
        <f t="shared" si="5"/>
        <v>96.95</v>
      </c>
      <c r="BI34" s="77">
        <f t="shared" si="5"/>
        <v>112.607</v>
      </c>
      <c r="BJ34" s="77">
        <f t="shared" si="5"/>
        <v>10.233000000000001</v>
      </c>
      <c r="BK34" s="77">
        <f t="shared" si="5"/>
        <v>10.298</v>
      </c>
      <c r="BL34" s="77">
        <f t="shared" si="5"/>
        <v>10.404</v>
      </c>
      <c r="BM34" s="77">
        <f t="shared" si="5"/>
        <v>137.69900000000001</v>
      </c>
      <c r="BN34" s="77">
        <f t="shared" si="5"/>
        <v>62.933</v>
      </c>
      <c r="BO34" s="77">
        <f t="shared" ref="BO34:CW34" si="6">SUM(BO31:BO33)</f>
        <v>16.771000000000001</v>
      </c>
      <c r="BP34" s="77">
        <f t="shared" si="6"/>
        <v>53.7</v>
      </c>
      <c r="BQ34" s="77">
        <f t="shared" si="6"/>
        <v>45.8</v>
      </c>
      <c r="BR34" s="77">
        <f t="shared" si="6"/>
        <v>47.289000000000001</v>
      </c>
      <c r="BS34" s="77">
        <f t="shared" si="6"/>
        <v>11.68</v>
      </c>
      <c r="BT34" s="77">
        <f t="shared" si="6"/>
        <v>56.97</v>
      </c>
      <c r="BU34" s="77">
        <f t="shared" si="6"/>
        <v>120.804</v>
      </c>
      <c r="BV34" s="77">
        <f t="shared" si="6"/>
        <v>107.158</v>
      </c>
      <c r="BW34" s="77">
        <f t="shared" si="6"/>
        <v>201.25399999999999</v>
      </c>
      <c r="BX34" s="77">
        <f t="shared" si="6"/>
        <v>79.31</v>
      </c>
      <c r="BY34" s="77">
        <f t="shared" si="6"/>
        <v>56.962000000000003</v>
      </c>
      <c r="BZ34" s="77">
        <f t="shared" si="6"/>
        <v>86.049000000000007</v>
      </c>
      <c r="CA34" s="77">
        <f t="shared" si="6"/>
        <v>78.521000000000001</v>
      </c>
      <c r="CB34" s="77">
        <f t="shared" si="6"/>
        <v>39.037999999999997</v>
      </c>
      <c r="CC34" s="77">
        <f t="shared" si="6"/>
        <v>29.823</v>
      </c>
      <c r="CD34" s="77">
        <f t="shared" si="6"/>
        <v>30.498999999999999</v>
      </c>
      <c r="CE34" s="77">
        <f t="shared" si="6"/>
        <v>44.345999999999997</v>
      </c>
      <c r="CF34" s="77">
        <f t="shared" si="6"/>
        <v>60.643999999999998</v>
      </c>
      <c r="CG34" s="77">
        <f t="shared" si="6"/>
        <v>30.866</v>
      </c>
      <c r="CH34" s="77">
        <f t="shared" si="6"/>
        <v>37.606000000000002</v>
      </c>
      <c r="CI34" s="77">
        <f t="shared" si="6"/>
        <v>76.986000000000004</v>
      </c>
      <c r="CJ34" s="77">
        <f t="shared" si="6"/>
        <v>68.007000000000005</v>
      </c>
      <c r="CK34" s="77">
        <f t="shared" si="6"/>
        <v>73.432000000000002</v>
      </c>
      <c r="CL34" s="77">
        <f t="shared" si="6"/>
        <v>120.435</v>
      </c>
      <c r="CM34" s="77">
        <f t="shared" si="6"/>
        <v>77.825999999999993</v>
      </c>
      <c r="CN34" s="77">
        <f t="shared" si="6"/>
        <v>115.124</v>
      </c>
      <c r="CO34" s="77">
        <f t="shared" si="6"/>
        <v>100.246</v>
      </c>
      <c r="CP34" s="77">
        <f t="shared" si="6"/>
        <v>75.103999999999999</v>
      </c>
      <c r="CQ34" s="77">
        <f t="shared" si="6"/>
        <v>89.820999999999998</v>
      </c>
      <c r="CR34" s="77">
        <f t="shared" si="6"/>
        <v>79.319999999999993</v>
      </c>
      <c r="CS34" s="77">
        <f t="shared" si="6"/>
        <v>83.531999999999996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1045.4839999999999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12.5</v>
      </c>
      <c r="F39" s="120">
        <v>22.6</v>
      </c>
      <c r="G39" s="120">
        <v>25</v>
      </c>
      <c r="H39" s="120">
        <v>17.3</v>
      </c>
      <c r="I39" s="120">
        <v>2.7</v>
      </c>
      <c r="J39" s="120">
        <v>25</v>
      </c>
      <c r="K39" s="120">
        <v>22.6</v>
      </c>
      <c r="L39" s="120">
        <v>29.1</v>
      </c>
      <c r="M39" s="120">
        <v>29.8</v>
      </c>
      <c r="N39" s="120">
        <v>34.1</v>
      </c>
      <c r="O39" s="120">
        <v>43.1</v>
      </c>
      <c r="P39" s="120">
        <v>38.200000000000003</v>
      </c>
      <c r="Q39" s="120">
        <v>33.6</v>
      </c>
      <c r="R39" s="120">
        <v>27</v>
      </c>
      <c r="S39" s="120">
        <v>25.5</v>
      </c>
      <c r="T39" s="120">
        <v>36.200000000000003</v>
      </c>
      <c r="U39" s="120">
        <v>46.2</v>
      </c>
      <c r="V39" s="120"/>
      <c r="W39" s="120">
        <v>13.1</v>
      </c>
      <c r="X39" s="120">
        <v>5.9</v>
      </c>
      <c r="Y39" s="120"/>
      <c r="Z39" s="120">
        <v>29.3</v>
      </c>
      <c r="AA39" s="120"/>
      <c r="AB39" s="120"/>
      <c r="AC39" s="120"/>
      <c r="AD39" s="120">
        <v>18.5</v>
      </c>
      <c r="AE39" s="120">
        <v>18.5</v>
      </c>
      <c r="AF39" s="120">
        <v>18.100000000000001</v>
      </c>
      <c r="AG39" s="120"/>
      <c r="AH39" s="120"/>
      <c r="AI39" s="120"/>
      <c r="AJ39" s="120"/>
      <c r="AK39" s="120"/>
      <c r="AL39" s="120">
        <v>86.9</v>
      </c>
      <c r="AM39" s="120">
        <v>87.6</v>
      </c>
      <c r="AN39" s="120">
        <v>86.9</v>
      </c>
      <c r="AO39" s="120">
        <v>82.9</v>
      </c>
      <c r="AP39" s="120">
        <v>97.1</v>
      </c>
      <c r="AQ39" s="120">
        <v>91.5</v>
      </c>
      <c r="AR39" s="120">
        <v>97.1</v>
      </c>
      <c r="AS39" s="120">
        <v>93.3</v>
      </c>
      <c r="AT39" s="120">
        <v>73.099999999999994</v>
      </c>
      <c r="AU39" s="120">
        <v>75.400000000000006</v>
      </c>
      <c r="AV39" s="120">
        <v>36.4</v>
      </c>
      <c r="AW39" s="120">
        <v>45.9</v>
      </c>
      <c r="AX39" s="120">
        <v>50.7</v>
      </c>
      <c r="AY39" s="120">
        <v>69.099999999999994</v>
      </c>
      <c r="AZ39" s="120">
        <v>68.5</v>
      </c>
      <c r="BA39" s="120">
        <v>82.7</v>
      </c>
      <c r="BB39" s="120">
        <v>44.6</v>
      </c>
      <c r="BC39" s="120">
        <v>58.2</v>
      </c>
      <c r="BD39" s="120">
        <v>53</v>
      </c>
      <c r="BE39" s="120">
        <v>53.2</v>
      </c>
      <c r="BF39" s="120">
        <v>10.6</v>
      </c>
      <c r="BG39" s="120">
        <v>10.9</v>
      </c>
      <c r="BH39" s="120"/>
      <c r="BI39" s="120"/>
      <c r="BJ39" s="120">
        <v>152.19999999999999</v>
      </c>
      <c r="BK39" s="120">
        <v>182.9</v>
      </c>
      <c r="BL39" s="120">
        <v>121.3</v>
      </c>
      <c r="BM39" s="120">
        <v>189.7</v>
      </c>
      <c r="BN39" s="120">
        <v>4</v>
      </c>
      <c r="BO39" s="120">
        <v>100</v>
      </c>
      <c r="BP39" s="120">
        <v>31.2</v>
      </c>
      <c r="BQ39" s="120">
        <v>157.6</v>
      </c>
      <c r="BR39" s="120">
        <v>3.9</v>
      </c>
      <c r="BS39" s="120">
        <v>118.2</v>
      </c>
      <c r="BT39" s="120">
        <v>55.7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6.7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788.2249999999998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15.9</v>
      </c>
      <c r="W41" s="120">
        <v>15.9</v>
      </c>
      <c r="X41" s="120">
        <v>15.9</v>
      </c>
      <c r="Y41" s="120">
        <v>15.9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15.9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12.5</v>
      </c>
      <c r="F42" s="107">
        <f t="shared" si="7"/>
        <v>22.6</v>
      </c>
      <c r="G42" s="107">
        <f t="shared" si="7"/>
        <v>25</v>
      </c>
      <c r="H42" s="107">
        <f t="shared" si="7"/>
        <v>17.3</v>
      </c>
      <c r="I42" s="107">
        <f t="shared" si="7"/>
        <v>2.7</v>
      </c>
      <c r="J42" s="107">
        <f t="shared" si="7"/>
        <v>25</v>
      </c>
      <c r="K42" s="107">
        <f t="shared" si="7"/>
        <v>22.6</v>
      </c>
      <c r="L42" s="107">
        <f t="shared" si="7"/>
        <v>29.1</v>
      </c>
      <c r="M42" s="107">
        <f t="shared" si="7"/>
        <v>29.8</v>
      </c>
      <c r="N42" s="107">
        <f t="shared" si="7"/>
        <v>34.1</v>
      </c>
      <c r="O42" s="107">
        <f t="shared" si="7"/>
        <v>43.1</v>
      </c>
      <c r="P42" s="107">
        <f t="shared" si="7"/>
        <v>38.200000000000003</v>
      </c>
      <c r="Q42" s="107">
        <f t="shared" si="7"/>
        <v>33.6</v>
      </c>
      <c r="R42" s="107">
        <f t="shared" si="7"/>
        <v>27</v>
      </c>
      <c r="S42" s="107">
        <f t="shared" si="7"/>
        <v>25.5</v>
      </c>
      <c r="T42" s="107">
        <f t="shared" si="7"/>
        <v>36.200000000000003</v>
      </c>
      <c r="U42" s="107">
        <f t="shared" si="7"/>
        <v>46.2</v>
      </c>
      <c r="V42" s="107">
        <f t="shared" si="7"/>
        <v>15.9</v>
      </c>
      <c r="W42" s="107">
        <f t="shared" si="7"/>
        <v>29</v>
      </c>
      <c r="X42" s="107">
        <f t="shared" si="7"/>
        <v>21.8</v>
      </c>
      <c r="Y42" s="107">
        <f t="shared" si="7"/>
        <v>15.9</v>
      </c>
      <c r="Z42" s="107">
        <f t="shared" si="7"/>
        <v>29.3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18.5</v>
      </c>
      <c r="AE42" s="107">
        <f t="shared" si="7"/>
        <v>18.5</v>
      </c>
      <c r="AF42" s="107">
        <f t="shared" si="7"/>
        <v>18.100000000000001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86.9</v>
      </c>
      <c r="AM42" s="107">
        <f t="shared" si="7"/>
        <v>87.6</v>
      </c>
      <c r="AN42" s="107">
        <f t="shared" si="7"/>
        <v>86.9</v>
      </c>
      <c r="AO42" s="107">
        <f t="shared" si="7"/>
        <v>82.9</v>
      </c>
      <c r="AP42" s="107">
        <f t="shared" si="7"/>
        <v>97.1</v>
      </c>
      <c r="AQ42" s="107">
        <f t="shared" si="7"/>
        <v>91.5</v>
      </c>
      <c r="AR42" s="107">
        <f t="shared" si="7"/>
        <v>97.1</v>
      </c>
      <c r="AS42" s="107">
        <f t="shared" si="7"/>
        <v>93.3</v>
      </c>
      <c r="AT42" s="107">
        <f t="shared" si="7"/>
        <v>73.099999999999994</v>
      </c>
      <c r="AU42" s="107">
        <f t="shared" si="7"/>
        <v>75.400000000000006</v>
      </c>
      <c r="AV42" s="107">
        <f t="shared" si="7"/>
        <v>36.4</v>
      </c>
      <c r="AW42" s="107">
        <f t="shared" si="7"/>
        <v>45.9</v>
      </c>
      <c r="AX42" s="107">
        <f t="shared" si="7"/>
        <v>50.7</v>
      </c>
      <c r="AY42" s="107">
        <f t="shared" si="7"/>
        <v>69.099999999999994</v>
      </c>
      <c r="AZ42" s="107">
        <f t="shared" si="7"/>
        <v>68.5</v>
      </c>
      <c r="BA42" s="107">
        <f t="shared" si="7"/>
        <v>82.7</v>
      </c>
      <c r="BB42" s="107">
        <f t="shared" si="7"/>
        <v>44.6</v>
      </c>
      <c r="BC42" s="107">
        <f t="shared" si="7"/>
        <v>58.2</v>
      </c>
      <c r="BD42" s="107">
        <f t="shared" si="7"/>
        <v>53</v>
      </c>
      <c r="BE42" s="107">
        <f t="shared" si="7"/>
        <v>53.2</v>
      </c>
      <c r="BF42" s="107">
        <f t="shared" si="7"/>
        <v>10.6</v>
      </c>
      <c r="BG42" s="107">
        <f t="shared" si="7"/>
        <v>10.9</v>
      </c>
      <c r="BH42" s="107">
        <f t="shared" si="7"/>
        <v>0</v>
      </c>
      <c r="BI42" s="107">
        <f t="shared" si="7"/>
        <v>0</v>
      </c>
      <c r="BJ42" s="107">
        <f t="shared" si="7"/>
        <v>152.19999999999999</v>
      </c>
      <c r="BK42" s="107">
        <f t="shared" si="7"/>
        <v>182.9</v>
      </c>
      <c r="BL42" s="107">
        <f t="shared" si="7"/>
        <v>121.3</v>
      </c>
      <c r="BM42" s="107">
        <f t="shared" si="7"/>
        <v>189.7</v>
      </c>
      <c r="BN42" s="107">
        <f t="shared" si="7"/>
        <v>4</v>
      </c>
      <c r="BO42" s="107">
        <f t="shared" ref="BO42:CW42" si="8">SUM(BO37:BO41)</f>
        <v>100</v>
      </c>
      <c r="BP42" s="107">
        <f t="shared" si="8"/>
        <v>31.2</v>
      </c>
      <c r="BQ42" s="107">
        <f t="shared" si="8"/>
        <v>157.6</v>
      </c>
      <c r="BR42" s="107">
        <f t="shared" si="8"/>
        <v>3.9</v>
      </c>
      <c r="BS42" s="107">
        <f t="shared" si="8"/>
        <v>118.2</v>
      </c>
      <c r="BT42" s="107">
        <f t="shared" si="8"/>
        <v>55.7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6.7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804.12499999999977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12.5</v>
      </c>
      <c r="F47" s="120">
        <v>22.6</v>
      </c>
      <c r="G47" s="120">
        <v>25</v>
      </c>
      <c r="H47" s="120">
        <v>17.3</v>
      </c>
      <c r="I47" s="120">
        <v>2.7</v>
      </c>
      <c r="J47" s="120">
        <v>25</v>
      </c>
      <c r="K47" s="120">
        <v>22.6</v>
      </c>
      <c r="L47" s="120">
        <v>29.1</v>
      </c>
      <c r="M47" s="120">
        <v>29.8</v>
      </c>
      <c r="N47" s="120">
        <v>34.1</v>
      </c>
      <c r="O47" s="120">
        <v>43.1</v>
      </c>
      <c r="P47" s="120">
        <v>38.200000000000003</v>
      </c>
      <c r="Q47" s="120">
        <v>33.6</v>
      </c>
      <c r="R47" s="120">
        <v>27</v>
      </c>
      <c r="S47" s="120">
        <v>25.5</v>
      </c>
      <c r="T47" s="120">
        <v>36.200000000000003</v>
      </c>
      <c r="U47" s="120">
        <v>46.2</v>
      </c>
      <c r="V47" s="120"/>
      <c r="W47" s="120">
        <v>13.1</v>
      </c>
      <c r="X47" s="120">
        <v>5.9</v>
      </c>
      <c r="Y47" s="120"/>
      <c r="Z47" s="120">
        <v>29.3</v>
      </c>
      <c r="AA47" s="120"/>
      <c r="AB47" s="120"/>
      <c r="AC47" s="120"/>
      <c r="AD47" s="120">
        <v>18.5</v>
      </c>
      <c r="AE47" s="120">
        <v>18.5</v>
      </c>
      <c r="AF47" s="120">
        <v>18.100000000000001</v>
      </c>
      <c r="AG47" s="120"/>
      <c r="AH47" s="120"/>
      <c r="AI47" s="120"/>
      <c r="AJ47" s="120"/>
      <c r="AK47" s="120"/>
      <c r="AL47" s="120">
        <v>86.9</v>
      </c>
      <c r="AM47" s="120">
        <v>87.6</v>
      </c>
      <c r="AN47" s="120">
        <v>86.9</v>
      </c>
      <c r="AO47" s="120">
        <v>82.9</v>
      </c>
      <c r="AP47" s="120">
        <v>97.1</v>
      </c>
      <c r="AQ47" s="120">
        <v>91.5</v>
      </c>
      <c r="AR47" s="120">
        <v>97.1</v>
      </c>
      <c r="AS47" s="120">
        <v>93.3</v>
      </c>
      <c r="AT47" s="120">
        <v>73.099999999999994</v>
      </c>
      <c r="AU47" s="120">
        <v>75.400000000000006</v>
      </c>
      <c r="AV47" s="120">
        <v>36.4</v>
      </c>
      <c r="AW47" s="120">
        <v>45.9</v>
      </c>
      <c r="AX47" s="120">
        <v>50.7</v>
      </c>
      <c r="AY47" s="120">
        <v>69.099999999999994</v>
      </c>
      <c r="AZ47" s="120">
        <v>68.5</v>
      </c>
      <c r="BA47" s="120">
        <v>82.7</v>
      </c>
      <c r="BB47" s="120">
        <v>44.6</v>
      </c>
      <c r="BC47" s="120">
        <v>58.2</v>
      </c>
      <c r="BD47" s="120">
        <v>53</v>
      </c>
      <c r="BE47" s="120">
        <v>53.2</v>
      </c>
      <c r="BF47" s="120">
        <v>10.6</v>
      </c>
      <c r="BG47" s="120">
        <v>10.9</v>
      </c>
      <c r="BH47" s="120"/>
      <c r="BI47" s="120"/>
      <c r="BJ47" s="120">
        <v>152.19999999999999</v>
      </c>
      <c r="BK47" s="120">
        <v>182.9</v>
      </c>
      <c r="BL47" s="120">
        <v>121.3</v>
      </c>
      <c r="BM47" s="120">
        <v>189.7</v>
      </c>
      <c r="BN47" s="120">
        <v>4</v>
      </c>
      <c r="BO47" s="120">
        <v>100</v>
      </c>
      <c r="BP47" s="120">
        <v>31.2</v>
      </c>
      <c r="BQ47" s="120">
        <v>157.6</v>
      </c>
      <c r="BR47" s="120">
        <v>3.9</v>
      </c>
      <c r="BS47" s="120">
        <v>118.2</v>
      </c>
      <c r="BT47" s="120">
        <v>55.7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6.7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788.2249999999998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15.9</v>
      </c>
      <c r="W49" s="120">
        <v>15.9</v>
      </c>
      <c r="X49" s="120">
        <v>15.9</v>
      </c>
      <c r="Y49" s="120">
        <v>15.9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15.9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12.5</v>
      </c>
      <c r="F51" s="107">
        <f t="shared" si="9"/>
        <v>22.6</v>
      </c>
      <c r="G51" s="107">
        <f t="shared" si="9"/>
        <v>25</v>
      </c>
      <c r="H51" s="107">
        <f t="shared" si="9"/>
        <v>17.3</v>
      </c>
      <c r="I51" s="107">
        <f t="shared" si="9"/>
        <v>2.7</v>
      </c>
      <c r="J51" s="107">
        <f t="shared" si="9"/>
        <v>25</v>
      </c>
      <c r="K51" s="107">
        <f t="shared" si="9"/>
        <v>22.6</v>
      </c>
      <c r="L51" s="107">
        <f t="shared" si="9"/>
        <v>29.1</v>
      </c>
      <c r="M51" s="107">
        <f t="shared" si="9"/>
        <v>29.8</v>
      </c>
      <c r="N51" s="107">
        <f t="shared" si="9"/>
        <v>34.1</v>
      </c>
      <c r="O51" s="107">
        <f t="shared" si="9"/>
        <v>43.1</v>
      </c>
      <c r="P51" s="107">
        <f t="shared" si="9"/>
        <v>38.200000000000003</v>
      </c>
      <c r="Q51" s="107">
        <f t="shared" si="9"/>
        <v>33.6</v>
      </c>
      <c r="R51" s="107">
        <f t="shared" si="9"/>
        <v>27</v>
      </c>
      <c r="S51" s="107">
        <f t="shared" si="9"/>
        <v>25.5</v>
      </c>
      <c r="T51" s="107">
        <f t="shared" si="9"/>
        <v>36.200000000000003</v>
      </c>
      <c r="U51" s="107">
        <f t="shared" si="9"/>
        <v>46.2</v>
      </c>
      <c r="V51" s="107">
        <f t="shared" si="9"/>
        <v>15.9</v>
      </c>
      <c r="W51" s="107">
        <f t="shared" si="9"/>
        <v>29</v>
      </c>
      <c r="X51" s="107">
        <f t="shared" si="9"/>
        <v>21.8</v>
      </c>
      <c r="Y51" s="107">
        <f t="shared" si="9"/>
        <v>15.9</v>
      </c>
      <c r="Z51" s="107">
        <f t="shared" si="9"/>
        <v>29.3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18.5</v>
      </c>
      <c r="AE51" s="107">
        <f t="shared" si="9"/>
        <v>18.5</v>
      </c>
      <c r="AF51" s="107">
        <f t="shared" si="9"/>
        <v>18.100000000000001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86.9</v>
      </c>
      <c r="AM51" s="107">
        <f t="shared" si="9"/>
        <v>87.6</v>
      </c>
      <c r="AN51" s="107">
        <f t="shared" si="9"/>
        <v>86.9</v>
      </c>
      <c r="AO51" s="107">
        <f t="shared" si="9"/>
        <v>82.9</v>
      </c>
      <c r="AP51" s="107">
        <f t="shared" si="9"/>
        <v>97.1</v>
      </c>
      <c r="AQ51" s="107">
        <f t="shared" si="9"/>
        <v>91.5</v>
      </c>
      <c r="AR51" s="107">
        <f t="shared" si="9"/>
        <v>97.1</v>
      </c>
      <c r="AS51" s="107">
        <f t="shared" si="9"/>
        <v>93.3</v>
      </c>
      <c r="AT51" s="107">
        <f t="shared" si="9"/>
        <v>73.099999999999994</v>
      </c>
      <c r="AU51" s="107">
        <f t="shared" si="9"/>
        <v>75.400000000000006</v>
      </c>
      <c r="AV51" s="107">
        <f t="shared" si="9"/>
        <v>36.4</v>
      </c>
      <c r="AW51" s="107">
        <f t="shared" si="9"/>
        <v>45.9</v>
      </c>
      <c r="AX51" s="107">
        <f t="shared" si="9"/>
        <v>50.7</v>
      </c>
      <c r="AY51" s="107">
        <f t="shared" si="9"/>
        <v>69.099999999999994</v>
      </c>
      <c r="AZ51" s="107">
        <f t="shared" si="9"/>
        <v>68.5</v>
      </c>
      <c r="BA51" s="107">
        <f t="shared" si="9"/>
        <v>82.7</v>
      </c>
      <c r="BB51" s="107">
        <f t="shared" si="9"/>
        <v>44.6</v>
      </c>
      <c r="BC51" s="107">
        <f t="shared" si="9"/>
        <v>58.2</v>
      </c>
      <c r="BD51" s="107">
        <f t="shared" si="9"/>
        <v>53</v>
      </c>
      <c r="BE51" s="107">
        <f t="shared" si="9"/>
        <v>53.2</v>
      </c>
      <c r="BF51" s="107">
        <f t="shared" si="9"/>
        <v>10.6</v>
      </c>
      <c r="BG51" s="107">
        <f t="shared" si="9"/>
        <v>10.9</v>
      </c>
      <c r="BH51" s="107">
        <f t="shared" si="9"/>
        <v>0</v>
      </c>
      <c r="BI51" s="107">
        <f t="shared" si="9"/>
        <v>0</v>
      </c>
      <c r="BJ51" s="107">
        <f t="shared" si="9"/>
        <v>152.19999999999999</v>
      </c>
      <c r="BK51" s="107">
        <f t="shared" si="9"/>
        <v>182.9</v>
      </c>
      <c r="BL51" s="107">
        <f t="shared" si="9"/>
        <v>121.3</v>
      </c>
      <c r="BM51" s="107">
        <f t="shared" si="9"/>
        <v>189.7</v>
      </c>
      <c r="BN51" s="107">
        <f t="shared" si="9"/>
        <v>4</v>
      </c>
      <c r="BO51" s="107">
        <f t="shared" ref="BO51:CW51" si="10">SUM(BO45:BO50)</f>
        <v>100</v>
      </c>
      <c r="BP51" s="107">
        <f t="shared" si="10"/>
        <v>31.2</v>
      </c>
      <c r="BQ51" s="107">
        <f t="shared" si="10"/>
        <v>157.6</v>
      </c>
      <c r="BR51" s="107">
        <f t="shared" si="10"/>
        <v>3.9</v>
      </c>
      <c r="BS51" s="107">
        <f t="shared" si="10"/>
        <v>118.2</v>
      </c>
      <c r="BT51" s="107">
        <f t="shared" si="10"/>
        <v>55.7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6.7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804.12499999999977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96.872</v>
      </c>
      <c r="C54" s="107">
        <f t="shared" ref="C54:BN54" si="13">C18+C28+C42</f>
        <v>32.024000000000001</v>
      </c>
      <c r="D54" s="107">
        <f t="shared" si="13"/>
        <v>43.102000000000004</v>
      </c>
      <c r="E54" s="107">
        <f t="shared" si="13"/>
        <v>35.832999999999998</v>
      </c>
      <c r="F54" s="107">
        <f t="shared" si="13"/>
        <v>44.892000000000003</v>
      </c>
      <c r="G54" s="107">
        <f t="shared" si="13"/>
        <v>46.19</v>
      </c>
      <c r="H54" s="107">
        <f t="shared" si="13"/>
        <v>38.1</v>
      </c>
      <c r="I54" s="107">
        <f t="shared" si="13"/>
        <v>41.599000000000004</v>
      </c>
      <c r="J54" s="107">
        <f t="shared" si="13"/>
        <v>45.1</v>
      </c>
      <c r="K54" s="107">
        <f t="shared" si="13"/>
        <v>41.9</v>
      </c>
      <c r="L54" s="107">
        <f t="shared" si="13"/>
        <v>48.07</v>
      </c>
      <c r="M54" s="107">
        <f t="shared" si="13"/>
        <v>48.519999999999996</v>
      </c>
      <c r="N54" s="107">
        <f t="shared" si="13"/>
        <v>52.58</v>
      </c>
      <c r="O54" s="107">
        <f t="shared" si="13"/>
        <v>59.737000000000002</v>
      </c>
      <c r="P54" s="107">
        <f t="shared" si="13"/>
        <v>56.2</v>
      </c>
      <c r="Q54" s="107">
        <f t="shared" si="13"/>
        <v>51.35</v>
      </c>
      <c r="R54" s="107">
        <f t="shared" si="13"/>
        <v>44.489000000000004</v>
      </c>
      <c r="S54" s="107">
        <f t="shared" si="13"/>
        <v>43.09</v>
      </c>
      <c r="T54" s="107">
        <f t="shared" si="13"/>
        <v>52.83</v>
      </c>
      <c r="U54" s="107">
        <f t="shared" si="13"/>
        <v>62.404000000000003</v>
      </c>
      <c r="V54" s="107">
        <f t="shared" si="13"/>
        <v>31.66</v>
      </c>
      <c r="W54" s="107">
        <f t="shared" si="13"/>
        <v>42.25</v>
      </c>
      <c r="X54" s="107">
        <f t="shared" si="13"/>
        <v>37.93</v>
      </c>
      <c r="Y54" s="107">
        <f t="shared" si="13"/>
        <v>74.2</v>
      </c>
      <c r="Z54" s="107">
        <f t="shared" si="13"/>
        <v>39.299999999999997</v>
      </c>
      <c r="AA54" s="107">
        <f t="shared" si="13"/>
        <v>70.97999999999999</v>
      </c>
      <c r="AB54" s="107">
        <f t="shared" si="13"/>
        <v>30.152000000000001</v>
      </c>
      <c r="AC54" s="107">
        <f t="shared" si="13"/>
        <v>23.164000000000001</v>
      </c>
      <c r="AD54" s="107">
        <f t="shared" si="13"/>
        <v>33.888999999999996</v>
      </c>
      <c r="AE54" s="107">
        <f t="shared" si="13"/>
        <v>41.847000000000001</v>
      </c>
      <c r="AF54" s="107">
        <f t="shared" si="13"/>
        <v>41.167000000000002</v>
      </c>
      <c r="AG54" s="107">
        <f t="shared" si="13"/>
        <v>59.936</v>
      </c>
      <c r="AH54" s="107">
        <f t="shared" si="13"/>
        <v>38.676000000000002</v>
      </c>
      <c r="AI54" s="107">
        <f t="shared" si="13"/>
        <v>35</v>
      </c>
      <c r="AJ54" s="107">
        <f t="shared" si="13"/>
        <v>47.256</v>
      </c>
      <c r="AK54" s="107">
        <f t="shared" si="13"/>
        <v>49.451000000000001</v>
      </c>
      <c r="AL54" s="107">
        <f t="shared" si="13"/>
        <v>97.553000000000011</v>
      </c>
      <c r="AM54" s="107">
        <f t="shared" si="13"/>
        <v>98.170999999999992</v>
      </c>
      <c r="AN54" s="107">
        <f t="shared" si="13"/>
        <v>97.509</v>
      </c>
      <c r="AO54" s="107">
        <f t="shared" si="13"/>
        <v>122.004</v>
      </c>
      <c r="AP54" s="107">
        <f t="shared" si="13"/>
        <v>109.63799999999999</v>
      </c>
      <c r="AQ54" s="107">
        <f t="shared" si="13"/>
        <v>103.67099999999999</v>
      </c>
      <c r="AR54" s="107">
        <f t="shared" si="13"/>
        <v>109.82599999999999</v>
      </c>
      <c r="AS54" s="107">
        <f t="shared" si="13"/>
        <v>104.193</v>
      </c>
      <c r="AT54" s="107">
        <f t="shared" si="13"/>
        <v>85.917000000000002</v>
      </c>
      <c r="AU54" s="107">
        <f t="shared" si="13"/>
        <v>87.867000000000004</v>
      </c>
      <c r="AV54" s="107">
        <f t="shared" si="13"/>
        <v>59.780999999999999</v>
      </c>
      <c r="AW54" s="107">
        <f t="shared" si="13"/>
        <v>68.830999999999989</v>
      </c>
      <c r="AX54" s="107">
        <f t="shared" si="13"/>
        <v>73.331000000000003</v>
      </c>
      <c r="AY54" s="107">
        <f t="shared" si="13"/>
        <v>88.389999999999986</v>
      </c>
      <c r="AZ54" s="107">
        <f t="shared" si="13"/>
        <v>89.728000000000009</v>
      </c>
      <c r="BA54" s="107">
        <f t="shared" si="13"/>
        <v>95.4</v>
      </c>
      <c r="BB54" s="107">
        <f t="shared" si="13"/>
        <v>72.462999999999994</v>
      </c>
      <c r="BC54" s="107">
        <f t="shared" si="13"/>
        <v>81.317000000000007</v>
      </c>
      <c r="BD54" s="107">
        <f t="shared" si="13"/>
        <v>77.06</v>
      </c>
      <c r="BE54" s="107">
        <f t="shared" si="13"/>
        <v>76.844999999999999</v>
      </c>
      <c r="BF54" s="107">
        <f t="shared" si="13"/>
        <v>75.341999999999985</v>
      </c>
      <c r="BG54" s="107">
        <f t="shared" si="13"/>
        <v>82.412000000000006</v>
      </c>
      <c r="BH54" s="107">
        <f t="shared" si="13"/>
        <v>96.949999999999989</v>
      </c>
      <c r="BI54" s="107">
        <f t="shared" si="13"/>
        <v>112.607</v>
      </c>
      <c r="BJ54" s="107">
        <f t="shared" si="13"/>
        <v>162.43299999999999</v>
      </c>
      <c r="BK54" s="107">
        <f t="shared" si="13"/>
        <v>193.19800000000001</v>
      </c>
      <c r="BL54" s="107">
        <f t="shared" si="13"/>
        <v>131.70400000000001</v>
      </c>
      <c r="BM54" s="107">
        <f t="shared" si="13"/>
        <v>327.399</v>
      </c>
      <c r="BN54" s="107">
        <f t="shared" si="13"/>
        <v>66.932999999999993</v>
      </c>
      <c r="BO54" s="107">
        <f t="shared" ref="BO54:CX54" si="14">BO18+BO28+BO42</f>
        <v>116.771</v>
      </c>
      <c r="BP54" s="107">
        <f t="shared" si="14"/>
        <v>84.9</v>
      </c>
      <c r="BQ54" s="107">
        <f t="shared" si="14"/>
        <v>203.39999999999998</v>
      </c>
      <c r="BR54" s="107">
        <f t="shared" si="14"/>
        <v>51.189</v>
      </c>
      <c r="BS54" s="107">
        <f t="shared" si="14"/>
        <v>129.88</v>
      </c>
      <c r="BT54" s="107">
        <f t="shared" si="14"/>
        <v>112.67</v>
      </c>
      <c r="BU54" s="107">
        <f t="shared" si="14"/>
        <v>120.804</v>
      </c>
      <c r="BV54" s="107">
        <f t="shared" si="14"/>
        <v>107.158</v>
      </c>
      <c r="BW54" s="107">
        <f t="shared" si="14"/>
        <v>201.25399999999996</v>
      </c>
      <c r="BX54" s="107">
        <f t="shared" si="14"/>
        <v>79.310000000000016</v>
      </c>
      <c r="BY54" s="107">
        <f t="shared" si="14"/>
        <v>56.962000000000003</v>
      </c>
      <c r="BZ54" s="107">
        <f t="shared" si="14"/>
        <v>86.048999999999992</v>
      </c>
      <c r="CA54" s="107">
        <f t="shared" si="14"/>
        <v>78.521000000000001</v>
      </c>
      <c r="CB54" s="107">
        <f t="shared" si="14"/>
        <v>39.038000000000004</v>
      </c>
      <c r="CC54" s="107">
        <f t="shared" si="14"/>
        <v>29.823</v>
      </c>
      <c r="CD54" s="107">
        <f t="shared" si="14"/>
        <v>30.499000000000002</v>
      </c>
      <c r="CE54" s="107">
        <f t="shared" si="14"/>
        <v>44.346000000000004</v>
      </c>
      <c r="CF54" s="107">
        <f t="shared" si="14"/>
        <v>60.644000000000005</v>
      </c>
      <c r="CG54" s="107">
        <f t="shared" si="14"/>
        <v>30.866</v>
      </c>
      <c r="CH54" s="107">
        <f t="shared" si="14"/>
        <v>37.606000000000002</v>
      </c>
      <c r="CI54" s="107">
        <f t="shared" si="14"/>
        <v>76.986000000000004</v>
      </c>
      <c r="CJ54" s="107">
        <f t="shared" si="14"/>
        <v>74.707000000000008</v>
      </c>
      <c r="CK54" s="107">
        <f t="shared" si="14"/>
        <v>73.432000000000002</v>
      </c>
      <c r="CL54" s="107">
        <f t="shared" si="14"/>
        <v>120.435</v>
      </c>
      <c r="CM54" s="107">
        <f t="shared" si="14"/>
        <v>77.825999999999993</v>
      </c>
      <c r="CN54" s="107">
        <f t="shared" si="14"/>
        <v>115.124</v>
      </c>
      <c r="CO54" s="107">
        <f t="shared" si="14"/>
        <v>100.246</v>
      </c>
      <c r="CP54" s="107">
        <f t="shared" si="14"/>
        <v>75.103999999999999</v>
      </c>
      <c r="CQ54" s="107">
        <f t="shared" si="14"/>
        <v>89.820999999999998</v>
      </c>
      <c r="CR54" s="107">
        <f t="shared" si="14"/>
        <v>79.319999999999993</v>
      </c>
      <c r="CS54" s="107">
        <f t="shared" si="14"/>
        <v>83.531999999999996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1849.6089999999997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96.872</v>
      </c>
      <c r="C5" s="25">
        <v>32.024000000000001</v>
      </c>
      <c r="D5" s="25">
        <v>43.101999999999997</v>
      </c>
      <c r="E5" s="25">
        <v>35.863</v>
      </c>
      <c r="F5" s="25">
        <v>44.901000000000003</v>
      </c>
      <c r="G5" s="25">
        <v>46.155000000000001</v>
      </c>
      <c r="H5" s="25">
        <v>38.1</v>
      </c>
      <c r="I5" s="25">
        <v>41.584000000000003</v>
      </c>
      <c r="J5" s="25">
        <v>45.124000000000002</v>
      </c>
      <c r="K5" s="25">
        <v>41.88</v>
      </c>
      <c r="L5" s="25">
        <v>48.061999999999998</v>
      </c>
      <c r="M5" s="25">
        <v>48.545999999999999</v>
      </c>
      <c r="N5" s="25">
        <v>52.625999999999998</v>
      </c>
      <c r="O5" s="25">
        <v>59.753</v>
      </c>
      <c r="P5" s="25">
        <v>56.216999999999999</v>
      </c>
      <c r="Q5" s="25">
        <v>51.368000000000002</v>
      </c>
      <c r="R5" s="25">
        <v>44.456000000000003</v>
      </c>
      <c r="S5" s="25">
        <v>43.076999999999998</v>
      </c>
      <c r="T5" s="25">
        <v>52.784999999999997</v>
      </c>
      <c r="U5" s="25">
        <v>62.377000000000002</v>
      </c>
      <c r="V5" s="25">
        <v>31.710999999999999</v>
      </c>
      <c r="W5" s="25">
        <v>42.296999999999997</v>
      </c>
      <c r="X5" s="25">
        <v>37.987000000000002</v>
      </c>
      <c r="Y5" s="25">
        <v>74.213999999999999</v>
      </c>
      <c r="Z5" s="25">
        <v>39.326999999999998</v>
      </c>
      <c r="AA5" s="25">
        <v>70.956000000000003</v>
      </c>
      <c r="AB5" s="25">
        <v>30.189</v>
      </c>
      <c r="AC5" s="25">
        <v>23.212</v>
      </c>
      <c r="AD5" s="25">
        <v>33.889000000000003</v>
      </c>
      <c r="AE5" s="25">
        <v>41.847000000000001</v>
      </c>
      <c r="AF5" s="25">
        <v>41.167000000000002</v>
      </c>
      <c r="AG5" s="25">
        <v>59.923999999999999</v>
      </c>
      <c r="AH5" s="25">
        <v>38.676000000000002</v>
      </c>
      <c r="AI5" s="25">
        <v>35</v>
      </c>
      <c r="AJ5" s="25">
        <v>47.265999999999998</v>
      </c>
      <c r="AK5" s="25">
        <v>49.463999999999999</v>
      </c>
      <c r="AL5" s="25">
        <v>97.545000000000002</v>
      </c>
      <c r="AM5" s="25">
        <v>98.162999999999997</v>
      </c>
      <c r="AN5" s="25">
        <v>97.5</v>
      </c>
      <c r="AO5" s="25">
        <v>121.98</v>
      </c>
      <c r="AP5" s="25">
        <v>109.642</v>
      </c>
      <c r="AQ5" s="25">
        <v>103.63</v>
      </c>
      <c r="AR5" s="25">
        <v>109.806</v>
      </c>
      <c r="AS5" s="25">
        <v>104.202</v>
      </c>
      <c r="AT5" s="25">
        <v>85.926000000000002</v>
      </c>
      <c r="AU5" s="25">
        <v>87.861999999999995</v>
      </c>
      <c r="AV5" s="25">
        <v>59.773000000000003</v>
      </c>
      <c r="AW5" s="25">
        <v>68.811000000000007</v>
      </c>
      <c r="AX5" s="25">
        <v>73.347999999999999</v>
      </c>
      <c r="AY5" s="25">
        <v>88.43</v>
      </c>
      <c r="AZ5" s="25">
        <v>89.698999999999998</v>
      </c>
      <c r="BA5" s="25">
        <v>95.415000000000006</v>
      </c>
      <c r="BB5" s="25">
        <v>72.444999999999993</v>
      </c>
      <c r="BC5" s="25">
        <v>81.352999999999994</v>
      </c>
      <c r="BD5" s="25">
        <v>77.055999999999997</v>
      </c>
      <c r="BE5" s="25">
        <v>76.86</v>
      </c>
      <c r="BF5" s="25">
        <v>75.33</v>
      </c>
      <c r="BG5" s="25">
        <v>82.442999999999998</v>
      </c>
      <c r="BH5" s="25">
        <v>96.926000000000002</v>
      </c>
      <c r="BI5" s="25">
        <v>112.63200000000001</v>
      </c>
      <c r="BJ5" s="25">
        <v>162.40299999999999</v>
      </c>
      <c r="BK5" s="25">
        <v>193.22900000000001</v>
      </c>
      <c r="BL5" s="25">
        <v>131.733</v>
      </c>
      <c r="BM5" s="25">
        <v>327.44</v>
      </c>
      <c r="BN5" s="25">
        <v>66.938999999999993</v>
      </c>
      <c r="BO5" s="25">
        <v>116.77</v>
      </c>
      <c r="BP5" s="25">
        <v>84.936000000000007</v>
      </c>
      <c r="BQ5" s="25">
        <v>203.40199999999999</v>
      </c>
      <c r="BR5" s="25">
        <v>51.189</v>
      </c>
      <c r="BS5" s="25">
        <v>129.863</v>
      </c>
      <c r="BT5" s="25">
        <v>112.703</v>
      </c>
      <c r="BU5" s="25">
        <v>120.776</v>
      </c>
      <c r="BV5" s="25">
        <v>107.158</v>
      </c>
      <c r="BW5" s="25">
        <v>201.21600000000001</v>
      </c>
      <c r="BX5" s="25">
        <v>79.31</v>
      </c>
      <c r="BY5" s="25">
        <v>56.962000000000003</v>
      </c>
      <c r="BZ5" s="25">
        <v>86.049000000000007</v>
      </c>
      <c r="CA5" s="25">
        <v>78.521000000000001</v>
      </c>
      <c r="CB5" s="25">
        <v>39.037999999999997</v>
      </c>
      <c r="CC5" s="25">
        <v>29.823</v>
      </c>
      <c r="CD5" s="25">
        <v>30.498999999999999</v>
      </c>
      <c r="CE5" s="25">
        <v>44.345999999999997</v>
      </c>
      <c r="CF5" s="25">
        <v>60.655999999999999</v>
      </c>
      <c r="CG5" s="25">
        <v>30.866</v>
      </c>
      <c r="CH5" s="25">
        <v>37.606000000000002</v>
      </c>
      <c r="CI5" s="25">
        <v>76.959000000000003</v>
      </c>
      <c r="CJ5" s="25">
        <v>74.682000000000002</v>
      </c>
      <c r="CK5" s="25">
        <v>73.415999999999997</v>
      </c>
      <c r="CL5" s="25">
        <v>120.447</v>
      </c>
      <c r="CM5" s="25">
        <v>77.825999999999993</v>
      </c>
      <c r="CN5" s="25">
        <v>115.124</v>
      </c>
      <c r="CO5" s="25">
        <v>100.246</v>
      </c>
      <c r="CP5" s="25">
        <v>75.103999999999999</v>
      </c>
      <c r="CQ5" s="25">
        <v>89.816000000000003</v>
      </c>
      <c r="CR5" s="25">
        <v>79.319999999999993</v>
      </c>
      <c r="CS5" s="25">
        <v>83.569000000000003</v>
      </c>
      <c r="CT5" s="26"/>
      <c r="CU5" s="26"/>
      <c r="CV5" s="26"/>
      <c r="CW5" s="27"/>
      <c r="CX5" s="28">
        <f t="array" ref="CX5">SUMPRODUCT(B5:CW5*0.25)</f>
        <v>1849.6792500000004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119.28</v>
      </c>
      <c r="C8" s="37">
        <v>111.64</v>
      </c>
      <c r="D8" s="37">
        <v>106.64</v>
      </c>
      <c r="E8" s="37">
        <v>103.05</v>
      </c>
      <c r="F8" s="37">
        <v>104.65</v>
      </c>
      <c r="G8" s="37">
        <v>102.98</v>
      </c>
      <c r="H8" s="37">
        <v>101.7</v>
      </c>
      <c r="I8" s="37">
        <v>103.17</v>
      </c>
      <c r="J8" s="37">
        <v>102.31</v>
      </c>
      <c r="K8" s="37">
        <v>102.38</v>
      </c>
      <c r="L8" s="37">
        <v>102.7</v>
      </c>
      <c r="M8" s="37">
        <v>103.4</v>
      </c>
      <c r="N8" s="37">
        <v>103.4</v>
      </c>
      <c r="O8" s="37">
        <v>99.43</v>
      </c>
      <c r="P8" s="37">
        <v>103</v>
      </c>
      <c r="Q8" s="37">
        <v>107.4</v>
      </c>
      <c r="R8" s="37">
        <v>103.06</v>
      </c>
      <c r="S8" s="37">
        <v>107.09</v>
      </c>
      <c r="T8" s="37">
        <v>111.25</v>
      </c>
      <c r="U8" s="37">
        <v>113.3</v>
      </c>
      <c r="V8" s="37">
        <v>106.45</v>
      </c>
      <c r="W8" s="37">
        <v>108</v>
      </c>
      <c r="X8" s="37">
        <v>117.6</v>
      </c>
      <c r="Y8" s="37">
        <v>135.21</v>
      </c>
      <c r="Z8" s="37">
        <v>113.99</v>
      </c>
      <c r="AA8" s="37">
        <v>134</v>
      </c>
      <c r="AB8" s="37">
        <v>163.46</v>
      </c>
      <c r="AC8" s="37">
        <v>166.61</v>
      </c>
      <c r="AD8" s="37">
        <v>166.87</v>
      </c>
      <c r="AE8" s="37">
        <v>151.41</v>
      </c>
      <c r="AF8" s="37">
        <v>120.05</v>
      </c>
      <c r="AG8" s="37">
        <v>97.01</v>
      </c>
      <c r="AH8" s="37">
        <v>55.54</v>
      </c>
      <c r="AI8" s="37">
        <v>8.43</v>
      </c>
      <c r="AJ8" s="37">
        <v>-7.85</v>
      </c>
      <c r="AK8" s="37">
        <v>-9.0299999999999994</v>
      </c>
      <c r="AL8" s="37">
        <v>-9.99</v>
      </c>
      <c r="AM8" s="37">
        <v>-9.99</v>
      </c>
      <c r="AN8" s="37">
        <v>-9.99</v>
      </c>
      <c r="AO8" s="37">
        <v>-11.45</v>
      </c>
      <c r="AP8" s="37">
        <v>-10.02</v>
      </c>
      <c r="AQ8" s="37">
        <v>-12.14</v>
      </c>
      <c r="AR8" s="37">
        <v>-10.199999999999999</v>
      </c>
      <c r="AS8" s="37">
        <v>-11.26</v>
      </c>
      <c r="AT8" s="37">
        <v>-10.19</v>
      </c>
      <c r="AU8" s="37">
        <v>-10.99</v>
      </c>
      <c r="AV8" s="37">
        <v>-6.08</v>
      </c>
      <c r="AW8" s="37">
        <v>-9.9</v>
      </c>
      <c r="AX8" s="37">
        <v>-9.99</v>
      </c>
      <c r="AY8" s="37">
        <v>-14.8</v>
      </c>
      <c r="AZ8" s="37">
        <v>-14.99</v>
      </c>
      <c r="BA8" s="37">
        <v>-17.84</v>
      </c>
      <c r="BB8" s="37">
        <v>-11.28</v>
      </c>
      <c r="BC8" s="37">
        <v>-14.76</v>
      </c>
      <c r="BD8" s="37">
        <v>-14.97</v>
      </c>
      <c r="BE8" s="37">
        <v>-16.579999999999998</v>
      </c>
      <c r="BF8" s="37">
        <v>-16.010000000000002</v>
      </c>
      <c r="BG8" s="37">
        <v>-15.01</v>
      </c>
      <c r="BH8" s="37">
        <v>-11.91</v>
      </c>
      <c r="BI8" s="37">
        <v>-6.99</v>
      </c>
      <c r="BJ8" s="37">
        <v>-17.48</v>
      </c>
      <c r="BK8" s="37">
        <v>-11.79</v>
      </c>
      <c r="BL8" s="37">
        <v>-10.77</v>
      </c>
      <c r="BM8" s="37">
        <v>4</v>
      </c>
      <c r="BN8" s="37">
        <v>-11.27</v>
      </c>
      <c r="BO8" s="37">
        <v>-7.93</v>
      </c>
      <c r="BP8" s="37">
        <v>10.28</v>
      </c>
      <c r="BQ8" s="37">
        <v>54.02</v>
      </c>
      <c r="BR8" s="37">
        <v>39.229999999999997</v>
      </c>
      <c r="BS8" s="37">
        <v>80.290000000000006</v>
      </c>
      <c r="BT8" s="37">
        <v>115</v>
      </c>
      <c r="BU8" s="37">
        <v>129.52000000000001</v>
      </c>
      <c r="BV8" s="37">
        <v>109.41</v>
      </c>
      <c r="BW8" s="37">
        <v>126.77</v>
      </c>
      <c r="BX8" s="37">
        <v>139.72</v>
      </c>
      <c r="BY8" s="37">
        <v>144.66999999999999</v>
      </c>
      <c r="BZ8" s="37">
        <v>132.79</v>
      </c>
      <c r="CA8" s="37">
        <v>150.24</v>
      </c>
      <c r="CB8" s="37">
        <v>176.51</v>
      </c>
      <c r="CC8" s="37">
        <v>187.84</v>
      </c>
      <c r="CD8" s="37">
        <v>189.41</v>
      </c>
      <c r="CE8" s="37">
        <v>165.12</v>
      </c>
      <c r="CF8" s="37">
        <v>157.08000000000001</v>
      </c>
      <c r="CG8" s="37">
        <v>169.05</v>
      </c>
      <c r="CH8" s="37">
        <v>169.54</v>
      </c>
      <c r="CI8" s="37">
        <v>156.22999999999999</v>
      </c>
      <c r="CJ8" s="37">
        <v>146.56</v>
      </c>
      <c r="CK8" s="37">
        <v>137.53</v>
      </c>
      <c r="CL8" s="37">
        <v>139.13</v>
      </c>
      <c r="CM8" s="37">
        <v>163.46</v>
      </c>
      <c r="CN8" s="37">
        <v>148.97</v>
      </c>
      <c r="CO8" s="37">
        <v>138.54</v>
      </c>
      <c r="CP8" s="37">
        <v>140.27000000000001</v>
      </c>
      <c r="CQ8" s="37">
        <v>126.78</v>
      </c>
      <c r="CR8" s="37">
        <v>122.28</v>
      </c>
      <c r="CS8" s="37">
        <v>113.07</v>
      </c>
      <c r="CT8" s="38"/>
      <c r="CU8" s="38"/>
      <c r="CV8" s="38"/>
      <c r="CW8" s="39"/>
      <c r="CX8" s="40">
        <f>IF(SUM(B8:CW8)&lt;&gt;0,AVERAGEIF(B8:CW8,"&lt;&gt;"""),"")</f>
        <v>76.836666666666673</v>
      </c>
    </row>
    <row r="9" spans="1:102" ht="24.95" customHeight="1" thickBot="1" x14ac:dyDescent="0.25">
      <c r="A9" s="41" t="s">
        <v>6</v>
      </c>
      <c r="B9" s="42">
        <v>110.1525</v>
      </c>
      <c r="C9" s="43">
        <v>110.1525</v>
      </c>
      <c r="D9" s="43">
        <v>110.1525</v>
      </c>
      <c r="E9" s="43">
        <v>110.1525</v>
      </c>
      <c r="F9" s="43">
        <v>103.125</v>
      </c>
      <c r="G9" s="43">
        <v>103.125</v>
      </c>
      <c r="H9" s="43">
        <v>103.125</v>
      </c>
      <c r="I9" s="43">
        <v>103.125</v>
      </c>
      <c r="J9" s="43">
        <v>102.69750000000001</v>
      </c>
      <c r="K9" s="43">
        <v>102.69750000000001</v>
      </c>
      <c r="L9" s="43">
        <v>102.69750000000001</v>
      </c>
      <c r="M9" s="43">
        <v>102.69750000000001</v>
      </c>
      <c r="N9" s="43">
        <v>103.3075</v>
      </c>
      <c r="O9" s="43">
        <v>103.3075</v>
      </c>
      <c r="P9" s="43">
        <v>103.3075</v>
      </c>
      <c r="Q9" s="43">
        <v>103.3075</v>
      </c>
      <c r="R9" s="43">
        <v>108.675</v>
      </c>
      <c r="S9" s="43">
        <v>108.675</v>
      </c>
      <c r="T9" s="43">
        <v>108.675</v>
      </c>
      <c r="U9" s="43">
        <v>108.675</v>
      </c>
      <c r="V9" s="43">
        <v>116.815</v>
      </c>
      <c r="W9" s="43">
        <v>116.815</v>
      </c>
      <c r="X9" s="43">
        <v>116.815</v>
      </c>
      <c r="Y9" s="43">
        <v>116.815</v>
      </c>
      <c r="Z9" s="43">
        <v>144.51499999999999</v>
      </c>
      <c r="AA9" s="43">
        <v>144.51499999999999</v>
      </c>
      <c r="AB9" s="43">
        <v>144.51499999999999</v>
      </c>
      <c r="AC9" s="43">
        <v>144.51499999999999</v>
      </c>
      <c r="AD9" s="43">
        <v>133.83500000000001</v>
      </c>
      <c r="AE9" s="43">
        <v>133.83500000000001</v>
      </c>
      <c r="AF9" s="43">
        <v>133.83500000000001</v>
      </c>
      <c r="AG9" s="43">
        <v>133.83500000000001</v>
      </c>
      <c r="AH9" s="43">
        <v>11.772500000000001</v>
      </c>
      <c r="AI9" s="43">
        <v>11.772500000000001</v>
      </c>
      <c r="AJ9" s="43">
        <v>11.772500000000001</v>
      </c>
      <c r="AK9" s="43">
        <v>11.772500000000001</v>
      </c>
      <c r="AL9" s="43">
        <v>-10.355</v>
      </c>
      <c r="AM9" s="43">
        <v>-10.355</v>
      </c>
      <c r="AN9" s="43">
        <v>-10.355</v>
      </c>
      <c r="AO9" s="43">
        <v>-10.355</v>
      </c>
      <c r="AP9" s="43">
        <v>-10.904999999999999</v>
      </c>
      <c r="AQ9" s="43">
        <v>-10.904999999999999</v>
      </c>
      <c r="AR9" s="43">
        <v>-10.904999999999999</v>
      </c>
      <c r="AS9" s="43">
        <v>-10.904999999999999</v>
      </c>
      <c r="AT9" s="43">
        <v>-9.2899999999999991</v>
      </c>
      <c r="AU9" s="43">
        <v>-9.2899999999999991</v>
      </c>
      <c r="AV9" s="43">
        <v>-9.2899999999999991</v>
      </c>
      <c r="AW9" s="43">
        <v>-9.2899999999999991</v>
      </c>
      <c r="AX9" s="43">
        <v>-14.404999999999999</v>
      </c>
      <c r="AY9" s="43">
        <v>-14.404999999999999</v>
      </c>
      <c r="AZ9" s="43">
        <v>-14.404999999999999</v>
      </c>
      <c r="BA9" s="43">
        <v>-14.404999999999999</v>
      </c>
      <c r="BB9" s="43">
        <v>-14.397500000000001</v>
      </c>
      <c r="BC9" s="43">
        <v>-14.397500000000001</v>
      </c>
      <c r="BD9" s="43">
        <v>-14.397500000000001</v>
      </c>
      <c r="BE9" s="43">
        <v>-14.397500000000001</v>
      </c>
      <c r="BF9" s="43">
        <v>-12.48</v>
      </c>
      <c r="BG9" s="43">
        <v>-12.48</v>
      </c>
      <c r="BH9" s="43">
        <v>-12.48</v>
      </c>
      <c r="BI9" s="43">
        <v>-12.48</v>
      </c>
      <c r="BJ9" s="43">
        <v>-9.01</v>
      </c>
      <c r="BK9" s="43">
        <v>-9.01</v>
      </c>
      <c r="BL9" s="43">
        <v>-9.01</v>
      </c>
      <c r="BM9" s="43">
        <v>-9.01</v>
      </c>
      <c r="BN9" s="43">
        <v>11.275</v>
      </c>
      <c r="BO9" s="43">
        <v>11.275</v>
      </c>
      <c r="BP9" s="43">
        <v>11.275</v>
      </c>
      <c r="BQ9" s="43">
        <v>11.275</v>
      </c>
      <c r="BR9" s="43">
        <v>91.01</v>
      </c>
      <c r="BS9" s="43">
        <v>91.01</v>
      </c>
      <c r="BT9" s="43">
        <v>91.01</v>
      </c>
      <c r="BU9" s="43">
        <v>91.01</v>
      </c>
      <c r="BV9" s="43">
        <v>130.14250000000001</v>
      </c>
      <c r="BW9" s="43">
        <v>130.14250000000001</v>
      </c>
      <c r="BX9" s="43">
        <v>130.14250000000001</v>
      </c>
      <c r="BY9" s="43">
        <v>130.14250000000001</v>
      </c>
      <c r="BZ9" s="43">
        <v>161.845</v>
      </c>
      <c r="CA9" s="43">
        <v>161.845</v>
      </c>
      <c r="CB9" s="43">
        <v>161.845</v>
      </c>
      <c r="CC9" s="43">
        <v>161.845</v>
      </c>
      <c r="CD9" s="43">
        <v>170.16499999999999</v>
      </c>
      <c r="CE9" s="43">
        <v>170.16499999999999</v>
      </c>
      <c r="CF9" s="43">
        <v>170.16499999999999</v>
      </c>
      <c r="CG9" s="43">
        <v>170.16499999999999</v>
      </c>
      <c r="CH9" s="43">
        <v>152.465</v>
      </c>
      <c r="CI9" s="43">
        <v>152.465</v>
      </c>
      <c r="CJ9" s="43">
        <v>152.465</v>
      </c>
      <c r="CK9" s="43">
        <v>152.465</v>
      </c>
      <c r="CL9" s="43">
        <v>147.52500000000001</v>
      </c>
      <c r="CM9" s="43">
        <v>147.52500000000001</v>
      </c>
      <c r="CN9" s="43">
        <v>147.52500000000001</v>
      </c>
      <c r="CO9" s="43">
        <v>147.52500000000001</v>
      </c>
      <c r="CP9" s="43">
        <v>125.6</v>
      </c>
      <c r="CQ9" s="43">
        <v>125.6</v>
      </c>
      <c r="CR9" s="43">
        <v>125.6</v>
      </c>
      <c r="CS9" s="43">
        <v>125.6</v>
      </c>
      <c r="CT9" s="44"/>
      <c r="CU9" s="44"/>
      <c r="CV9" s="44"/>
      <c r="CW9" s="45"/>
      <c r="CX9" s="46">
        <f>IF(SUM(B9:CW9)&lt;&gt;0,AVERAGEIF(B9:CW9,"&lt;&gt;"""),"")</f>
        <v>76.836666666666659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23.04</v>
      </c>
      <c r="C15" s="71">
        <v>28.4</v>
      </c>
      <c r="D15" s="71">
        <v>28.73</v>
      </c>
      <c r="E15" s="71">
        <v>30.742000000000001</v>
      </c>
      <c r="F15" s="71">
        <v>31.001999999999999</v>
      </c>
      <c r="G15" s="71">
        <v>32.034999999999997</v>
      </c>
      <c r="H15" s="71">
        <v>31.687000000000001</v>
      </c>
      <c r="I15" s="71">
        <v>28.882000000000001</v>
      </c>
      <c r="J15" s="71">
        <v>31.323</v>
      </c>
      <c r="K15" s="71">
        <v>29.359000000000002</v>
      </c>
      <c r="L15" s="71">
        <v>29.849</v>
      </c>
      <c r="M15" s="71">
        <v>30.215</v>
      </c>
      <c r="N15" s="71">
        <v>32.295000000000002</v>
      </c>
      <c r="O15" s="71">
        <v>38.283999999999999</v>
      </c>
      <c r="P15" s="71">
        <v>35.573999999999998</v>
      </c>
      <c r="Q15" s="71">
        <v>31.59</v>
      </c>
      <c r="R15" s="71">
        <v>32.472000000000001</v>
      </c>
      <c r="S15" s="71">
        <v>31.416</v>
      </c>
      <c r="T15" s="71">
        <v>32.784999999999997</v>
      </c>
      <c r="U15" s="71">
        <v>35.661000000000001</v>
      </c>
      <c r="V15" s="71">
        <v>21.222999999999999</v>
      </c>
      <c r="W15" s="71">
        <v>32.542000000000002</v>
      </c>
      <c r="X15" s="71">
        <v>25.835000000000001</v>
      </c>
      <c r="Y15" s="71">
        <v>22.053000000000001</v>
      </c>
      <c r="Z15" s="71">
        <v>35.615000000000002</v>
      </c>
      <c r="AA15" s="71">
        <v>27.984000000000002</v>
      </c>
      <c r="AB15" s="71">
        <v>8.8999999999999996E-2</v>
      </c>
      <c r="AC15" s="71">
        <v>8.6120000000000001</v>
      </c>
      <c r="AD15" s="71">
        <v>31.242999999999999</v>
      </c>
      <c r="AE15" s="71">
        <v>31.334</v>
      </c>
      <c r="AF15" s="71">
        <v>37.045999999999999</v>
      </c>
      <c r="AG15" s="71">
        <v>56.223999999999997</v>
      </c>
      <c r="AH15" s="71">
        <v>24.63</v>
      </c>
      <c r="AI15" s="71">
        <v>23.96</v>
      </c>
      <c r="AJ15" s="71">
        <v>20.326000000000001</v>
      </c>
      <c r="AK15" s="71">
        <v>18.423999999999999</v>
      </c>
      <c r="AL15" s="71">
        <v>52</v>
      </c>
      <c r="AM15" s="71">
        <v>52.96</v>
      </c>
      <c r="AN15" s="71">
        <v>51.728000000000002</v>
      </c>
      <c r="AO15" s="71">
        <v>57.718000000000004</v>
      </c>
      <c r="AP15" s="71">
        <v>66.147000000000006</v>
      </c>
      <c r="AQ15" s="71">
        <v>63.197000000000003</v>
      </c>
      <c r="AR15" s="71">
        <v>58.926000000000002</v>
      </c>
      <c r="AS15" s="71">
        <v>61.945999999999998</v>
      </c>
      <c r="AT15" s="71">
        <v>35.179000000000002</v>
      </c>
      <c r="AU15" s="71">
        <v>36.555999999999997</v>
      </c>
      <c r="AV15" s="71">
        <v>6.1349999999999998</v>
      </c>
      <c r="AW15" s="71">
        <v>7.91</v>
      </c>
      <c r="AX15" s="71">
        <v>3.5510000000000002</v>
      </c>
      <c r="AY15" s="71">
        <v>7.1289999999999996</v>
      </c>
      <c r="AZ15" s="71">
        <v>8.6029999999999998</v>
      </c>
      <c r="BA15" s="71">
        <v>10.743</v>
      </c>
      <c r="BB15" s="71">
        <v>1.0569999999999999</v>
      </c>
      <c r="BC15" s="71">
        <v>4.8520000000000003</v>
      </c>
      <c r="BD15" s="71">
        <v>7.4059999999999997</v>
      </c>
      <c r="BE15" s="71">
        <v>10.266</v>
      </c>
      <c r="BF15" s="71">
        <v>2.948</v>
      </c>
      <c r="BG15" s="71">
        <v>2.74</v>
      </c>
      <c r="BH15" s="71">
        <v>2.1840000000000002</v>
      </c>
      <c r="BI15" s="71">
        <v>2.4660000000000002</v>
      </c>
      <c r="BJ15" s="71">
        <v>50.22</v>
      </c>
      <c r="BK15" s="71">
        <v>86.653000000000006</v>
      </c>
      <c r="BL15" s="71">
        <v>85.647999999999996</v>
      </c>
      <c r="BM15" s="71">
        <v>318.64</v>
      </c>
      <c r="BN15" s="71">
        <v>48.594999999999999</v>
      </c>
      <c r="BO15" s="71">
        <v>101.72499999999999</v>
      </c>
      <c r="BP15" s="71">
        <v>72.835999999999999</v>
      </c>
      <c r="BQ15" s="71">
        <v>191.00200000000001</v>
      </c>
      <c r="BR15" s="71">
        <v>40.789000000000001</v>
      </c>
      <c r="BS15" s="71">
        <v>88.072999999999993</v>
      </c>
      <c r="BT15" s="71">
        <v>68.701999999999998</v>
      </c>
      <c r="BU15" s="71">
        <v>71.004999999999995</v>
      </c>
      <c r="BV15" s="71">
        <v>33.061999999999998</v>
      </c>
      <c r="BW15" s="71">
        <v>28.995999999999999</v>
      </c>
      <c r="BX15" s="71">
        <v>25.457000000000001</v>
      </c>
      <c r="BY15" s="71">
        <v>22.823</v>
      </c>
      <c r="BZ15" s="71">
        <v>48.448</v>
      </c>
      <c r="CA15" s="71">
        <v>44.316000000000003</v>
      </c>
      <c r="CB15" s="71">
        <v>26.983000000000001</v>
      </c>
      <c r="CC15" s="71">
        <v>18.651</v>
      </c>
      <c r="CD15" s="71">
        <v>21.402999999999999</v>
      </c>
      <c r="CE15" s="71">
        <v>23.719000000000001</v>
      </c>
      <c r="CF15" s="71">
        <v>31.210999999999999</v>
      </c>
      <c r="CG15" s="71">
        <v>21.11</v>
      </c>
      <c r="CH15" s="71">
        <v>18.125</v>
      </c>
      <c r="CI15" s="71">
        <v>24.350999999999999</v>
      </c>
      <c r="CJ15" s="71">
        <v>24.294</v>
      </c>
      <c r="CK15" s="71">
        <v>24.603000000000002</v>
      </c>
      <c r="CL15" s="71">
        <v>22.056000000000001</v>
      </c>
      <c r="CM15" s="71">
        <v>15.422000000000001</v>
      </c>
      <c r="CN15" s="71">
        <v>17.98</v>
      </c>
      <c r="CO15" s="71">
        <v>16.172000000000001</v>
      </c>
      <c r="CP15" s="71">
        <v>16.841999999999999</v>
      </c>
      <c r="CQ15" s="71">
        <v>16.952999999999999</v>
      </c>
      <c r="CR15" s="71">
        <v>16.516999999999999</v>
      </c>
      <c r="CS15" s="71">
        <v>17.552</v>
      </c>
      <c r="CT15" s="72"/>
      <c r="CU15" s="72"/>
      <c r="CV15" s="72"/>
      <c r="CW15" s="73"/>
      <c r="CX15" s="74">
        <f t="array" ref="CX15">SUMPRODUCT(B15:CW15*0.25)</f>
        <v>864.4404999999997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23.04</v>
      </c>
      <c r="C18" s="77">
        <f t="shared" ref="C18:BN18" si="0">SUM(C11:C17)</f>
        <v>28.4</v>
      </c>
      <c r="D18" s="77">
        <f t="shared" si="0"/>
        <v>28.73</v>
      </c>
      <c r="E18" s="77">
        <f t="shared" si="0"/>
        <v>30.742000000000001</v>
      </c>
      <c r="F18" s="77">
        <f t="shared" si="0"/>
        <v>31.001999999999999</v>
      </c>
      <c r="G18" s="77">
        <f t="shared" si="0"/>
        <v>32.034999999999997</v>
      </c>
      <c r="H18" s="77">
        <f t="shared" si="0"/>
        <v>31.687000000000001</v>
      </c>
      <c r="I18" s="77">
        <f t="shared" si="0"/>
        <v>28.882000000000001</v>
      </c>
      <c r="J18" s="77">
        <f t="shared" si="0"/>
        <v>31.323</v>
      </c>
      <c r="K18" s="77">
        <f t="shared" si="0"/>
        <v>29.359000000000002</v>
      </c>
      <c r="L18" s="77">
        <f t="shared" si="0"/>
        <v>29.849</v>
      </c>
      <c r="M18" s="77">
        <f t="shared" si="0"/>
        <v>30.215</v>
      </c>
      <c r="N18" s="77">
        <f t="shared" si="0"/>
        <v>32.295000000000002</v>
      </c>
      <c r="O18" s="77">
        <f t="shared" si="0"/>
        <v>38.283999999999999</v>
      </c>
      <c r="P18" s="77">
        <f t="shared" si="0"/>
        <v>35.573999999999998</v>
      </c>
      <c r="Q18" s="77">
        <f t="shared" si="0"/>
        <v>31.59</v>
      </c>
      <c r="R18" s="77">
        <f t="shared" si="0"/>
        <v>32.472000000000001</v>
      </c>
      <c r="S18" s="77">
        <f t="shared" si="0"/>
        <v>31.416</v>
      </c>
      <c r="T18" s="77">
        <f t="shared" si="0"/>
        <v>32.784999999999997</v>
      </c>
      <c r="U18" s="77">
        <f t="shared" si="0"/>
        <v>35.661000000000001</v>
      </c>
      <c r="V18" s="77">
        <f t="shared" si="0"/>
        <v>21.222999999999999</v>
      </c>
      <c r="W18" s="77">
        <f t="shared" si="0"/>
        <v>32.542000000000002</v>
      </c>
      <c r="X18" s="77">
        <f t="shared" si="0"/>
        <v>25.835000000000001</v>
      </c>
      <c r="Y18" s="77">
        <f t="shared" si="0"/>
        <v>22.053000000000001</v>
      </c>
      <c r="Z18" s="77">
        <f t="shared" si="0"/>
        <v>35.615000000000002</v>
      </c>
      <c r="AA18" s="77">
        <f t="shared" si="0"/>
        <v>27.984000000000002</v>
      </c>
      <c r="AB18" s="77">
        <f t="shared" si="0"/>
        <v>8.8999999999999996E-2</v>
      </c>
      <c r="AC18" s="77">
        <f t="shared" si="0"/>
        <v>8.6120000000000001</v>
      </c>
      <c r="AD18" s="77">
        <f t="shared" si="0"/>
        <v>31.242999999999999</v>
      </c>
      <c r="AE18" s="77">
        <f t="shared" si="0"/>
        <v>31.334</v>
      </c>
      <c r="AF18" s="77">
        <f t="shared" si="0"/>
        <v>37.045999999999999</v>
      </c>
      <c r="AG18" s="77">
        <f t="shared" si="0"/>
        <v>56.223999999999997</v>
      </c>
      <c r="AH18" s="77">
        <f t="shared" si="0"/>
        <v>24.63</v>
      </c>
      <c r="AI18" s="77">
        <f t="shared" si="0"/>
        <v>23.96</v>
      </c>
      <c r="AJ18" s="77">
        <f t="shared" si="0"/>
        <v>20.326000000000001</v>
      </c>
      <c r="AK18" s="77">
        <f t="shared" si="0"/>
        <v>18.423999999999999</v>
      </c>
      <c r="AL18" s="77">
        <f t="shared" si="0"/>
        <v>52</v>
      </c>
      <c r="AM18" s="77">
        <f t="shared" si="0"/>
        <v>52.96</v>
      </c>
      <c r="AN18" s="77">
        <f t="shared" si="0"/>
        <v>51.728000000000002</v>
      </c>
      <c r="AO18" s="77">
        <f t="shared" si="0"/>
        <v>57.718000000000004</v>
      </c>
      <c r="AP18" s="77">
        <f t="shared" si="0"/>
        <v>66.147000000000006</v>
      </c>
      <c r="AQ18" s="77">
        <f t="shared" si="0"/>
        <v>63.197000000000003</v>
      </c>
      <c r="AR18" s="77">
        <f t="shared" si="0"/>
        <v>58.926000000000002</v>
      </c>
      <c r="AS18" s="77">
        <f t="shared" si="0"/>
        <v>61.945999999999998</v>
      </c>
      <c r="AT18" s="77">
        <f t="shared" si="0"/>
        <v>35.179000000000002</v>
      </c>
      <c r="AU18" s="77">
        <f t="shared" si="0"/>
        <v>36.555999999999997</v>
      </c>
      <c r="AV18" s="77">
        <f t="shared" si="0"/>
        <v>6.1349999999999998</v>
      </c>
      <c r="AW18" s="77">
        <f t="shared" si="0"/>
        <v>7.91</v>
      </c>
      <c r="AX18" s="77">
        <f t="shared" si="0"/>
        <v>3.5510000000000002</v>
      </c>
      <c r="AY18" s="77">
        <f t="shared" si="0"/>
        <v>7.1289999999999996</v>
      </c>
      <c r="AZ18" s="77">
        <f t="shared" si="0"/>
        <v>8.6029999999999998</v>
      </c>
      <c r="BA18" s="77">
        <f t="shared" si="0"/>
        <v>10.743</v>
      </c>
      <c r="BB18" s="77">
        <f t="shared" si="0"/>
        <v>1.0569999999999999</v>
      </c>
      <c r="BC18" s="77">
        <f t="shared" si="0"/>
        <v>4.8520000000000003</v>
      </c>
      <c r="BD18" s="77">
        <f t="shared" si="0"/>
        <v>7.4059999999999997</v>
      </c>
      <c r="BE18" s="77">
        <f t="shared" si="0"/>
        <v>10.266</v>
      </c>
      <c r="BF18" s="77">
        <f t="shared" si="0"/>
        <v>2.948</v>
      </c>
      <c r="BG18" s="77">
        <f t="shared" si="0"/>
        <v>2.74</v>
      </c>
      <c r="BH18" s="77">
        <f t="shared" si="0"/>
        <v>2.1840000000000002</v>
      </c>
      <c r="BI18" s="77">
        <f t="shared" si="0"/>
        <v>2.4660000000000002</v>
      </c>
      <c r="BJ18" s="77">
        <f t="shared" si="0"/>
        <v>50.22</v>
      </c>
      <c r="BK18" s="77">
        <f t="shared" si="0"/>
        <v>86.653000000000006</v>
      </c>
      <c r="BL18" s="77">
        <f t="shared" si="0"/>
        <v>85.647999999999996</v>
      </c>
      <c r="BM18" s="77">
        <f t="shared" si="0"/>
        <v>318.64</v>
      </c>
      <c r="BN18" s="77">
        <f t="shared" si="0"/>
        <v>48.594999999999999</v>
      </c>
      <c r="BO18" s="77">
        <f t="shared" ref="BO18:CW18" si="1">SUM(BO11:BO17)</f>
        <v>101.72499999999999</v>
      </c>
      <c r="BP18" s="77">
        <f t="shared" si="1"/>
        <v>72.835999999999999</v>
      </c>
      <c r="BQ18" s="77">
        <f t="shared" si="1"/>
        <v>191.00200000000001</v>
      </c>
      <c r="BR18" s="77">
        <f t="shared" si="1"/>
        <v>40.789000000000001</v>
      </c>
      <c r="BS18" s="77">
        <f t="shared" si="1"/>
        <v>88.072999999999993</v>
      </c>
      <c r="BT18" s="77">
        <f t="shared" si="1"/>
        <v>68.701999999999998</v>
      </c>
      <c r="BU18" s="77">
        <f t="shared" si="1"/>
        <v>71.004999999999995</v>
      </c>
      <c r="BV18" s="77">
        <f t="shared" si="1"/>
        <v>33.061999999999998</v>
      </c>
      <c r="BW18" s="77">
        <f t="shared" si="1"/>
        <v>28.995999999999999</v>
      </c>
      <c r="BX18" s="77">
        <f t="shared" si="1"/>
        <v>25.457000000000001</v>
      </c>
      <c r="BY18" s="77">
        <f t="shared" si="1"/>
        <v>22.823</v>
      </c>
      <c r="BZ18" s="77">
        <f t="shared" si="1"/>
        <v>48.448</v>
      </c>
      <c r="CA18" s="77">
        <f t="shared" si="1"/>
        <v>44.316000000000003</v>
      </c>
      <c r="CB18" s="77">
        <f t="shared" si="1"/>
        <v>26.983000000000001</v>
      </c>
      <c r="CC18" s="77">
        <f t="shared" si="1"/>
        <v>18.651</v>
      </c>
      <c r="CD18" s="77">
        <f t="shared" si="1"/>
        <v>21.402999999999999</v>
      </c>
      <c r="CE18" s="77">
        <f t="shared" si="1"/>
        <v>23.719000000000001</v>
      </c>
      <c r="CF18" s="77">
        <f t="shared" si="1"/>
        <v>31.210999999999999</v>
      </c>
      <c r="CG18" s="77">
        <f t="shared" si="1"/>
        <v>21.11</v>
      </c>
      <c r="CH18" s="77">
        <f t="shared" si="1"/>
        <v>18.125</v>
      </c>
      <c r="CI18" s="77">
        <f t="shared" si="1"/>
        <v>24.350999999999999</v>
      </c>
      <c r="CJ18" s="77">
        <f t="shared" si="1"/>
        <v>24.294</v>
      </c>
      <c r="CK18" s="77">
        <f t="shared" si="1"/>
        <v>24.603000000000002</v>
      </c>
      <c r="CL18" s="77">
        <f t="shared" si="1"/>
        <v>22.056000000000001</v>
      </c>
      <c r="CM18" s="77">
        <f t="shared" si="1"/>
        <v>15.422000000000001</v>
      </c>
      <c r="CN18" s="77">
        <f t="shared" si="1"/>
        <v>17.98</v>
      </c>
      <c r="CO18" s="77">
        <f t="shared" si="1"/>
        <v>16.172000000000001</v>
      </c>
      <c r="CP18" s="77">
        <f t="shared" si="1"/>
        <v>16.841999999999999</v>
      </c>
      <c r="CQ18" s="77">
        <f t="shared" si="1"/>
        <v>16.952999999999999</v>
      </c>
      <c r="CR18" s="77">
        <f t="shared" si="1"/>
        <v>16.516999999999999</v>
      </c>
      <c r="CS18" s="77">
        <f t="shared" si="1"/>
        <v>17.552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864.4404999999997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>
        <v>2.2999999999999998</v>
      </c>
      <c r="G21" s="88">
        <v>2.2999999999999998</v>
      </c>
      <c r="H21" s="88">
        <v>2.2999999999999998</v>
      </c>
      <c r="I21" s="88">
        <v>2.2999999999999998</v>
      </c>
      <c r="J21" s="88">
        <v>2.1</v>
      </c>
      <c r="K21" s="88">
        <v>2.1</v>
      </c>
      <c r="L21" s="88">
        <v>2.1</v>
      </c>
      <c r="M21" s="88">
        <v>2.1</v>
      </c>
      <c r="N21" s="88">
        <v>2.1</v>
      </c>
      <c r="O21" s="88">
        <v>2.1</v>
      </c>
      <c r="P21" s="88">
        <v>2.1</v>
      </c>
      <c r="Q21" s="88">
        <v>2.1</v>
      </c>
      <c r="R21" s="88">
        <v>4.8</v>
      </c>
      <c r="S21" s="88">
        <v>4.8</v>
      </c>
      <c r="T21" s="88">
        <v>4.8</v>
      </c>
      <c r="U21" s="88">
        <v>4.8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>
        <v>10</v>
      </c>
      <c r="AS21" s="88">
        <v>10</v>
      </c>
      <c r="AT21" s="88">
        <v>12.3</v>
      </c>
      <c r="AU21" s="88">
        <v>12.3</v>
      </c>
      <c r="AV21" s="88">
        <v>12.3</v>
      </c>
      <c r="AW21" s="88">
        <v>12.3</v>
      </c>
      <c r="AX21" s="88">
        <v>12.1</v>
      </c>
      <c r="AY21" s="88">
        <v>12.1</v>
      </c>
      <c r="AZ21" s="88">
        <v>12.1</v>
      </c>
      <c r="BA21" s="88">
        <v>12.1</v>
      </c>
      <c r="BB21" s="88">
        <v>12.1</v>
      </c>
      <c r="BC21" s="88">
        <v>12.1</v>
      </c>
      <c r="BD21" s="88">
        <v>12.1</v>
      </c>
      <c r="BE21" s="88">
        <v>12.1</v>
      </c>
      <c r="BF21" s="88">
        <v>14.8</v>
      </c>
      <c r="BG21" s="88">
        <v>14.8</v>
      </c>
      <c r="BH21" s="88">
        <v>14.8</v>
      </c>
      <c r="BI21" s="88">
        <v>14.8</v>
      </c>
      <c r="BJ21" s="88">
        <v>10</v>
      </c>
      <c r="BK21" s="88">
        <v>10</v>
      </c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72.599999999999994</v>
      </c>
    </row>
    <row r="22" spans="1:102" ht="24.95" customHeight="1" x14ac:dyDescent="0.2">
      <c r="A22" s="92" t="s">
        <v>18</v>
      </c>
      <c r="B22" s="93">
        <v>3.8439999999999999</v>
      </c>
      <c r="C22" s="94">
        <v>0.84399999999999997</v>
      </c>
      <c r="D22" s="94">
        <v>0.82799999999999996</v>
      </c>
      <c r="E22" s="94">
        <v>0.79600000000000004</v>
      </c>
      <c r="F22" s="94">
        <v>4.9610000000000003</v>
      </c>
      <c r="G22" s="94">
        <v>5.0069999999999997</v>
      </c>
      <c r="H22" s="94">
        <v>0.80400000000000005</v>
      </c>
      <c r="I22" s="94">
        <v>5.0780000000000003</v>
      </c>
      <c r="J22" s="94">
        <v>5.0170000000000003</v>
      </c>
      <c r="K22" s="94">
        <v>5.077</v>
      </c>
      <c r="L22" s="94">
        <v>8.0640000000000001</v>
      </c>
      <c r="M22" s="94">
        <v>8.1859999999999999</v>
      </c>
      <c r="N22" s="94">
        <v>8.0749999999999993</v>
      </c>
      <c r="O22" s="94">
        <v>8.15</v>
      </c>
      <c r="P22" s="94">
        <v>8.0719999999999992</v>
      </c>
      <c r="Q22" s="94">
        <v>8.1</v>
      </c>
      <c r="R22" s="94">
        <v>2.3359999999999999</v>
      </c>
      <c r="S22" s="94">
        <v>2.3279999999999998</v>
      </c>
      <c r="T22" s="94">
        <v>6.7229999999999999</v>
      </c>
      <c r="U22" s="94">
        <v>9.41</v>
      </c>
      <c r="V22" s="94">
        <v>0.91200000000000003</v>
      </c>
      <c r="W22" s="94">
        <v>4.2480000000000002</v>
      </c>
      <c r="X22" s="94">
        <v>4.3479999999999999</v>
      </c>
      <c r="Y22" s="94">
        <v>15.058999999999999</v>
      </c>
      <c r="Z22" s="94">
        <v>0.84799999999999998</v>
      </c>
      <c r="AA22" s="94">
        <v>4.9640000000000004</v>
      </c>
      <c r="AB22" s="94"/>
      <c r="AC22" s="94">
        <v>4.4000000000000004</v>
      </c>
      <c r="AD22" s="94">
        <v>1.3520000000000001</v>
      </c>
      <c r="AE22" s="94">
        <v>4.8140000000000001</v>
      </c>
      <c r="AF22" s="94">
        <v>1.39</v>
      </c>
      <c r="AG22" s="94">
        <v>1.4419999999999999</v>
      </c>
      <c r="AH22" s="94">
        <v>1.4379999999999999</v>
      </c>
      <c r="AI22" s="94">
        <v>0.04</v>
      </c>
      <c r="AJ22" s="94">
        <v>0.04</v>
      </c>
      <c r="AK22" s="94">
        <v>0.04</v>
      </c>
      <c r="AL22" s="94">
        <v>7.64</v>
      </c>
      <c r="AM22" s="94">
        <v>8.8539999999999992</v>
      </c>
      <c r="AN22" s="94">
        <v>8.9139999999999997</v>
      </c>
      <c r="AO22" s="94">
        <v>17.838999999999999</v>
      </c>
      <c r="AP22" s="94">
        <v>10.507</v>
      </c>
      <c r="AQ22" s="94">
        <v>6.3730000000000002</v>
      </c>
      <c r="AR22" s="94">
        <v>10.387</v>
      </c>
      <c r="AS22" s="94">
        <v>6.149</v>
      </c>
      <c r="AT22" s="94">
        <v>11.225</v>
      </c>
      <c r="AU22" s="94">
        <v>11.333</v>
      </c>
      <c r="AV22" s="94">
        <v>11.185</v>
      </c>
      <c r="AW22" s="94">
        <v>9.6760000000000002</v>
      </c>
      <c r="AX22" s="94">
        <v>9.8369999999999997</v>
      </c>
      <c r="AY22" s="94">
        <v>9.74</v>
      </c>
      <c r="AZ22" s="94">
        <v>9.7119999999999997</v>
      </c>
      <c r="BA22" s="94">
        <v>9.5039999999999996</v>
      </c>
      <c r="BB22" s="94">
        <v>9.44</v>
      </c>
      <c r="BC22" s="94">
        <v>9.7189999999999994</v>
      </c>
      <c r="BD22" s="94">
        <v>9.4390000000000001</v>
      </c>
      <c r="BE22" s="94">
        <v>9.4369999999999994</v>
      </c>
      <c r="BF22" s="94">
        <v>9.0790000000000006</v>
      </c>
      <c r="BG22" s="94">
        <v>8.8550000000000004</v>
      </c>
      <c r="BH22" s="94">
        <v>8.8460000000000001</v>
      </c>
      <c r="BI22" s="94">
        <v>10.042</v>
      </c>
      <c r="BJ22" s="94">
        <v>9.625</v>
      </c>
      <c r="BK22" s="94">
        <v>9.68</v>
      </c>
      <c r="BL22" s="94">
        <v>9.516</v>
      </c>
      <c r="BM22" s="94">
        <v>4.2</v>
      </c>
      <c r="BN22" s="94">
        <v>5.4119999999999999</v>
      </c>
      <c r="BO22" s="94">
        <v>5.5039999999999996</v>
      </c>
      <c r="BP22" s="94">
        <v>4.4000000000000004</v>
      </c>
      <c r="BQ22" s="94">
        <v>4.4000000000000004</v>
      </c>
      <c r="BR22" s="94">
        <v>4.5</v>
      </c>
      <c r="BS22" s="94">
        <v>10.129</v>
      </c>
      <c r="BT22" s="94">
        <v>16.314</v>
      </c>
      <c r="BU22" s="94">
        <v>16.210999999999999</v>
      </c>
      <c r="BV22" s="94">
        <v>10.263999999999999</v>
      </c>
      <c r="BW22" s="94">
        <v>10.285</v>
      </c>
      <c r="BX22" s="94">
        <v>8.7840000000000007</v>
      </c>
      <c r="BY22" s="94">
        <v>11.66</v>
      </c>
      <c r="BZ22" s="94">
        <v>0.93200000000000005</v>
      </c>
      <c r="CA22" s="94">
        <v>0.95599999999999996</v>
      </c>
      <c r="CB22" s="94">
        <v>4.7720000000000002</v>
      </c>
      <c r="CC22" s="94">
        <v>4.7119999999999997</v>
      </c>
      <c r="CD22" s="94">
        <v>0.93200000000000005</v>
      </c>
      <c r="CE22" s="94">
        <v>5.718</v>
      </c>
      <c r="CF22" s="94">
        <v>5.6769999999999996</v>
      </c>
      <c r="CG22" s="94">
        <v>0.99199999999999999</v>
      </c>
      <c r="CH22" s="94">
        <v>4.4400000000000004</v>
      </c>
      <c r="CI22" s="94">
        <v>13.702999999999999</v>
      </c>
      <c r="CJ22" s="94">
        <v>13.747</v>
      </c>
      <c r="CK22" s="94">
        <v>13.452999999999999</v>
      </c>
      <c r="CL22" s="94">
        <v>13.332000000000001</v>
      </c>
      <c r="CM22" s="94">
        <v>8.4429999999999996</v>
      </c>
      <c r="CN22" s="94">
        <v>13.013</v>
      </c>
      <c r="CO22" s="94">
        <v>12.881</v>
      </c>
      <c r="CP22" s="94">
        <v>12.83</v>
      </c>
      <c r="CQ22" s="94">
        <v>17.417000000000002</v>
      </c>
      <c r="CR22" s="94">
        <v>12.752000000000001</v>
      </c>
      <c r="CS22" s="94">
        <v>12.646000000000001</v>
      </c>
      <c r="CT22" s="95"/>
      <c r="CU22" s="95"/>
      <c r="CV22" s="95"/>
      <c r="CW22" s="96"/>
      <c r="CX22" s="97">
        <f t="array" ref="CX22">SUMPRODUCT(B22:CW22*0.25)</f>
        <v>173.74974999999998</v>
      </c>
    </row>
    <row r="23" spans="1:102" ht="24.95" customHeight="1" x14ac:dyDescent="0.2">
      <c r="A23" s="92" t="s">
        <v>19</v>
      </c>
      <c r="B23" s="98">
        <v>1.988</v>
      </c>
      <c r="C23" s="99">
        <v>2.48</v>
      </c>
      <c r="D23" s="99">
        <v>2.444</v>
      </c>
      <c r="E23" s="99">
        <v>4.3250000000000002</v>
      </c>
      <c r="F23" s="99">
        <v>6.6379999999999999</v>
      </c>
      <c r="G23" s="99">
        <v>6.8129999999999997</v>
      </c>
      <c r="H23" s="99">
        <v>3.3090000000000002</v>
      </c>
      <c r="I23" s="99">
        <v>5.3239999999999998</v>
      </c>
      <c r="J23" s="99">
        <v>6.6840000000000002</v>
      </c>
      <c r="K23" s="99">
        <v>5.3440000000000003</v>
      </c>
      <c r="L23" s="99">
        <v>8.0489999999999995</v>
      </c>
      <c r="M23" s="99">
        <v>8.0449999999999999</v>
      </c>
      <c r="N23" s="99">
        <v>10.156000000000001</v>
      </c>
      <c r="O23" s="99">
        <v>11.218999999999999</v>
      </c>
      <c r="P23" s="99">
        <v>10.471</v>
      </c>
      <c r="Q23" s="99">
        <v>9.5779999999999994</v>
      </c>
      <c r="R23" s="99">
        <v>4.8479999999999999</v>
      </c>
      <c r="S23" s="99">
        <v>4.5330000000000004</v>
      </c>
      <c r="T23" s="99">
        <v>8.4770000000000003</v>
      </c>
      <c r="U23" s="99">
        <v>12.506</v>
      </c>
      <c r="V23" s="99">
        <v>2.5760000000000001</v>
      </c>
      <c r="W23" s="99">
        <v>5.5069999999999997</v>
      </c>
      <c r="X23" s="99">
        <v>7.8040000000000003</v>
      </c>
      <c r="Y23" s="99">
        <v>17.402000000000001</v>
      </c>
      <c r="Z23" s="99">
        <v>2.8639999999999999</v>
      </c>
      <c r="AA23" s="99">
        <v>5.8079999999999998</v>
      </c>
      <c r="AB23" s="99">
        <v>0.2</v>
      </c>
      <c r="AC23" s="99">
        <v>4.5999999999999996</v>
      </c>
      <c r="AD23" s="99">
        <v>1.294</v>
      </c>
      <c r="AE23" s="99">
        <v>5.6989999999999998</v>
      </c>
      <c r="AF23" s="99">
        <v>2.7309999999999999</v>
      </c>
      <c r="AG23" s="99">
        <v>1.758</v>
      </c>
      <c r="AH23" s="99">
        <v>1.708</v>
      </c>
      <c r="AI23" s="99">
        <v>0.5</v>
      </c>
      <c r="AJ23" s="99">
        <v>0.6</v>
      </c>
      <c r="AK23" s="99">
        <v>0.7</v>
      </c>
      <c r="AL23" s="99">
        <v>37.905000000000001</v>
      </c>
      <c r="AM23" s="99">
        <v>36.348999999999997</v>
      </c>
      <c r="AN23" s="99">
        <v>36.857999999999997</v>
      </c>
      <c r="AO23" s="99">
        <v>46.423000000000002</v>
      </c>
      <c r="AP23" s="99">
        <v>32.988</v>
      </c>
      <c r="AQ23" s="99">
        <v>34.06</v>
      </c>
      <c r="AR23" s="99">
        <v>30.492999999999999</v>
      </c>
      <c r="AS23" s="99">
        <v>26.106999999999999</v>
      </c>
      <c r="AT23" s="99">
        <v>27.222000000000001</v>
      </c>
      <c r="AU23" s="99">
        <v>27.672999999999998</v>
      </c>
      <c r="AV23" s="99">
        <v>30.152999999999999</v>
      </c>
      <c r="AW23" s="99">
        <v>38.924999999999997</v>
      </c>
      <c r="AX23" s="99">
        <v>47.86</v>
      </c>
      <c r="AY23" s="99">
        <v>59.460999999999999</v>
      </c>
      <c r="AZ23" s="99">
        <v>59.283999999999999</v>
      </c>
      <c r="BA23" s="99">
        <v>63.067999999999998</v>
      </c>
      <c r="BB23" s="99">
        <v>49.847999999999999</v>
      </c>
      <c r="BC23" s="99">
        <v>54.682000000000002</v>
      </c>
      <c r="BD23" s="99">
        <v>48.110999999999997</v>
      </c>
      <c r="BE23" s="99">
        <v>45.057000000000002</v>
      </c>
      <c r="BF23" s="99">
        <v>48.503</v>
      </c>
      <c r="BG23" s="99">
        <v>56.048000000000002</v>
      </c>
      <c r="BH23" s="99">
        <v>64.596000000000004</v>
      </c>
      <c r="BI23" s="99">
        <v>67.823999999999998</v>
      </c>
      <c r="BJ23" s="99">
        <v>92.558000000000007</v>
      </c>
      <c r="BK23" s="99">
        <v>86.896000000000001</v>
      </c>
      <c r="BL23" s="99">
        <v>36.569000000000003</v>
      </c>
      <c r="BM23" s="99">
        <v>4.5999999999999996</v>
      </c>
      <c r="BN23" s="99">
        <v>12.932</v>
      </c>
      <c r="BO23" s="99">
        <v>9.5410000000000004</v>
      </c>
      <c r="BP23" s="99">
        <v>7.7</v>
      </c>
      <c r="BQ23" s="99">
        <v>8</v>
      </c>
      <c r="BR23" s="99">
        <v>5.9</v>
      </c>
      <c r="BS23" s="99">
        <v>31.661000000000001</v>
      </c>
      <c r="BT23" s="99">
        <v>27.687000000000001</v>
      </c>
      <c r="BU23" s="99">
        <v>24.96</v>
      </c>
      <c r="BV23" s="99">
        <v>27.731999999999999</v>
      </c>
      <c r="BW23" s="99">
        <v>30.335000000000001</v>
      </c>
      <c r="BX23" s="99">
        <v>25.568999999999999</v>
      </c>
      <c r="BY23" s="99">
        <v>22.279</v>
      </c>
      <c r="BZ23" s="99">
        <v>10.269</v>
      </c>
      <c r="CA23" s="99">
        <v>16.849</v>
      </c>
      <c r="CB23" s="99">
        <v>6.883</v>
      </c>
      <c r="CC23" s="99">
        <v>5.86</v>
      </c>
      <c r="CD23" s="99">
        <v>7.4640000000000004</v>
      </c>
      <c r="CE23" s="99">
        <v>14.709</v>
      </c>
      <c r="CF23" s="99">
        <v>22.268000000000001</v>
      </c>
      <c r="CG23" s="99">
        <v>8.6639999999999997</v>
      </c>
      <c r="CH23" s="99">
        <v>14.441000000000001</v>
      </c>
      <c r="CI23" s="99">
        <v>34.005000000000003</v>
      </c>
      <c r="CJ23" s="99">
        <v>36.640999999999998</v>
      </c>
      <c r="CK23" s="99">
        <v>34.159999999999997</v>
      </c>
      <c r="CL23" s="99">
        <v>40.158999999999999</v>
      </c>
      <c r="CM23" s="99">
        <v>20.561</v>
      </c>
      <c r="CN23" s="99">
        <v>39.530999999999999</v>
      </c>
      <c r="CO23" s="99">
        <v>30.292999999999999</v>
      </c>
      <c r="CP23" s="99">
        <v>41.231999999999999</v>
      </c>
      <c r="CQ23" s="99">
        <v>51.246000000000002</v>
      </c>
      <c r="CR23" s="99">
        <v>47.451000000000001</v>
      </c>
      <c r="CS23" s="99">
        <v>44.670999999999999</v>
      </c>
      <c r="CT23" s="100"/>
      <c r="CU23" s="100"/>
      <c r="CV23" s="100"/>
      <c r="CW23" s="96"/>
      <c r="CX23" s="97">
        <f t="array" ref="CX23">SUMPRODUCT(B23:CW23*0.25)</f>
        <v>561.68899999999996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5.8319999999999999</v>
      </c>
      <c r="C28" s="107">
        <f t="shared" ref="C28:BN28" si="2">SUM(C21:C27)</f>
        <v>3.3239999999999998</v>
      </c>
      <c r="D28" s="107">
        <f t="shared" si="2"/>
        <v>3.2719999999999998</v>
      </c>
      <c r="E28" s="107">
        <f t="shared" si="2"/>
        <v>5.1210000000000004</v>
      </c>
      <c r="F28" s="107">
        <f t="shared" si="2"/>
        <v>13.899000000000001</v>
      </c>
      <c r="G28" s="107">
        <f t="shared" si="2"/>
        <v>14.12</v>
      </c>
      <c r="H28" s="107">
        <f t="shared" si="2"/>
        <v>6.4130000000000003</v>
      </c>
      <c r="I28" s="107">
        <f t="shared" si="2"/>
        <v>12.702</v>
      </c>
      <c r="J28" s="107">
        <f t="shared" si="2"/>
        <v>13.801000000000002</v>
      </c>
      <c r="K28" s="107">
        <f t="shared" si="2"/>
        <v>12.521000000000001</v>
      </c>
      <c r="L28" s="107">
        <f t="shared" si="2"/>
        <v>18.213000000000001</v>
      </c>
      <c r="M28" s="107">
        <f t="shared" si="2"/>
        <v>18.331</v>
      </c>
      <c r="N28" s="107">
        <f t="shared" si="2"/>
        <v>20.331</v>
      </c>
      <c r="O28" s="107">
        <f t="shared" si="2"/>
        <v>21.469000000000001</v>
      </c>
      <c r="P28" s="107">
        <f t="shared" si="2"/>
        <v>20.643000000000001</v>
      </c>
      <c r="Q28" s="107">
        <f t="shared" si="2"/>
        <v>19.777999999999999</v>
      </c>
      <c r="R28" s="107">
        <f t="shared" si="2"/>
        <v>11.983999999999998</v>
      </c>
      <c r="S28" s="107">
        <f t="shared" si="2"/>
        <v>11.661000000000001</v>
      </c>
      <c r="T28" s="107">
        <f t="shared" si="2"/>
        <v>20</v>
      </c>
      <c r="U28" s="107">
        <f t="shared" si="2"/>
        <v>26.716000000000001</v>
      </c>
      <c r="V28" s="107">
        <f t="shared" si="2"/>
        <v>3.488</v>
      </c>
      <c r="W28" s="107">
        <f t="shared" si="2"/>
        <v>9.754999999999999</v>
      </c>
      <c r="X28" s="107">
        <f t="shared" si="2"/>
        <v>12.152000000000001</v>
      </c>
      <c r="Y28" s="107">
        <f t="shared" si="2"/>
        <v>32.460999999999999</v>
      </c>
      <c r="Z28" s="107">
        <f t="shared" si="2"/>
        <v>3.7119999999999997</v>
      </c>
      <c r="AA28" s="107">
        <f t="shared" si="2"/>
        <v>10.772</v>
      </c>
      <c r="AB28" s="107">
        <f t="shared" si="2"/>
        <v>0.2</v>
      </c>
      <c r="AC28" s="107">
        <f t="shared" si="2"/>
        <v>9</v>
      </c>
      <c r="AD28" s="107">
        <f t="shared" si="2"/>
        <v>2.6459999999999999</v>
      </c>
      <c r="AE28" s="107">
        <f t="shared" si="2"/>
        <v>10.513</v>
      </c>
      <c r="AF28" s="107">
        <f t="shared" si="2"/>
        <v>4.1209999999999996</v>
      </c>
      <c r="AG28" s="107">
        <f t="shared" si="2"/>
        <v>3.2</v>
      </c>
      <c r="AH28" s="107">
        <f t="shared" si="2"/>
        <v>3.1459999999999999</v>
      </c>
      <c r="AI28" s="107">
        <f t="shared" si="2"/>
        <v>0.54</v>
      </c>
      <c r="AJ28" s="107">
        <f t="shared" si="2"/>
        <v>0.64</v>
      </c>
      <c r="AK28" s="107">
        <f t="shared" si="2"/>
        <v>0.74</v>
      </c>
      <c r="AL28" s="107">
        <f t="shared" si="2"/>
        <v>45.545000000000002</v>
      </c>
      <c r="AM28" s="107">
        <f t="shared" si="2"/>
        <v>45.202999999999996</v>
      </c>
      <c r="AN28" s="107">
        <f t="shared" si="2"/>
        <v>45.771999999999998</v>
      </c>
      <c r="AO28" s="107">
        <f t="shared" si="2"/>
        <v>64.262</v>
      </c>
      <c r="AP28" s="107">
        <f t="shared" si="2"/>
        <v>43.494999999999997</v>
      </c>
      <c r="AQ28" s="107">
        <f t="shared" si="2"/>
        <v>40.433</v>
      </c>
      <c r="AR28" s="107">
        <f t="shared" si="2"/>
        <v>50.879999999999995</v>
      </c>
      <c r="AS28" s="107">
        <f t="shared" si="2"/>
        <v>42.256</v>
      </c>
      <c r="AT28" s="107">
        <f t="shared" si="2"/>
        <v>50.747</v>
      </c>
      <c r="AU28" s="107">
        <f t="shared" si="2"/>
        <v>51.305999999999997</v>
      </c>
      <c r="AV28" s="107">
        <f t="shared" si="2"/>
        <v>53.637999999999998</v>
      </c>
      <c r="AW28" s="107">
        <f t="shared" si="2"/>
        <v>60.900999999999996</v>
      </c>
      <c r="AX28" s="107">
        <f t="shared" si="2"/>
        <v>69.796999999999997</v>
      </c>
      <c r="AY28" s="107">
        <f t="shared" si="2"/>
        <v>81.301000000000002</v>
      </c>
      <c r="AZ28" s="107">
        <f t="shared" si="2"/>
        <v>81.096000000000004</v>
      </c>
      <c r="BA28" s="107">
        <f t="shared" si="2"/>
        <v>84.671999999999997</v>
      </c>
      <c r="BB28" s="107">
        <f t="shared" si="2"/>
        <v>71.388000000000005</v>
      </c>
      <c r="BC28" s="107">
        <f t="shared" si="2"/>
        <v>76.501000000000005</v>
      </c>
      <c r="BD28" s="107">
        <f t="shared" si="2"/>
        <v>69.650000000000006</v>
      </c>
      <c r="BE28" s="107">
        <f t="shared" si="2"/>
        <v>66.593999999999994</v>
      </c>
      <c r="BF28" s="107">
        <f t="shared" si="2"/>
        <v>72.382000000000005</v>
      </c>
      <c r="BG28" s="107">
        <f t="shared" si="2"/>
        <v>79.703000000000003</v>
      </c>
      <c r="BH28" s="107">
        <f t="shared" si="2"/>
        <v>88.242000000000004</v>
      </c>
      <c r="BI28" s="107">
        <f t="shared" si="2"/>
        <v>92.665999999999997</v>
      </c>
      <c r="BJ28" s="107">
        <f t="shared" si="2"/>
        <v>112.18300000000001</v>
      </c>
      <c r="BK28" s="107">
        <f t="shared" si="2"/>
        <v>106.57599999999999</v>
      </c>
      <c r="BL28" s="107">
        <f t="shared" si="2"/>
        <v>46.085000000000001</v>
      </c>
      <c r="BM28" s="107">
        <f t="shared" si="2"/>
        <v>8.8000000000000007</v>
      </c>
      <c r="BN28" s="107">
        <f t="shared" si="2"/>
        <v>18.344000000000001</v>
      </c>
      <c r="BO28" s="107">
        <f t="shared" ref="BO28:CW28" si="3">SUM(BO21:BO27)</f>
        <v>15.045</v>
      </c>
      <c r="BP28" s="107">
        <f t="shared" si="3"/>
        <v>12.100000000000001</v>
      </c>
      <c r="BQ28" s="107">
        <f t="shared" si="3"/>
        <v>12.4</v>
      </c>
      <c r="BR28" s="107">
        <f t="shared" si="3"/>
        <v>10.4</v>
      </c>
      <c r="BS28" s="107">
        <f t="shared" si="3"/>
        <v>41.79</v>
      </c>
      <c r="BT28" s="107">
        <f t="shared" si="3"/>
        <v>44.001000000000005</v>
      </c>
      <c r="BU28" s="107">
        <f t="shared" si="3"/>
        <v>41.170999999999999</v>
      </c>
      <c r="BV28" s="107">
        <f t="shared" si="3"/>
        <v>37.995999999999995</v>
      </c>
      <c r="BW28" s="107">
        <f t="shared" si="3"/>
        <v>40.620000000000005</v>
      </c>
      <c r="BX28" s="107">
        <f t="shared" si="3"/>
        <v>34.353000000000002</v>
      </c>
      <c r="BY28" s="107">
        <f t="shared" si="3"/>
        <v>33.939</v>
      </c>
      <c r="BZ28" s="107">
        <f t="shared" si="3"/>
        <v>11.201000000000001</v>
      </c>
      <c r="CA28" s="107">
        <f t="shared" si="3"/>
        <v>17.805</v>
      </c>
      <c r="CB28" s="107">
        <f t="shared" si="3"/>
        <v>11.655000000000001</v>
      </c>
      <c r="CC28" s="107">
        <f t="shared" si="3"/>
        <v>10.571999999999999</v>
      </c>
      <c r="CD28" s="107">
        <f t="shared" si="3"/>
        <v>8.3960000000000008</v>
      </c>
      <c r="CE28" s="107">
        <f t="shared" si="3"/>
        <v>20.427</v>
      </c>
      <c r="CF28" s="107">
        <f t="shared" si="3"/>
        <v>27.945</v>
      </c>
      <c r="CG28" s="107">
        <f t="shared" si="3"/>
        <v>9.6559999999999988</v>
      </c>
      <c r="CH28" s="107">
        <f t="shared" si="3"/>
        <v>18.881</v>
      </c>
      <c r="CI28" s="107">
        <f t="shared" si="3"/>
        <v>47.707999999999998</v>
      </c>
      <c r="CJ28" s="107">
        <f t="shared" si="3"/>
        <v>50.387999999999998</v>
      </c>
      <c r="CK28" s="107">
        <f t="shared" si="3"/>
        <v>47.613</v>
      </c>
      <c r="CL28" s="107">
        <f t="shared" si="3"/>
        <v>53.491</v>
      </c>
      <c r="CM28" s="107">
        <f t="shared" si="3"/>
        <v>29.003999999999998</v>
      </c>
      <c r="CN28" s="107">
        <f t="shared" si="3"/>
        <v>52.543999999999997</v>
      </c>
      <c r="CO28" s="107">
        <f t="shared" si="3"/>
        <v>43.173999999999999</v>
      </c>
      <c r="CP28" s="107">
        <f t="shared" si="3"/>
        <v>54.061999999999998</v>
      </c>
      <c r="CQ28" s="107">
        <f t="shared" si="3"/>
        <v>68.663000000000011</v>
      </c>
      <c r="CR28" s="107">
        <f t="shared" si="3"/>
        <v>60.203000000000003</v>
      </c>
      <c r="CS28" s="107">
        <f t="shared" si="3"/>
        <v>57.317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808.03874999999994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28.872</v>
      </c>
      <c r="C32" s="94">
        <v>31.724</v>
      </c>
      <c r="D32" s="94">
        <v>32.002000000000002</v>
      </c>
      <c r="E32" s="94">
        <v>35.863</v>
      </c>
      <c r="F32" s="94">
        <v>44.901000000000003</v>
      </c>
      <c r="G32" s="94">
        <v>46.155000000000001</v>
      </c>
      <c r="H32" s="94">
        <v>38.1</v>
      </c>
      <c r="I32" s="94">
        <v>41.584000000000003</v>
      </c>
      <c r="J32" s="94">
        <v>45.124000000000002</v>
      </c>
      <c r="K32" s="94">
        <v>41.88</v>
      </c>
      <c r="L32" s="94">
        <v>48.061999999999998</v>
      </c>
      <c r="M32" s="94">
        <v>48.545999999999999</v>
      </c>
      <c r="N32" s="94">
        <v>52.625999999999998</v>
      </c>
      <c r="O32" s="94">
        <v>59.753</v>
      </c>
      <c r="P32" s="94">
        <v>56.216999999999999</v>
      </c>
      <c r="Q32" s="94">
        <v>51.368000000000002</v>
      </c>
      <c r="R32" s="94">
        <v>44.456000000000003</v>
      </c>
      <c r="S32" s="94">
        <v>43.076999999999998</v>
      </c>
      <c r="T32" s="94">
        <v>52.784999999999997</v>
      </c>
      <c r="U32" s="94">
        <v>62.377000000000002</v>
      </c>
      <c r="V32" s="94">
        <v>24.710999999999999</v>
      </c>
      <c r="W32" s="94">
        <v>42.296999999999997</v>
      </c>
      <c r="X32" s="94">
        <v>37.987000000000002</v>
      </c>
      <c r="Y32" s="94">
        <v>54.514000000000003</v>
      </c>
      <c r="Z32" s="94">
        <v>39.326999999999998</v>
      </c>
      <c r="AA32" s="94">
        <v>38.756</v>
      </c>
      <c r="AB32" s="94">
        <v>0.28899999999999998</v>
      </c>
      <c r="AC32" s="94">
        <v>17.611999999999998</v>
      </c>
      <c r="AD32" s="94">
        <v>33.889000000000003</v>
      </c>
      <c r="AE32" s="94">
        <v>41.847000000000001</v>
      </c>
      <c r="AF32" s="94">
        <v>41.167000000000002</v>
      </c>
      <c r="AG32" s="94">
        <v>59.423999999999999</v>
      </c>
      <c r="AH32" s="94">
        <v>27.776</v>
      </c>
      <c r="AI32" s="94">
        <v>24.5</v>
      </c>
      <c r="AJ32" s="94">
        <v>20.966000000000001</v>
      </c>
      <c r="AK32" s="94">
        <v>19.164000000000001</v>
      </c>
      <c r="AL32" s="94">
        <v>97.545000000000002</v>
      </c>
      <c r="AM32" s="94">
        <v>98.162999999999997</v>
      </c>
      <c r="AN32" s="94">
        <v>97.5</v>
      </c>
      <c r="AO32" s="94">
        <v>121.98</v>
      </c>
      <c r="AP32" s="94">
        <v>109.642</v>
      </c>
      <c r="AQ32" s="94">
        <v>103.63</v>
      </c>
      <c r="AR32" s="94">
        <v>109.806</v>
      </c>
      <c r="AS32" s="94">
        <v>104.202</v>
      </c>
      <c r="AT32" s="94">
        <v>85.926000000000002</v>
      </c>
      <c r="AU32" s="94">
        <v>87.861999999999995</v>
      </c>
      <c r="AV32" s="94">
        <v>59.773000000000003</v>
      </c>
      <c r="AW32" s="94">
        <v>68.811000000000007</v>
      </c>
      <c r="AX32" s="94">
        <v>73.347999999999999</v>
      </c>
      <c r="AY32" s="94">
        <v>88.43</v>
      </c>
      <c r="AZ32" s="94">
        <v>89.698999999999998</v>
      </c>
      <c r="BA32" s="94">
        <v>95.415000000000006</v>
      </c>
      <c r="BB32" s="94">
        <v>72.444999999999993</v>
      </c>
      <c r="BC32" s="94">
        <v>81.352999999999994</v>
      </c>
      <c r="BD32" s="94">
        <v>77.055999999999997</v>
      </c>
      <c r="BE32" s="94">
        <v>76.86</v>
      </c>
      <c r="BF32" s="94">
        <v>75.33</v>
      </c>
      <c r="BG32" s="94">
        <v>82.442999999999998</v>
      </c>
      <c r="BH32" s="94">
        <v>90.426000000000002</v>
      </c>
      <c r="BI32" s="94">
        <v>95.132000000000005</v>
      </c>
      <c r="BJ32" s="94">
        <v>162.40299999999999</v>
      </c>
      <c r="BK32" s="94">
        <v>193.22900000000001</v>
      </c>
      <c r="BL32" s="94">
        <v>131.733</v>
      </c>
      <c r="BM32" s="94">
        <v>327.44</v>
      </c>
      <c r="BN32" s="94">
        <v>66.938999999999993</v>
      </c>
      <c r="BO32" s="94">
        <v>116.77</v>
      </c>
      <c r="BP32" s="94">
        <v>84.936000000000007</v>
      </c>
      <c r="BQ32" s="94">
        <v>203.40199999999999</v>
      </c>
      <c r="BR32" s="94">
        <v>51.189</v>
      </c>
      <c r="BS32" s="94">
        <v>129.863</v>
      </c>
      <c r="BT32" s="94">
        <v>112.703</v>
      </c>
      <c r="BU32" s="94">
        <v>112.176</v>
      </c>
      <c r="BV32" s="94">
        <v>71.058000000000007</v>
      </c>
      <c r="BW32" s="94">
        <v>69.616</v>
      </c>
      <c r="BX32" s="94">
        <v>59.81</v>
      </c>
      <c r="BY32" s="94">
        <v>56.762</v>
      </c>
      <c r="BZ32" s="94">
        <v>59.649000000000001</v>
      </c>
      <c r="CA32" s="94">
        <v>62.121000000000002</v>
      </c>
      <c r="CB32" s="94">
        <v>38.637999999999998</v>
      </c>
      <c r="CC32" s="94">
        <v>29.222999999999999</v>
      </c>
      <c r="CD32" s="94">
        <v>29.798999999999999</v>
      </c>
      <c r="CE32" s="94">
        <v>44.146000000000001</v>
      </c>
      <c r="CF32" s="94">
        <v>59.155999999999999</v>
      </c>
      <c r="CG32" s="94">
        <v>30.765999999999998</v>
      </c>
      <c r="CH32" s="94">
        <v>37.006</v>
      </c>
      <c r="CI32" s="94">
        <v>72.058999999999997</v>
      </c>
      <c r="CJ32" s="94">
        <v>74.682000000000002</v>
      </c>
      <c r="CK32" s="94">
        <v>72.215999999999994</v>
      </c>
      <c r="CL32" s="94">
        <v>75.546999999999997</v>
      </c>
      <c r="CM32" s="94">
        <v>44.426000000000002</v>
      </c>
      <c r="CN32" s="94">
        <v>70.524000000000001</v>
      </c>
      <c r="CO32" s="94">
        <v>59.345999999999997</v>
      </c>
      <c r="CP32" s="94">
        <v>70.903999999999996</v>
      </c>
      <c r="CQ32" s="94">
        <v>85.616</v>
      </c>
      <c r="CR32" s="94">
        <v>76.72</v>
      </c>
      <c r="CS32" s="94">
        <v>74.869</v>
      </c>
      <c r="CT32" s="95"/>
      <c r="CU32" s="95"/>
      <c r="CV32" s="95"/>
      <c r="CW32" s="96"/>
      <c r="CX32" s="97">
        <f t="array" ref="CX32">SUMPRODUCT(B32:CW32*0.25)</f>
        <v>1672.4792500000008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28.872</v>
      </c>
      <c r="C34" s="77">
        <f t="shared" ref="C34:BN34" si="4">SUM(C31:C33)</f>
        <v>31.724</v>
      </c>
      <c r="D34" s="77">
        <f t="shared" si="4"/>
        <v>32.002000000000002</v>
      </c>
      <c r="E34" s="77">
        <f t="shared" si="4"/>
        <v>35.863</v>
      </c>
      <c r="F34" s="77">
        <f t="shared" si="4"/>
        <v>44.901000000000003</v>
      </c>
      <c r="G34" s="77">
        <f t="shared" si="4"/>
        <v>46.155000000000001</v>
      </c>
      <c r="H34" s="77">
        <f t="shared" si="4"/>
        <v>38.1</v>
      </c>
      <c r="I34" s="77">
        <f t="shared" si="4"/>
        <v>41.584000000000003</v>
      </c>
      <c r="J34" s="77">
        <f t="shared" si="4"/>
        <v>45.124000000000002</v>
      </c>
      <c r="K34" s="77">
        <f t="shared" si="4"/>
        <v>41.88</v>
      </c>
      <c r="L34" s="77">
        <f t="shared" si="4"/>
        <v>48.061999999999998</v>
      </c>
      <c r="M34" s="77">
        <f t="shared" si="4"/>
        <v>48.545999999999999</v>
      </c>
      <c r="N34" s="77">
        <f t="shared" si="4"/>
        <v>52.625999999999998</v>
      </c>
      <c r="O34" s="77">
        <f t="shared" si="4"/>
        <v>59.753</v>
      </c>
      <c r="P34" s="77">
        <f t="shared" si="4"/>
        <v>56.216999999999999</v>
      </c>
      <c r="Q34" s="77">
        <f t="shared" si="4"/>
        <v>51.368000000000002</v>
      </c>
      <c r="R34" s="77">
        <f t="shared" si="4"/>
        <v>44.456000000000003</v>
      </c>
      <c r="S34" s="77">
        <f t="shared" si="4"/>
        <v>43.076999999999998</v>
      </c>
      <c r="T34" s="77">
        <f t="shared" si="4"/>
        <v>52.784999999999997</v>
      </c>
      <c r="U34" s="77">
        <f t="shared" si="4"/>
        <v>62.377000000000002</v>
      </c>
      <c r="V34" s="77">
        <f t="shared" si="4"/>
        <v>24.710999999999999</v>
      </c>
      <c r="W34" s="77">
        <f t="shared" si="4"/>
        <v>42.296999999999997</v>
      </c>
      <c r="X34" s="77">
        <f t="shared" si="4"/>
        <v>37.987000000000002</v>
      </c>
      <c r="Y34" s="77">
        <f t="shared" si="4"/>
        <v>54.514000000000003</v>
      </c>
      <c r="Z34" s="77">
        <f t="shared" si="4"/>
        <v>39.326999999999998</v>
      </c>
      <c r="AA34" s="77">
        <f t="shared" si="4"/>
        <v>38.756</v>
      </c>
      <c r="AB34" s="77">
        <f t="shared" si="4"/>
        <v>0.28899999999999998</v>
      </c>
      <c r="AC34" s="77">
        <f t="shared" si="4"/>
        <v>17.611999999999998</v>
      </c>
      <c r="AD34" s="77">
        <f t="shared" si="4"/>
        <v>33.889000000000003</v>
      </c>
      <c r="AE34" s="77">
        <f t="shared" si="4"/>
        <v>41.847000000000001</v>
      </c>
      <c r="AF34" s="77">
        <f t="shared" si="4"/>
        <v>41.167000000000002</v>
      </c>
      <c r="AG34" s="77">
        <f t="shared" si="4"/>
        <v>59.423999999999999</v>
      </c>
      <c r="AH34" s="77">
        <f t="shared" si="4"/>
        <v>27.776</v>
      </c>
      <c r="AI34" s="77">
        <f t="shared" si="4"/>
        <v>24.5</v>
      </c>
      <c r="AJ34" s="77">
        <f t="shared" si="4"/>
        <v>20.966000000000001</v>
      </c>
      <c r="AK34" s="77">
        <f t="shared" si="4"/>
        <v>19.164000000000001</v>
      </c>
      <c r="AL34" s="77">
        <f t="shared" si="4"/>
        <v>97.545000000000002</v>
      </c>
      <c r="AM34" s="77">
        <f t="shared" si="4"/>
        <v>98.162999999999997</v>
      </c>
      <c r="AN34" s="77">
        <f t="shared" si="4"/>
        <v>97.5</v>
      </c>
      <c r="AO34" s="77">
        <f t="shared" si="4"/>
        <v>121.98</v>
      </c>
      <c r="AP34" s="77">
        <f t="shared" si="4"/>
        <v>109.642</v>
      </c>
      <c r="AQ34" s="77">
        <f t="shared" si="4"/>
        <v>103.63</v>
      </c>
      <c r="AR34" s="77">
        <f t="shared" si="4"/>
        <v>109.806</v>
      </c>
      <c r="AS34" s="77">
        <f t="shared" si="4"/>
        <v>104.202</v>
      </c>
      <c r="AT34" s="77">
        <f t="shared" si="4"/>
        <v>85.926000000000002</v>
      </c>
      <c r="AU34" s="77">
        <f t="shared" si="4"/>
        <v>87.861999999999995</v>
      </c>
      <c r="AV34" s="77">
        <f t="shared" si="4"/>
        <v>59.773000000000003</v>
      </c>
      <c r="AW34" s="77">
        <f t="shared" si="4"/>
        <v>68.811000000000007</v>
      </c>
      <c r="AX34" s="77">
        <f t="shared" si="4"/>
        <v>73.347999999999999</v>
      </c>
      <c r="AY34" s="77">
        <f t="shared" si="4"/>
        <v>88.43</v>
      </c>
      <c r="AZ34" s="77">
        <f t="shared" si="4"/>
        <v>89.698999999999998</v>
      </c>
      <c r="BA34" s="77">
        <f t="shared" si="4"/>
        <v>95.415000000000006</v>
      </c>
      <c r="BB34" s="77">
        <f t="shared" si="4"/>
        <v>72.444999999999993</v>
      </c>
      <c r="BC34" s="77">
        <f t="shared" si="4"/>
        <v>81.352999999999994</v>
      </c>
      <c r="BD34" s="77">
        <f t="shared" si="4"/>
        <v>77.055999999999997</v>
      </c>
      <c r="BE34" s="77">
        <f t="shared" si="4"/>
        <v>76.86</v>
      </c>
      <c r="BF34" s="77">
        <f t="shared" si="4"/>
        <v>75.33</v>
      </c>
      <c r="BG34" s="77">
        <f t="shared" si="4"/>
        <v>82.442999999999998</v>
      </c>
      <c r="BH34" s="77">
        <f t="shared" si="4"/>
        <v>90.426000000000002</v>
      </c>
      <c r="BI34" s="77">
        <f t="shared" si="4"/>
        <v>95.132000000000005</v>
      </c>
      <c r="BJ34" s="77">
        <f t="shared" si="4"/>
        <v>162.40299999999999</v>
      </c>
      <c r="BK34" s="77">
        <f t="shared" si="4"/>
        <v>193.22900000000001</v>
      </c>
      <c r="BL34" s="77">
        <f t="shared" si="4"/>
        <v>131.733</v>
      </c>
      <c r="BM34" s="77">
        <f t="shared" si="4"/>
        <v>327.44</v>
      </c>
      <c r="BN34" s="77">
        <f t="shared" si="4"/>
        <v>66.938999999999993</v>
      </c>
      <c r="BO34" s="77">
        <f t="shared" ref="BO34:CW34" si="5">SUM(BO31:BO33)</f>
        <v>116.77</v>
      </c>
      <c r="BP34" s="77">
        <f t="shared" si="5"/>
        <v>84.936000000000007</v>
      </c>
      <c r="BQ34" s="77">
        <f t="shared" si="5"/>
        <v>203.40199999999999</v>
      </c>
      <c r="BR34" s="77">
        <f t="shared" si="5"/>
        <v>51.189</v>
      </c>
      <c r="BS34" s="77">
        <f t="shared" si="5"/>
        <v>129.863</v>
      </c>
      <c r="BT34" s="77">
        <f t="shared" si="5"/>
        <v>112.703</v>
      </c>
      <c r="BU34" s="77">
        <f t="shared" si="5"/>
        <v>112.176</v>
      </c>
      <c r="BV34" s="77">
        <f t="shared" si="5"/>
        <v>71.058000000000007</v>
      </c>
      <c r="BW34" s="77">
        <f t="shared" si="5"/>
        <v>69.616</v>
      </c>
      <c r="BX34" s="77">
        <f t="shared" si="5"/>
        <v>59.81</v>
      </c>
      <c r="BY34" s="77">
        <f t="shared" si="5"/>
        <v>56.762</v>
      </c>
      <c r="BZ34" s="77">
        <f t="shared" si="5"/>
        <v>59.649000000000001</v>
      </c>
      <c r="CA34" s="77">
        <f t="shared" si="5"/>
        <v>62.121000000000002</v>
      </c>
      <c r="CB34" s="77">
        <f t="shared" si="5"/>
        <v>38.637999999999998</v>
      </c>
      <c r="CC34" s="77">
        <f t="shared" si="5"/>
        <v>29.222999999999999</v>
      </c>
      <c r="CD34" s="77">
        <f t="shared" si="5"/>
        <v>29.798999999999999</v>
      </c>
      <c r="CE34" s="77">
        <f t="shared" si="5"/>
        <v>44.146000000000001</v>
      </c>
      <c r="CF34" s="77">
        <f t="shared" si="5"/>
        <v>59.155999999999999</v>
      </c>
      <c r="CG34" s="77">
        <f t="shared" si="5"/>
        <v>30.765999999999998</v>
      </c>
      <c r="CH34" s="77">
        <f t="shared" si="5"/>
        <v>37.006</v>
      </c>
      <c r="CI34" s="77">
        <f t="shared" si="5"/>
        <v>72.058999999999997</v>
      </c>
      <c r="CJ34" s="77">
        <f t="shared" si="5"/>
        <v>74.682000000000002</v>
      </c>
      <c r="CK34" s="77">
        <f t="shared" si="5"/>
        <v>72.215999999999994</v>
      </c>
      <c r="CL34" s="77">
        <f t="shared" si="5"/>
        <v>75.546999999999997</v>
      </c>
      <c r="CM34" s="77">
        <f t="shared" si="5"/>
        <v>44.426000000000002</v>
      </c>
      <c r="CN34" s="77">
        <f t="shared" si="5"/>
        <v>70.524000000000001</v>
      </c>
      <c r="CO34" s="77">
        <f t="shared" si="5"/>
        <v>59.345999999999997</v>
      </c>
      <c r="CP34" s="77">
        <f t="shared" si="5"/>
        <v>70.903999999999996</v>
      </c>
      <c r="CQ34" s="77">
        <f t="shared" si="5"/>
        <v>85.616</v>
      </c>
      <c r="CR34" s="77">
        <f t="shared" si="5"/>
        <v>76.72</v>
      </c>
      <c r="CS34" s="77">
        <f t="shared" si="5"/>
        <v>74.869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1672.4792500000008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68</v>
      </c>
      <c r="C39" s="120">
        <v>0.3</v>
      </c>
      <c r="D39" s="120">
        <v>11.1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7</v>
      </c>
      <c r="W39" s="120"/>
      <c r="X39" s="120"/>
      <c r="Y39" s="120">
        <v>19.7</v>
      </c>
      <c r="Z39" s="120"/>
      <c r="AA39" s="120">
        <v>32.200000000000003</v>
      </c>
      <c r="AB39" s="120">
        <v>29.9</v>
      </c>
      <c r="AC39" s="120">
        <v>5.6</v>
      </c>
      <c r="AD39" s="120"/>
      <c r="AE39" s="120"/>
      <c r="AF39" s="120"/>
      <c r="AG39" s="120">
        <v>0.5</v>
      </c>
      <c r="AH39" s="120">
        <v>10.9</v>
      </c>
      <c r="AI39" s="120">
        <v>10.5</v>
      </c>
      <c r="AJ39" s="120">
        <v>26.3</v>
      </c>
      <c r="AK39" s="120">
        <v>30.3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>
        <v>6.5</v>
      </c>
      <c r="BI39" s="120">
        <v>17.5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8.6</v>
      </c>
      <c r="BV39" s="120">
        <v>36.1</v>
      </c>
      <c r="BW39" s="120">
        <v>131.6</v>
      </c>
      <c r="BX39" s="120">
        <v>19.5</v>
      </c>
      <c r="BY39" s="120">
        <v>0.2</v>
      </c>
      <c r="BZ39" s="120">
        <v>26.4</v>
      </c>
      <c r="CA39" s="120">
        <v>16.399999999999999</v>
      </c>
      <c r="CB39" s="120">
        <v>0.4</v>
      </c>
      <c r="CC39" s="120">
        <v>0.6</v>
      </c>
      <c r="CD39" s="120">
        <v>0.7</v>
      </c>
      <c r="CE39" s="120">
        <v>0.2</v>
      </c>
      <c r="CF39" s="120">
        <v>1.5</v>
      </c>
      <c r="CG39" s="120">
        <v>0.1</v>
      </c>
      <c r="CH39" s="120">
        <v>0.6</v>
      </c>
      <c r="CI39" s="120">
        <v>4.9000000000000004</v>
      </c>
      <c r="CJ39" s="120"/>
      <c r="CK39" s="120">
        <v>1.2</v>
      </c>
      <c r="CL39" s="120">
        <v>37.1</v>
      </c>
      <c r="CM39" s="120">
        <v>25.6</v>
      </c>
      <c r="CN39" s="120">
        <v>36.799999999999997</v>
      </c>
      <c r="CO39" s="120">
        <v>33.1</v>
      </c>
      <c r="CP39" s="120">
        <v>4.2</v>
      </c>
      <c r="CQ39" s="120">
        <v>4.2</v>
      </c>
      <c r="CR39" s="120">
        <v>2.6</v>
      </c>
      <c r="CS39" s="120">
        <v>8.6999999999999993</v>
      </c>
      <c r="CT39" s="122"/>
      <c r="CU39" s="122"/>
      <c r="CV39" s="122"/>
      <c r="CW39" s="121"/>
      <c r="CX39" s="97">
        <f t="array" ref="CX39">SUMPRODUCT(B39:CW39*0.25)</f>
        <v>169.40000000000012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7.8</v>
      </c>
      <c r="CM41" s="120">
        <v>7.8</v>
      </c>
      <c r="CN41" s="120">
        <v>7.8</v>
      </c>
      <c r="CO41" s="120">
        <v>7.8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7.8</v>
      </c>
    </row>
    <row r="42" spans="1:102" ht="30" customHeight="1" thickBot="1" x14ac:dyDescent="0.25">
      <c r="A42" s="105" t="s">
        <v>49</v>
      </c>
      <c r="B42" s="106">
        <f>SUM(B37:B41)</f>
        <v>68</v>
      </c>
      <c r="C42" s="107">
        <f t="shared" ref="C42:BN42" si="6">SUM(C37:C41)</f>
        <v>0.3</v>
      </c>
      <c r="D42" s="107">
        <f t="shared" si="6"/>
        <v>11.1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7</v>
      </c>
      <c r="W42" s="107">
        <f t="shared" si="6"/>
        <v>0</v>
      </c>
      <c r="X42" s="107">
        <f t="shared" si="6"/>
        <v>0</v>
      </c>
      <c r="Y42" s="107">
        <f t="shared" si="6"/>
        <v>19.7</v>
      </c>
      <c r="Z42" s="107">
        <f t="shared" si="6"/>
        <v>0</v>
      </c>
      <c r="AA42" s="107">
        <f t="shared" si="6"/>
        <v>32.200000000000003</v>
      </c>
      <c r="AB42" s="107">
        <f t="shared" si="6"/>
        <v>29.9</v>
      </c>
      <c r="AC42" s="107">
        <f t="shared" si="6"/>
        <v>5.6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0.5</v>
      </c>
      <c r="AH42" s="107">
        <f t="shared" si="6"/>
        <v>10.9</v>
      </c>
      <c r="AI42" s="107">
        <f t="shared" si="6"/>
        <v>10.5</v>
      </c>
      <c r="AJ42" s="107">
        <f t="shared" si="6"/>
        <v>26.3</v>
      </c>
      <c r="AK42" s="107">
        <f t="shared" si="6"/>
        <v>30.3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6.5</v>
      </c>
      <c r="BI42" s="107">
        <f t="shared" si="6"/>
        <v>17.5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8.6</v>
      </c>
      <c r="BV42" s="107">
        <f t="shared" si="7"/>
        <v>36.1</v>
      </c>
      <c r="BW42" s="107">
        <f t="shared" si="7"/>
        <v>131.6</v>
      </c>
      <c r="BX42" s="107">
        <f t="shared" si="7"/>
        <v>19.5</v>
      </c>
      <c r="BY42" s="107">
        <f t="shared" si="7"/>
        <v>0.2</v>
      </c>
      <c r="BZ42" s="107">
        <f t="shared" si="7"/>
        <v>26.4</v>
      </c>
      <c r="CA42" s="107">
        <f t="shared" si="7"/>
        <v>16.399999999999999</v>
      </c>
      <c r="CB42" s="107">
        <f t="shared" si="7"/>
        <v>0.4</v>
      </c>
      <c r="CC42" s="107">
        <f t="shared" si="7"/>
        <v>0.6</v>
      </c>
      <c r="CD42" s="107">
        <f t="shared" si="7"/>
        <v>0.7</v>
      </c>
      <c r="CE42" s="107">
        <f t="shared" si="7"/>
        <v>0.2</v>
      </c>
      <c r="CF42" s="107">
        <f t="shared" si="7"/>
        <v>1.5</v>
      </c>
      <c r="CG42" s="107">
        <f t="shared" si="7"/>
        <v>0.1</v>
      </c>
      <c r="CH42" s="107">
        <f t="shared" si="7"/>
        <v>0.6</v>
      </c>
      <c r="CI42" s="107">
        <f t="shared" si="7"/>
        <v>4.9000000000000004</v>
      </c>
      <c r="CJ42" s="107">
        <f t="shared" si="7"/>
        <v>0</v>
      </c>
      <c r="CK42" s="107">
        <f t="shared" si="7"/>
        <v>1.2</v>
      </c>
      <c r="CL42" s="107">
        <f t="shared" si="7"/>
        <v>44.9</v>
      </c>
      <c r="CM42" s="107">
        <f t="shared" si="7"/>
        <v>33.4</v>
      </c>
      <c r="CN42" s="107">
        <f t="shared" si="7"/>
        <v>44.599999999999994</v>
      </c>
      <c r="CO42" s="107">
        <f t="shared" si="7"/>
        <v>40.9</v>
      </c>
      <c r="CP42" s="107">
        <f t="shared" si="7"/>
        <v>4.2</v>
      </c>
      <c r="CQ42" s="107">
        <f t="shared" si="7"/>
        <v>4.2</v>
      </c>
      <c r="CR42" s="107">
        <f t="shared" si="7"/>
        <v>2.6</v>
      </c>
      <c r="CS42" s="107">
        <f t="shared" si="7"/>
        <v>8.6999999999999993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177.20000000000013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68</v>
      </c>
      <c r="C47" s="120">
        <v>0.3</v>
      </c>
      <c r="D47" s="120">
        <v>11.1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7</v>
      </c>
      <c r="W47" s="120"/>
      <c r="X47" s="120"/>
      <c r="Y47" s="120">
        <v>19.7</v>
      </c>
      <c r="Z47" s="120"/>
      <c r="AA47" s="120">
        <v>32.200000000000003</v>
      </c>
      <c r="AB47" s="120">
        <v>29.9</v>
      </c>
      <c r="AC47" s="120">
        <v>5.6</v>
      </c>
      <c r="AD47" s="120"/>
      <c r="AE47" s="120"/>
      <c r="AF47" s="120"/>
      <c r="AG47" s="120">
        <v>0.5</v>
      </c>
      <c r="AH47" s="120">
        <v>10.9</v>
      </c>
      <c r="AI47" s="120">
        <v>10.5</v>
      </c>
      <c r="AJ47" s="120">
        <v>26.3</v>
      </c>
      <c r="AK47" s="120">
        <v>30.3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>
        <v>6.5</v>
      </c>
      <c r="BI47" s="120">
        <v>17.5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8.6</v>
      </c>
      <c r="BV47" s="120">
        <v>36.1</v>
      </c>
      <c r="BW47" s="120">
        <v>131.6</v>
      </c>
      <c r="BX47" s="120">
        <v>19.5</v>
      </c>
      <c r="BY47" s="120">
        <v>0.2</v>
      </c>
      <c r="BZ47" s="120">
        <v>26.4</v>
      </c>
      <c r="CA47" s="120">
        <v>16.399999999999999</v>
      </c>
      <c r="CB47" s="120">
        <v>0.4</v>
      </c>
      <c r="CC47" s="120">
        <v>0.6</v>
      </c>
      <c r="CD47" s="120">
        <v>0.7</v>
      </c>
      <c r="CE47" s="120">
        <v>0.2</v>
      </c>
      <c r="CF47" s="120">
        <v>1.5</v>
      </c>
      <c r="CG47" s="120">
        <v>0.1</v>
      </c>
      <c r="CH47" s="120">
        <v>0.6</v>
      </c>
      <c r="CI47" s="120">
        <v>4.9000000000000004</v>
      </c>
      <c r="CJ47" s="120"/>
      <c r="CK47" s="120">
        <v>1.2</v>
      </c>
      <c r="CL47" s="120">
        <v>37.1</v>
      </c>
      <c r="CM47" s="120">
        <v>25.6</v>
      </c>
      <c r="CN47" s="120">
        <v>36.799999999999997</v>
      </c>
      <c r="CO47" s="120">
        <v>33.1</v>
      </c>
      <c r="CP47" s="120">
        <v>4.2</v>
      </c>
      <c r="CQ47" s="120">
        <v>4.2</v>
      </c>
      <c r="CR47" s="120">
        <v>2.6</v>
      </c>
      <c r="CS47" s="120">
        <v>8.6999999999999993</v>
      </c>
      <c r="CT47" s="122"/>
      <c r="CU47" s="122"/>
      <c r="CV47" s="122"/>
      <c r="CW47" s="121"/>
      <c r="CX47" s="97">
        <f t="array" ref="CX47">SUMPRODUCT(B47:CW47*0.25)</f>
        <v>169.40000000000012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7.8</v>
      </c>
      <c r="CM49" s="120">
        <v>7.8</v>
      </c>
      <c r="CN49" s="120">
        <v>7.8</v>
      </c>
      <c r="CO49" s="120">
        <v>7.8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68</v>
      </c>
      <c r="C51" s="107">
        <f t="shared" ref="C51:BN51" si="8">SUM(C45:C50)</f>
        <v>0.3</v>
      </c>
      <c r="D51" s="107">
        <f t="shared" si="8"/>
        <v>11.1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7</v>
      </c>
      <c r="W51" s="107">
        <f t="shared" si="8"/>
        <v>0</v>
      </c>
      <c r="X51" s="107">
        <f t="shared" si="8"/>
        <v>0</v>
      </c>
      <c r="Y51" s="107">
        <f t="shared" si="8"/>
        <v>19.7</v>
      </c>
      <c r="Z51" s="107">
        <f t="shared" si="8"/>
        <v>0</v>
      </c>
      <c r="AA51" s="107">
        <f t="shared" si="8"/>
        <v>32.200000000000003</v>
      </c>
      <c r="AB51" s="107">
        <f t="shared" si="8"/>
        <v>29.9</v>
      </c>
      <c r="AC51" s="107">
        <f t="shared" si="8"/>
        <v>5.6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0.5</v>
      </c>
      <c r="AH51" s="107">
        <f t="shared" si="8"/>
        <v>10.9</v>
      </c>
      <c r="AI51" s="107">
        <f t="shared" si="8"/>
        <v>10.5</v>
      </c>
      <c r="AJ51" s="107">
        <f t="shared" si="8"/>
        <v>26.3</v>
      </c>
      <c r="AK51" s="107">
        <f t="shared" si="8"/>
        <v>30.3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6.5</v>
      </c>
      <c r="BI51" s="107">
        <f t="shared" si="8"/>
        <v>17.5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8.6</v>
      </c>
      <c r="BV51" s="107">
        <f t="shared" si="9"/>
        <v>36.1</v>
      </c>
      <c r="BW51" s="107">
        <f t="shared" si="9"/>
        <v>131.6</v>
      </c>
      <c r="BX51" s="107">
        <f t="shared" si="9"/>
        <v>19.5</v>
      </c>
      <c r="BY51" s="107">
        <f t="shared" si="9"/>
        <v>0.2</v>
      </c>
      <c r="BZ51" s="107">
        <f t="shared" si="9"/>
        <v>26.4</v>
      </c>
      <c r="CA51" s="107">
        <f t="shared" si="9"/>
        <v>16.399999999999999</v>
      </c>
      <c r="CB51" s="107">
        <f t="shared" si="9"/>
        <v>0.4</v>
      </c>
      <c r="CC51" s="107">
        <f t="shared" si="9"/>
        <v>0.6</v>
      </c>
      <c r="CD51" s="107">
        <f t="shared" si="9"/>
        <v>0.7</v>
      </c>
      <c r="CE51" s="107">
        <f t="shared" si="9"/>
        <v>0.2</v>
      </c>
      <c r="CF51" s="107">
        <f t="shared" si="9"/>
        <v>1.5</v>
      </c>
      <c r="CG51" s="107">
        <f t="shared" si="9"/>
        <v>0.1</v>
      </c>
      <c r="CH51" s="107">
        <f t="shared" si="9"/>
        <v>0.6</v>
      </c>
      <c r="CI51" s="107">
        <f t="shared" si="9"/>
        <v>4.9000000000000004</v>
      </c>
      <c r="CJ51" s="107">
        <f t="shared" si="9"/>
        <v>0</v>
      </c>
      <c r="CK51" s="107">
        <f t="shared" si="9"/>
        <v>1.2</v>
      </c>
      <c r="CL51" s="107">
        <f t="shared" si="9"/>
        <v>44.9</v>
      </c>
      <c r="CM51" s="107">
        <f t="shared" si="9"/>
        <v>33.4</v>
      </c>
      <c r="CN51" s="107">
        <f t="shared" si="9"/>
        <v>44.599999999999994</v>
      </c>
      <c r="CO51" s="107">
        <f t="shared" si="9"/>
        <v>40.9</v>
      </c>
      <c r="CP51" s="107">
        <f t="shared" si="9"/>
        <v>4.2</v>
      </c>
      <c r="CQ51" s="107">
        <f t="shared" si="9"/>
        <v>4.2</v>
      </c>
      <c r="CR51" s="107">
        <f t="shared" si="9"/>
        <v>2.6</v>
      </c>
      <c r="CS51" s="107">
        <f t="shared" si="9"/>
        <v>8.6999999999999993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177.20000000000013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96.872</v>
      </c>
      <c r="C54" s="107">
        <f t="shared" ref="C54:BN54" si="12">C18+C28+C42</f>
        <v>32.023999999999994</v>
      </c>
      <c r="D54" s="107">
        <f t="shared" si="12"/>
        <v>43.102000000000004</v>
      </c>
      <c r="E54" s="107">
        <f t="shared" si="12"/>
        <v>35.863</v>
      </c>
      <c r="F54" s="107">
        <f t="shared" si="12"/>
        <v>44.900999999999996</v>
      </c>
      <c r="G54" s="107">
        <f t="shared" si="12"/>
        <v>46.154999999999994</v>
      </c>
      <c r="H54" s="107">
        <f t="shared" si="12"/>
        <v>38.1</v>
      </c>
      <c r="I54" s="107">
        <f t="shared" si="12"/>
        <v>41.584000000000003</v>
      </c>
      <c r="J54" s="107">
        <f t="shared" si="12"/>
        <v>45.124000000000002</v>
      </c>
      <c r="K54" s="107">
        <f t="shared" si="12"/>
        <v>41.88</v>
      </c>
      <c r="L54" s="107">
        <f t="shared" si="12"/>
        <v>48.061999999999998</v>
      </c>
      <c r="M54" s="107">
        <f t="shared" si="12"/>
        <v>48.545999999999999</v>
      </c>
      <c r="N54" s="107">
        <f t="shared" si="12"/>
        <v>52.626000000000005</v>
      </c>
      <c r="O54" s="107">
        <f t="shared" si="12"/>
        <v>59.753</v>
      </c>
      <c r="P54" s="107">
        <f t="shared" si="12"/>
        <v>56.216999999999999</v>
      </c>
      <c r="Q54" s="107">
        <f t="shared" si="12"/>
        <v>51.367999999999995</v>
      </c>
      <c r="R54" s="107">
        <f t="shared" si="12"/>
        <v>44.456000000000003</v>
      </c>
      <c r="S54" s="107">
        <f t="shared" si="12"/>
        <v>43.076999999999998</v>
      </c>
      <c r="T54" s="107">
        <f t="shared" si="12"/>
        <v>52.784999999999997</v>
      </c>
      <c r="U54" s="107">
        <f t="shared" si="12"/>
        <v>62.377000000000002</v>
      </c>
      <c r="V54" s="107">
        <f t="shared" si="12"/>
        <v>31.710999999999999</v>
      </c>
      <c r="W54" s="107">
        <f t="shared" si="12"/>
        <v>42.296999999999997</v>
      </c>
      <c r="X54" s="107">
        <f t="shared" si="12"/>
        <v>37.987000000000002</v>
      </c>
      <c r="Y54" s="107">
        <f t="shared" si="12"/>
        <v>74.213999999999999</v>
      </c>
      <c r="Z54" s="107">
        <f t="shared" si="12"/>
        <v>39.326999999999998</v>
      </c>
      <c r="AA54" s="107">
        <f t="shared" si="12"/>
        <v>70.956000000000003</v>
      </c>
      <c r="AB54" s="107">
        <f t="shared" si="12"/>
        <v>30.189</v>
      </c>
      <c r="AC54" s="107">
        <f t="shared" si="12"/>
        <v>23.212000000000003</v>
      </c>
      <c r="AD54" s="107">
        <f t="shared" si="12"/>
        <v>33.888999999999996</v>
      </c>
      <c r="AE54" s="107">
        <f t="shared" si="12"/>
        <v>41.847000000000001</v>
      </c>
      <c r="AF54" s="107">
        <f t="shared" si="12"/>
        <v>41.167000000000002</v>
      </c>
      <c r="AG54" s="107">
        <f t="shared" si="12"/>
        <v>59.923999999999999</v>
      </c>
      <c r="AH54" s="107">
        <f t="shared" si="12"/>
        <v>38.676000000000002</v>
      </c>
      <c r="AI54" s="107">
        <f t="shared" si="12"/>
        <v>35</v>
      </c>
      <c r="AJ54" s="107">
        <f t="shared" si="12"/>
        <v>47.266000000000005</v>
      </c>
      <c r="AK54" s="107">
        <f t="shared" si="12"/>
        <v>49.463999999999999</v>
      </c>
      <c r="AL54" s="107">
        <f t="shared" si="12"/>
        <v>97.545000000000002</v>
      </c>
      <c r="AM54" s="107">
        <f t="shared" si="12"/>
        <v>98.162999999999997</v>
      </c>
      <c r="AN54" s="107">
        <f t="shared" si="12"/>
        <v>97.5</v>
      </c>
      <c r="AO54" s="107">
        <f t="shared" si="12"/>
        <v>121.98</v>
      </c>
      <c r="AP54" s="107">
        <f t="shared" si="12"/>
        <v>109.642</v>
      </c>
      <c r="AQ54" s="107">
        <f t="shared" si="12"/>
        <v>103.63</v>
      </c>
      <c r="AR54" s="107">
        <f t="shared" si="12"/>
        <v>109.806</v>
      </c>
      <c r="AS54" s="107">
        <f t="shared" si="12"/>
        <v>104.202</v>
      </c>
      <c r="AT54" s="107">
        <f t="shared" si="12"/>
        <v>85.926000000000002</v>
      </c>
      <c r="AU54" s="107">
        <f t="shared" si="12"/>
        <v>87.861999999999995</v>
      </c>
      <c r="AV54" s="107">
        <f t="shared" si="12"/>
        <v>59.772999999999996</v>
      </c>
      <c r="AW54" s="107">
        <f t="shared" si="12"/>
        <v>68.810999999999993</v>
      </c>
      <c r="AX54" s="107">
        <f t="shared" si="12"/>
        <v>73.347999999999999</v>
      </c>
      <c r="AY54" s="107">
        <f t="shared" si="12"/>
        <v>88.43</v>
      </c>
      <c r="AZ54" s="107">
        <f t="shared" si="12"/>
        <v>89.698999999999998</v>
      </c>
      <c r="BA54" s="107">
        <f t="shared" si="12"/>
        <v>95.414999999999992</v>
      </c>
      <c r="BB54" s="107">
        <f t="shared" si="12"/>
        <v>72.445000000000007</v>
      </c>
      <c r="BC54" s="107">
        <f t="shared" si="12"/>
        <v>81.353000000000009</v>
      </c>
      <c r="BD54" s="107">
        <f t="shared" si="12"/>
        <v>77.056000000000012</v>
      </c>
      <c r="BE54" s="107">
        <f t="shared" si="12"/>
        <v>76.86</v>
      </c>
      <c r="BF54" s="107">
        <f t="shared" si="12"/>
        <v>75.33</v>
      </c>
      <c r="BG54" s="107">
        <f t="shared" si="12"/>
        <v>82.442999999999998</v>
      </c>
      <c r="BH54" s="107">
        <f t="shared" si="12"/>
        <v>96.926000000000002</v>
      </c>
      <c r="BI54" s="107">
        <f t="shared" si="12"/>
        <v>112.63199999999999</v>
      </c>
      <c r="BJ54" s="107">
        <f t="shared" si="12"/>
        <v>162.40300000000002</v>
      </c>
      <c r="BK54" s="107">
        <f t="shared" si="12"/>
        <v>193.22899999999998</v>
      </c>
      <c r="BL54" s="107">
        <f t="shared" si="12"/>
        <v>131.733</v>
      </c>
      <c r="BM54" s="107">
        <f t="shared" si="12"/>
        <v>327.44</v>
      </c>
      <c r="BN54" s="107">
        <f t="shared" si="12"/>
        <v>66.938999999999993</v>
      </c>
      <c r="BO54" s="107">
        <f t="shared" ref="BO54:CX54" si="13">BO18+BO28+BO42</f>
        <v>116.77</v>
      </c>
      <c r="BP54" s="107">
        <f t="shared" si="13"/>
        <v>84.936000000000007</v>
      </c>
      <c r="BQ54" s="107">
        <f t="shared" si="13"/>
        <v>203.40200000000002</v>
      </c>
      <c r="BR54" s="107">
        <f t="shared" si="13"/>
        <v>51.189</v>
      </c>
      <c r="BS54" s="107">
        <f t="shared" si="13"/>
        <v>129.863</v>
      </c>
      <c r="BT54" s="107">
        <f t="shared" si="13"/>
        <v>112.703</v>
      </c>
      <c r="BU54" s="107">
        <f t="shared" si="13"/>
        <v>120.77599999999998</v>
      </c>
      <c r="BV54" s="107">
        <f t="shared" si="13"/>
        <v>107.15799999999999</v>
      </c>
      <c r="BW54" s="107">
        <f t="shared" si="13"/>
        <v>201.21600000000001</v>
      </c>
      <c r="BX54" s="107">
        <f t="shared" si="13"/>
        <v>79.31</v>
      </c>
      <c r="BY54" s="107">
        <f t="shared" si="13"/>
        <v>56.962000000000003</v>
      </c>
      <c r="BZ54" s="107">
        <f t="shared" si="13"/>
        <v>86.049000000000007</v>
      </c>
      <c r="CA54" s="107">
        <f t="shared" si="13"/>
        <v>78.521000000000001</v>
      </c>
      <c r="CB54" s="107">
        <f t="shared" si="13"/>
        <v>39.038000000000004</v>
      </c>
      <c r="CC54" s="107">
        <f t="shared" si="13"/>
        <v>29.823</v>
      </c>
      <c r="CD54" s="107">
        <f t="shared" si="13"/>
        <v>30.498999999999999</v>
      </c>
      <c r="CE54" s="107">
        <f t="shared" si="13"/>
        <v>44.346000000000004</v>
      </c>
      <c r="CF54" s="107">
        <f t="shared" si="13"/>
        <v>60.655999999999999</v>
      </c>
      <c r="CG54" s="107">
        <f t="shared" si="13"/>
        <v>30.866</v>
      </c>
      <c r="CH54" s="107">
        <f t="shared" si="13"/>
        <v>37.606000000000002</v>
      </c>
      <c r="CI54" s="107">
        <f t="shared" si="13"/>
        <v>76.959000000000003</v>
      </c>
      <c r="CJ54" s="107">
        <f t="shared" si="13"/>
        <v>74.682000000000002</v>
      </c>
      <c r="CK54" s="107">
        <f t="shared" si="13"/>
        <v>73.416000000000011</v>
      </c>
      <c r="CL54" s="107">
        <f t="shared" si="13"/>
        <v>120.447</v>
      </c>
      <c r="CM54" s="107">
        <f t="shared" si="13"/>
        <v>77.825999999999993</v>
      </c>
      <c r="CN54" s="107">
        <f t="shared" si="13"/>
        <v>115.124</v>
      </c>
      <c r="CO54" s="107">
        <f t="shared" si="13"/>
        <v>100.24600000000001</v>
      </c>
      <c r="CP54" s="107">
        <f t="shared" si="13"/>
        <v>75.103999999999999</v>
      </c>
      <c r="CQ54" s="107">
        <f t="shared" si="13"/>
        <v>89.816000000000017</v>
      </c>
      <c r="CR54" s="107">
        <f t="shared" si="13"/>
        <v>79.319999999999993</v>
      </c>
      <c r="CS54" s="107">
        <f t="shared" si="13"/>
        <v>83.569000000000003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1849.6792499999997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</v>
      </c>
      <c r="C5" s="25">
        <v>0.3</v>
      </c>
      <c r="D5" s="25">
        <v>11.1</v>
      </c>
      <c r="E5" s="25">
        <v>-12.5</v>
      </c>
      <c r="F5" s="25">
        <v>-22.6</v>
      </c>
      <c r="G5" s="25">
        <v>-25</v>
      </c>
      <c r="H5" s="25">
        <v>-17.3</v>
      </c>
      <c r="I5" s="25">
        <v>-2.7</v>
      </c>
      <c r="J5" s="25">
        <v>-25</v>
      </c>
      <c r="K5" s="25">
        <v>-22.6</v>
      </c>
      <c r="L5" s="25">
        <v>-29.1</v>
      </c>
      <c r="M5" s="25">
        <v>-29.8</v>
      </c>
      <c r="N5" s="25">
        <v>-34.1</v>
      </c>
      <c r="O5" s="25">
        <v>-43.1</v>
      </c>
      <c r="P5" s="25">
        <v>-38.200000000000003</v>
      </c>
      <c r="Q5" s="25">
        <v>-33.6</v>
      </c>
      <c r="R5" s="25">
        <v>-27</v>
      </c>
      <c r="S5" s="25">
        <v>-25.5</v>
      </c>
      <c r="T5" s="25">
        <v>-36.200000000000003</v>
      </c>
      <c r="U5" s="25">
        <v>-46.2</v>
      </c>
      <c r="V5" s="25">
        <v>-8.9</v>
      </c>
      <c r="W5" s="25">
        <v>-29</v>
      </c>
      <c r="X5" s="25">
        <v>-21.8</v>
      </c>
      <c r="Y5" s="25">
        <v>3.7999999999999989</v>
      </c>
      <c r="Z5" s="25">
        <v>-29.3</v>
      </c>
      <c r="AA5" s="25">
        <v>32.200000000000003</v>
      </c>
      <c r="AB5" s="25">
        <v>29.9</v>
      </c>
      <c r="AC5" s="25">
        <v>5.6</v>
      </c>
      <c r="AD5" s="25">
        <v>-18.5</v>
      </c>
      <c r="AE5" s="25">
        <v>-18.5</v>
      </c>
      <c r="AF5" s="25">
        <v>-18.100000000000001</v>
      </c>
      <c r="AG5" s="25">
        <v>0.5</v>
      </c>
      <c r="AH5" s="25">
        <v>10.9</v>
      </c>
      <c r="AI5" s="25">
        <v>10.5</v>
      </c>
      <c r="AJ5" s="25">
        <v>26.3</v>
      </c>
      <c r="AK5" s="25">
        <v>30.3</v>
      </c>
      <c r="AL5" s="25">
        <v>-86.9</v>
      </c>
      <c r="AM5" s="25">
        <v>-87.6</v>
      </c>
      <c r="AN5" s="25">
        <v>-86.9</v>
      </c>
      <c r="AO5" s="25">
        <v>-82.9</v>
      </c>
      <c r="AP5" s="25">
        <v>-97.1</v>
      </c>
      <c r="AQ5" s="25">
        <v>-91.5</v>
      </c>
      <c r="AR5" s="25">
        <v>-97.1</v>
      </c>
      <c r="AS5" s="25">
        <v>-93.3</v>
      </c>
      <c r="AT5" s="25">
        <v>-73.099999999999994</v>
      </c>
      <c r="AU5" s="25">
        <v>-75.400000000000006</v>
      </c>
      <c r="AV5" s="25">
        <v>-36.4</v>
      </c>
      <c r="AW5" s="25">
        <v>-45.9</v>
      </c>
      <c r="AX5" s="25">
        <v>-50.7</v>
      </c>
      <c r="AY5" s="25">
        <v>-69.099999999999994</v>
      </c>
      <c r="AZ5" s="25">
        <v>-68.5</v>
      </c>
      <c r="BA5" s="25">
        <v>-82.7</v>
      </c>
      <c r="BB5" s="25">
        <v>-44.6</v>
      </c>
      <c r="BC5" s="25">
        <v>-58.2</v>
      </c>
      <c r="BD5" s="25">
        <v>-53</v>
      </c>
      <c r="BE5" s="25">
        <v>-53.2</v>
      </c>
      <c r="BF5" s="25">
        <v>-10.6</v>
      </c>
      <c r="BG5" s="25">
        <v>-10.9</v>
      </c>
      <c r="BH5" s="25">
        <v>6.5</v>
      </c>
      <c r="BI5" s="25">
        <v>17.5</v>
      </c>
      <c r="BJ5" s="25">
        <v>-152.19999999999999</v>
      </c>
      <c r="BK5" s="25">
        <v>-182.9</v>
      </c>
      <c r="BL5" s="25">
        <v>-121.3</v>
      </c>
      <c r="BM5" s="25">
        <v>-189.7</v>
      </c>
      <c r="BN5" s="25">
        <v>-4</v>
      </c>
      <c r="BO5" s="25">
        <v>-100</v>
      </c>
      <c r="BP5" s="25">
        <v>-31.2</v>
      </c>
      <c r="BQ5" s="25">
        <v>-157.6</v>
      </c>
      <c r="BR5" s="25">
        <v>-3.9</v>
      </c>
      <c r="BS5" s="25">
        <v>-118.2</v>
      </c>
      <c r="BT5" s="25">
        <v>-55.7</v>
      </c>
      <c r="BU5" s="25">
        <v>8.6</v>
      </c>
      <c r="BV5" s="25">
        <v>36.1</v>
      </c>
      <c r="BW5" s="25">
        <v>131.6</v>
      </c>
      <c r="BX5" s="25">
        <v>19.5</v>
      </c>
      <c r="BY5" s="25">
        <v>0.2</v>
      </c>
      <c r="BZ5" s="25">
        <v>26.4</v>
      </c>
      <c r="CA5" s="25">
        <v>16.399999999999999</v>
      </c>
      <c r="CB5" s="25">
        <v>0.4</v>
      </c>
      <c r="CC5" s="25">
        <v>0.6</v>
      </c>
      <c r="CD5" s="25">
        <v>0.7</v>
      </c>
      <c r="CE5" s="25">
        <v>0.2</v>
      </c>
      <c r="CF5" s="25">
        <v>1.5</v>
      </c>
      <c r="CG5" s="25">
        <v>0.1</v>
      </c>
      <c r="CH5" s="25">
        <v>0.6</v>
      </c>
      <c r="CI5" s="25">
        <v>4.9000000000000004</v>
      </c>
      <c r="CJ5" s="25">
        <v>-6.7</v>
      </c>
      <c r="CK5" s="25">
        <v>1.2</v>
      </c>
      <c r="CL5" s="25">
        <v>44.9</v>
      </c>
      <c r="CM5" s="25">
        <v>33.4</v>
      </c>
      <c r="CN5" s="25">
        <v>44.599999999999994</v>
      </c>
      <c r="CO5" s="25">
        <v>40.9</v>
      </c>
      <c r="CP5" s="25">
        <v>4.2</v>
      </c>
      <c r="CQ5" s="25">
        <v>4.2</v>
      </c>
      <c r="CR5" s="25">
        <v>2.6</v>
      </c>
      <c r="CS5" s="25">
        <v>8.6999999999999993</v>
      </c>
      <c r="CT5" s="26"/>
      <c r="CU5" s="26"/>
      <c r="CV5" s="26"/>
      <c r="CW5" s="27"/>
      <c r="CX5" s="132">
        <f t="array" ref="CX5">SUMPRODUCT(B5:CW5*0.25)</f>
        <v>-626.92500000000018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119.28</v>
      </c>
      <c r="C8" s="138">
        <v>111.64</v>
      </c>
      <c r="D8" s="138">
        <v>106.64</v>
      </c>
      <c r="E8" s="138">
        <v>103.05</v>
      </c>
      <c r="F8" s="138">
        <v>104.65</v>
      </c>
      <c r="G8" s="138">
        <v>102.98</v>
      </c>
      <c r="H8" s="138">
        <v>101.7</v>
      </c>
      <c r="I8" s="138">
        <v>103.17</v>
      </c>
      <c r="J8" s="138">
        <v>102.31</v>
      </c>
      <c r="K8" s="138">
        <v>102.38</v>
      </c>
      <c r="L8" s="138">
        <v>102.7</v>
      </c>
      <c r="M8" s="138">
        <v>103.4</v>
      </c>
      <c r="N8" s="138">
        <v>103.4</v>
      </c>
      <c r="O8" s="138">
        <v>99.43</v>
      </c>
      <c r="P8" s="138">
        <v>103</v>
      </c>
      <c r="Q8" s="138">
        <v>107.4</v>
      </c>
      <c r="R8" s="138">
        <v>103.06</v>
      </c>
      <c r="S8" s="138">
        <v>107.09</v>
      </c>
      <c r="T8" s="138">
        <v>111.25</v>
      </c>
      <c r="U8" s="138">
        <v>113.3</v>
      </c>
      <c r="V8" s="138">
        <v>106.45</v>
      </c>
      <c r="W8" s="138">
        <v>108</v>
      </c>
      <c r="X8" s="138">
        <v>117.6</v>
      </c>
      <c r="Y8" s="138">
        <v>135.21</v>
      </c>
      <c r="Z8" s="138">
        <v>113.99</v>
      </c>
      <c r="AA8" s="138">
        <v>134</v>
      </c>
      <c r="AB8" s="138">
        <v>163.46</v>
      </c>
      <c r="AC8" s="138">
        <v>166.61</v>
      </c>
      <c r="AD8" s="138">
        <v>166.87</v>
      </c>
      <c r="AE8" s="138">
        <v>151.41</v>
      </c>
      <c r="AF8" s="138">
        <v>120.05</v>
      </c>
      <c r="AG8" s="138">
        <v>97.01</v>
      </c>
      <c r="AH8" s="138">
        <v>55.54</v>
      </c>
      <c r="AI8" s="138">
        <v>8.43</v>
      </c>
      <c r="AJ8" s="138">
        <v>-7.85</v>
      </c>
      <c r="AK8" s="138">
        <v>-9.0299999999999994</v>
      </c>
      <c r="AL8" s="138">
        <v>-9.99</v>
      </c>
      <c r="AM8" s="138">
        <v>-9.99</v>
      </c>
      <c r="AN8" s="138">
        <v>-9.99</v>
      </c>
      <c r="AO8" s="138">
        <v>-11.45</v>
      </c>
      <c r="AP8" s="138">
        <v>-10.02</v>
      </c>
      <c r="AQ8" s="138">
        <v>-12.14</v>
      </c>
      <c r="AR8" s="138">
        <v>-10.199999999999999</v>
      </c>
      <c r="AS8" s="138">
        <v>-11.26</v>
      </c>
      <c r="AT8" s="138">
        <v>-10.19</v>
      </c>
      <c r="AU8" s="138">
        <v>-10.99</v>
      </c>
      <c r="AV8" s="138">
        <v>-6.08</v>
      </c>
      <c r="AW8" s="138">
        <v>-9.9</v>
      </c>
      <c r="AX8" s="138">
        <v>-9.99</v>
      </c>
      <c r="AY8" s="138">
        <v>-14.8</v>
      </c>
      <c r="AZ8" s="138">
        <v>-14.99</v>
      </c>
      <c r="BA8" s="138">
        <v>-17.84</v>
      </c>
      <c r="BB8" s="138">
        <v>-11.28</v>
      </c>
      <c r="BC8" s="138">
        <v>-14.76</v>
      </c>
      <c r="BD8" s="138">
        <v>-14.97</v>
      </c>
      <c r="BE8" s="138">
        <v>-16.579999999999998</v>
      </c>
      <c r="BF8" s="138">
        <v>-16.010000000000002</v>
      </c>
      <c r="BG8" s="138">
        <v>-15.01</v>
      </c>
      <c r="BH8" s="138">
        <v>-11.91</v>
      </c>
      <c r="BI8" s="138">
        <v>-6.99</v>
      </c>
      <c r="BJ8" s="138">
        <v>-17.48</v>
      </c>
      <c r="BK8" s="138">
        <v>-11.79</v>
      </c>
      <c r="BL8" s="138">
        <v>-10.77</v>
      </c>
      <c r="BM8" s="138">
        <v>4</v>
      </c>
      <c r="BN8" s="138">
        <v>-11.27</v>
      </c>
      <c r="BO8" s="138">
        <v>-7.93</v>
      </c>
      <c r="BP8" s="138">
        <v>10.28</v>
      </c>
      <c r="BQ8" s="138">
        <v>54.02</v>
      </c>
      <c r="BR8" s="138">
        <v>39.229999999999997</v>
      </c>
      <c r="BS8" s="138">
        <v>80.290000000000006</v>
      </c>
      <c r="BT8" s="138">
        <v>115</v>
      </c>
      <c r="BU8" s="138">
        <v>129.52000000000001</v>
      </c>
      <c r="BV8" s="138">
        <v>109.41</v>
      </c>
      <c r="BW8" s="138">
        <v>126.77</v>
      </c>
      <c r="BX8" s="138">
        <v>139.72</v>
      </c>
      <c r="BY8" s="138">
        <v>144.66999999999999</v>
      </c>
      <c r="BZ8" s="138">
        <v>132.79</v>
      </c>
      <c r="CA8" s="138">
        <v>150.24</v>
      </c>
      <c r="CB8" s="138">
        <v>176.51</v>
      </c>
      <c r="CC8" s="138">
        <v>187.84</v>
      </c>
      <c r="CD8" s="138">
        <v>189.41</v>
      </c>
      <c r="CE8" s="138">
        <v>165.12</v>
      </c>
      <c r="CF8" s="138">
        <v>157.08000000000001</v>
      </c>
      <c r="CG8" s="138">
        <v>169.05</v>
      </c>
      <c r="CH8" s="138">
        <v>169.54</v>
      </c>
      <c r="CI8" s="138">
        <v>156.22999999999999</v>
      </c>
      <c r="CJ8" s="138">
        <v>146.56</v>
      </c>
      <c r="CK8" s="138">
        <v>137.53</v>
      </c>
      <c r="CL8" s="138">
        <v>139.13</v>
      </c>
      <c r="CM8" s="138">
        <v>163.46</v>
      </c>
      <c r="CN8" s="138">
        <v>148.97</v>
      </c>
      <c r="CO8" s="138">
        <v>138.54</v>
      </c>
      <c r="CP8" s="138">
        <v>140.27000000000001</v>
      </c>
      <c r="CQ8" s="138">
        <v>126.78</v>
      </c>
      <c r="CR8" s="138">
        <v>122.28</v>
      </c>
      <c r="CS8" s="138">
        <v>113.07</v>
      </c>
      <c r="CT8" s="139"/>
      <c r="CU8" s="139"/>
      <c r="CV8" s="139"/>
      <c r="CW8" s="140"/>
      <c r="CX8" s="141">
        <f>IF(SUM(B8:CW8)&lt;&gt;0,AVERAGEIF(B8:CW8,"&lt;&gt;"""),"")</f>
        <v>76.836666666666673</v>
      </c>
    </row>
    <row r="9" spans="1:102" ht="24.95" customHeight="1" thickBot="1" x14ac:dyDescent="0.25">
      <c r="A9" s="133" t="s">
        <v>6</v>
      </c>
      <c r="B9" s="42">
        <v>110.1525</v>
      </c>
      <c r="C9" s="43">
        <v>110.1525</v>
      </c>
      <c r="D9" s="43">
        <v>110.1525</v>
      </c>
      <c r="E9" s="43">
        <v>110.1525</v>
      </c>
      <c r="F9" s="43">
        <v>103.125</v>
      </c>
      <c r="G9" s="43">
        <v>103.125</v>
      </c>
      <c r="H9" s="43">
        <v>103.125</v>
      </c>
      <c r="I9" s="43">
        <v>103.125</v>
      </c>
      <c r="J9" s="43">
        <v>102.69750000000001</v>
      </c>
      <c r="K9" s="43">
        <v>102.69750000000001</v>
      </c>
      <c r="L9" s="43">
        <v>102.69750000000001</v>
      </c>
      <c r="M9" s="43">
        <v>102.69750000000001</v>
      </c>
      <c r="N9" s="43">
        <v>103.3075</v>
      </c>
      <c r="O9" s="43">
        <v>103.3075</v>
      </c>
      <c r="P9" s="43">
        <v>103.3075</v>
      </c>
      <c r="Q9" s="43">
        <v>103.3075</v>
      </c>
      <c r="R9" s="43">
        <v>108.675</v>
      </c>
      <c r="S9" s="43">
        <v>108.675</v>
      </c>
      <c r="T9" s="43">
        <v>108.675</v>
      </c>
      <c r="U9" s="43">
        <v>108.675</v>
      </c>
      <c r="V9" s="43">
        <v>116.815</v>
      </c>
      <c r="W9" s="43">
        <v>116.815</v>
      </c>
      <c r="X9" s="43">
        <v>116.815</v>
      </c>
      <c r="Y9" s="43">
        <v>116.815</v>
      </c>
      <c r="Z9" s="43">
        <v>144.51499999999999</v>
      </c>
      <c r="AA9" s="43">
        <v>144.51499999999999</v>
      </c>
      <c r="AB9" s="43">
        <v>144.51499999999999</v>
      </c>
      <c r="AC9" s="43">
        <v>144.51499999999999</v>
      </c>
      <c r="AD9" s="43">
        <v>133.83500000000001</v>
      </c>
      <c r="AE9" s="43">
        <v>133.83500000000001</v>
      </c>
      <c r="AF9" s="43">
        <v>133.83500000000001</v>
      </c>
      <c r="AG9" s="43">
        <v>133.83500000000001</v>
      </c>
      <c r="AH9" s="43">
        <v>11.772500000000001</v>
      </c>
      <c r="AI9" s="43">
        <v>11.772500000000001</v>
      </c>
      <c r="AJ9" s="43">
        <v>11.772500000000001</v>
      </c>
      <c r="AK9" s="43">
        <v>11.772500000000001</v>
      </c>
      <c r="AL9" s="43">
        <v>-10.355</v>
      </c>
      <c r="AM9" s="43">
        <v>-10.355</v>
      </c>
      <c r="AN9" s="43">
        <v>-10.355</v>
      </c>
      <c r="AO9" s="43">
        <v>-10.355</v>
      </c>
      <c r="AP9" s="43">
        <v>-10.904999999999999</v>
      </c>
      <c r="AQ9" s="43">
        <v>-10.904999999999999</v>
      </c>
      <c r="AR9" s="43">
        <v>-10.904999999999999</v>
      </c>
      <c r="AS9" s="43">
        <v>-10.904999999999999</v>
      </c>
      <c r="AT9" s="43">
        <v>-9.2899999999999991</v>
      </c>
      <c r="AU9" s="43">
        <v>-9.2899999999999991</v>
      </c>
      <c r="AV9" s="43">
        <v>-9.2899999999999991</v>
      </c>
      <c r="AW9" s="43">
        <v>-9.2899999999999991</v>
      </c>
      <c r="AX9" s="43">
        <v>-14.404999999999999</v>
      </c>
      <c r="AY9" s="43">
        <v>-14.404999999999999</v>
      </c>
      <c r="AZ9" s="43">
        <v>-14.404999999999999</v>
      </c>
      <c r="BA9" s="43">
        <v>-14.404999999999999</v>
      </c>
      <c r="BB9" s="43">
        <v>-14.397500000000001</v>
      </c>
      <c r="BC9" s="43">
        <v>-14.397500000000001</v>
      </c>
      <c r="BD9" s="43">
        <v>-14.397500000000001</v>
      </c>
      <c r="BE9" s="43">
        <v>-14.397500000000001</v>
      </c>
      <c r="BF9" s="43">
        <v>-12.48</v>
      </c>
      <c r="BG9" s="43">
        <v>-12.48</v>
      </c>
      <c r="BH9" s="43">
        <v>-12.48</v>
      </c>
      <c r="BI9" s="43">
        <v>-12.48</v>
      </c>
      <c r="BJ9" s="43">
        <v>-9.01</v>
      </c>
      <c r="BK9" s="43">
        <v>-9.01</v>
      </c>
      <c r="BL9" s="43">
        <v>-9.01</v>
      </c>
      <c r="BM9" s="43">
        <v>-9.01</v>
      </c>
      <c r="BN9" s="43">
        <v>11.275</v>
      </c>
      <c r="BO9" s="43">
        <v>11.275</v>
      </c>
      <c r="BP9" s="43">
        <v>11.275</v>
      </c>
      <c r="BQ9" s="43">
        <v>11.275</v>
      </c>
      <c r="BR9" s="43">
        <v>91.01</v>
      </c>
      <c r="BS9" s="43">
        <v>91.01</v>
      </c>
      <c r="BT9" s="43">
        <v>91.01</v>
      </c>
      <c r="BU9" s="43">
        <v>91.01</v>
      </c>
      <c r="BV9" s="43">
        <v>130.14250000000001</v>
      </c>
      <c r="BW9" s="43">
        <v>130.14250000000001</v>
      </c>
      <c r="BX9" s="43">
        <v>130.14250000000001</v>
      </c>
      <c r="BY9" s="43">
        <v>130.14250000000001</v>
      </c>
      <c r="BZ9" s="43">
        <v>161.845</v>
      </c>
      <c r="CA9" s="43">
        <v>161.845</v>
      </c>
      <c r="CB9" s="43">
        <v>161.845</v>
      </c>
      <c r="CC9" s="43">
        <v>161.845</v>
      </c>
      <c r="CD9" s="43">
        <v>170.16499999999999</v>
      </c>
      <c r="CE9" s="43">
        <v>170.16499999999999</v>
      </c>
      <c r="CF9" s="43">
        <v>170.16499999999999</v>
      </c>
      <c r="CG9" s="43">
        <v>170.16499999999999</v>
      </c>
      <c r="CH9" s="43">
        <v>152.465</v>
      </c>
      <c r="CI9" s="43">
        <v>152.465</v>
      </c>
      <c r="CJ9" s="43">
        <v>152.465</v>
      </c>
      <c r="CK9" s="43">
        <v>152.465</v>
      </c>
      <c r="CL9" s="43">
        <v>147.52500000000001</v>
      </c>
      <c r="CM9" s="43">
        <v>147.52500000000001</v>
      </c>
      <c r="CN9" s="43">
        <v>147.52500000000001</v>
      </c>
      <c r="CO9" s="43">
        <v>147.52500000000001</v>
      </c>
      <c r="CP9" s="43">
        <v>125.6</v>
      </c>
      <c r="CQ9" s="43">
        <v>125.6</v>
      </c>
      <c r="CR9" s="43">
        <v>125.6</v>
      </c>
      <c r="CS9" s="43">
        <v>125.6</v>
      </c>
      <c r="CT9" s="44"/>
      <c r="CU9" s="44"/>
      <c r="CV9" s="44"/>
      <c r="CW9" s="45"/>
      <c r="CX9" s="142">
        <f>IF(SUM(B9:CW9)&lt;&gt;0,AVERAGEIF(B9:CW9,"&lt;&gt;"""),"")</f>
        <v>76.836666666666659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12.5</v>
      </c>
      <c r="F14" s="149">
        <v>22.6</v>
      </c>
      <c r="G14" s="149">
        <v>25</v>
      </c>
      <c r="H14" s="149">
        <v>17.3</v>
      </c>
      <c r="I14" s="149">
        <v>2.7</v>
      </c>
      <c r="J14" s="149">
        <v>25</v>
      </c>
      <c r="K14" s="149">
        <v>22.6</v>
      </c>
      <c r="L14" s="149">
        <v>29.1</v>
      </c>
      <c r="M14" s="149">
        <v>29.8</v>
      </c>
      <c r="N14" s="149">
        <v>34.1</v>
      </c>
      <c r="O14" s="149">
        <v>43.1</v>
      </c>
      <c r="P14" s="149">
        <v>38.200000000000003</v>
      </c>
      <c r="Q14" s="149">
        <v>33.6</v>
      </c>
      <c r="R14" s="149">
        <v>27</v>
      </c>
      <c r="S14" s="149">
        <v>25.5</v>
      </c>
      <c r="T14" s="149">
        <v>36.200000000000003</v>
      </c>
      <c r="U14" s="149">
        <v>46.2</v>
      </c>
      <c r="V14" s="149"/>
      <c r="W14" s="149">
        <v>13.1</v>
      </c>
      <c r="X14" s="149">
        <v>5.9</v>
      </c>
      <c r="Y14" s="149"/>
      <c r="Z14" s="149">
        <v>29.3</v>
      </c>
      <c r="AA14" s="149"/>
      <c r="AB14" s="149"/>
      <c r="AC14" s="149"/>
      <c r="AD14" s="149">
        <v>18.5</v>
      </c>
      <c r="AE14" s="149">
        <v>18.5</v>
      </c>
      <c r="AF14" s="149">
        <v>18.100000000000001</v>
      </c>
      <c r="AG14" s="149"/>
      <c r="AH14" s="149"/>
      <c r="AI14" s="149"/>
      <c r="AJ14" s="149"/>
      <c r="AK14" s="149"/>
      <c r="AL14" s="149">
        <v>86.9</v>
      </c>
      <c r="AM14" s="149">
        <v>87.6</v>
      </c>
      <c r="AN14" s="149">
        <v>86.9</v>
      </c>
      <c r="AO14" s="149">
        <v>82.9</v>
      </c>
      <c r="AP14" s="149">
        <v>97.1</v>
      </c>
      <c r="AQ14" s="149">
        <v>91.5</v>
      </c>
      <c r="AR14" s="149">
        <v>97.1</v>
      </c>
      <c r="AS14" s="149">
        <v>93.3</v>
      </c>
      <c r="AT14" s="149">
        <v>73.099999999999994</v>
      </c>
      <c r="AU14" s="149">
        <v>75.400000000000006</v>
      </c>
      <c r="AV14" s="149">
        <v>36.4</v>
      </c>
      <c r="AW14" s="149">
        <v>45.9</v>
      </c>
      <c r="AX14" s="149">
        <v>50.7</v>
      </c>
      <c r="AY14" s="149">
        <v>69.099999999999994</v>
      </c>
      <c r="AZ14" s="149">
        <v>68.5</v>
      </c>
      <c r="BA14" s="149">
        <v>82.7</v>
      </c>
      <c r="BB14" s="149">
        <v>44.6</v>
      </c>
      <c r="BC14" s="149">
        <v>58.2</v>
      </c>
      <c r="BD14" s="149">
        <v>53</v>
      </c>
      <c r="BE14" s="149">
        <v>53.2</v>
      </c>
      <c r="BF14" s="149">
        <v>10.6</v>
      </c>
      <c r="BG14" s="149">
        <v>10.9</v>
      </c>
      <c r="BH14" s="149"/>
      <c r="BI14" s="149"/>
      <c r="BJ14" s="149">
        <v>152.19999999999999</v>
      </c>
      <c r="BK14" s="149">
        <v>182.9</v>
      </c>
      <c r="BL14" s="149">
        <v>121.3</v>
      </c>
      <c r="BM14" s="149">
        <v>189.7</v>
      </c>
      <c r="BN14" s="149">
        <v>4</v>
      </c>
      <c r="BO14" s="149">
        <v>100</v>
      </c>
      <c r="BP14" s="149">
        <v>31.2</v>
      </c>
      <c r="BQ14" s="149">
        <v>157.6</v>
      </c>
      <c r="BR14" s="149">
        <v>3.9</v>
      </c>
      <c r="BS14" s="149">
        <v>118.2</v>
      </c>
      <c r="BT14" s="149">
        <v>55.7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6.7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788.2249999999998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15.9</v>
      </c>
      <c r="W16" s="155">
        <v>15.9</v>
      </c>
      <c r="X16" s="155">
        <v>15.9</v>
      </c>
      <c r="Y16" s="155">
        <v>15.9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15.9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12.5</v>
      </c>
      <c r="F17" s="160">
        <f t="shared" si="0"/>
        <v>22.6</v>
      </c>
      <c r="G17" s="160">
        <f t="shared" si="0"/>
        <v>25</v>
      </c>
      <c r="H17" s="160">
        <f t="shared" si="0"/>
        <v>17.3</v>
      </c>
      <c r="I17" s="160">
        <f t="shared" si="0"/>
        <v>2.7</v>
      </c>
      <c r="J17" s="160">
        <f t="shared" si="0"/>
        <v>25</v>
      </c>
      <c r="K17" s="160">
        <f t="shared" si="0"/>
        <v>22.6</v>
      </c>
      <c r="L17" s="160">
        <f t="shared" si="0"/>
        <v>29.1</v>
      </c>
      <c r="M17" s="160">
        <f t="shared" si="0"/>
        <v>29.8</v>
      </c>
      <c r="N17" s="160">
        <f t="shared" si="0"/>
        <v>34.1</v>
      </c>
      <c r="O17" s="160">
        <f t="shared" si="0"/>
        <v>43.1</v>
      </c>
      <c r="P17" s="160">
        <f t="shared" si="0"/>
        <v>38.200000000000003</v>
      </c>
      <c r="Q17" s="160">
        <f t="shared" si="0"/>
        <v>33.6</v>
      </c>
      <c r="R17" s="160">
        <f t="shared" si="0"/>
        <v>27</v>
      </c>
      <c r="S17" s="160">
        <f t="shared" si="0"/>
        <v>25.5</v>
      </c>
      <c r="T17" s="160">
        <f t="shared" si="0"/>
        <v>36.200000000000003</v>
      </c>
      <c r="U17" s="160">
        <f t="shared" si="0"/>
        <v>46.2</v>
      </c>
      <c r="V17" s="160">
        <f t="shared" si="0"/>
        <v>15.9</v>
      </c>
      <c r="W17" s="160">
        <f t="shared" si="0"/>
        <v>29</v>
      </c>
      <c r="X17" s="160">
        <f t="shared" si="0"/>
        <v>21.8</v>
      </c>
      <c r="Y17" s="160">
        <f t="shared" si="0"/>
        <v>15.9</v>
      </c>
      <c r="Z17" s="160">
        <f t="shared" si="0"/>
        <v>29.3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18.5</v>
      </c>
      <c r="AE17" s="160">
        <f t="shared" si="0"/>
        <v>18.5</v>
      </c>
      <c r="AF17" s="160">
        <f t="shared" si="0"/>
        <v>18.100000000000001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86.9</v>
      </c>
      <c r="AM17" s="160">
        <f t="shared" si="0"/>
        <v>87.6</v>
      </c>
      <c r="AN17" s="160">
        <f t="shared" si="0"/>
        <v>86.9</v>
      </c>
      <c r="AO17" s="160">
        <f t="shared" si="0"/>
        <v>82.9</v>
      </c>
      <c r="AP17" s="160">
        <f t="shared" si="0"/>
        <v>97.1</v>
      </c>
      <c r="AQ17" s="160">
        <f t="shared" si="0"/>
        <v>91.5</v>
      </c>
      <c r="AR17" s="160">
        <f t="shared" si="0"/>
        <v>97.1</v>
      </c>
      <c r="AS17" s="160">
        <f t="shared" si="0"/>
        <v>93.3</v>
      </c>
      <c r="AT17" s="160">
        <f t="shared" si="0"/>
        <v>73.099999999999994</v>
      </c>
      <c r="AU17" s="160">
        <f t="shared" si="0"/>
        <v>75.400000000000006</v>
      </c>
      <c r="AV17" s="160">
        <f t="shared" si="0"/>
        <v>36.4</v>
      </c>
      <c r="AW17" s="160">
        <f t="shared" si="0"/>
        <v>45.9</v>
      </c>
      <c r="AX17" s="160">
        <f t="shared" si="0"/>
        <v>50.7</v>
      </c>
      <c r="AY17" s="160">
        <f t="shared" si="0"/>
        <v>69.099999999999994</v>
      </c>
      <c r="AZ17" s="160">
        <f t="shared" si="0"/>
        <v>68.5</v>
      </c>
      <c r="BA17" s="160">
        <f t="shared" si="0"/>
        <v>82.7</v>
      </c>
      <c r="BB17" s="160">
        <f t="shared" si="0"/>
        <v>44.6</v>
      </c>
      <c r="BC17" s="160">
        <f t="shared" si="0"/>
        <v>58.2</v>
      </c>
      <c r="BD17" s="160">
        <f t="shared" si="0"/>
        <v>53</v>
      </c>
      <c r="BE17" s="160">
        <f t="shared" si="0"/>
        <v>53.2</v>
      </c>
      <c r="BF17" s="160">
        <f t="shared" si="0"/>
        <v>10.6</v>
      </c>
      <c r="BG17" s="160">
        <f t="shared" si="0"/>
        <v>10.9</v>
      </c>
      <c r="BH17" s="160">
        <f t="shared" si="0"/>
        <v>0</v>
      </c>
      <c r="BI17" s="160">
        <f t="shared" si="0"/>
        <v>0</v>
      </c>
      <c r="BJ17" s="160">
        <f t="shared" si="0"/>
        <v>152.19999999999999</v>
      </c>
      <c r="BK17" s="160">
        <f t="shared" si="0"/>
        <v>182.9</v>
      </c>
      <c r="BL17" s="160">
        <f t="shared" si="0"/>
        <v>121.3</v>
      </c>
      <c r="BM17" s="160">
        <f t="shared" si="0"/>
        <v>189.7</v>
      </c>
      <c r="BN17" s="160">
        <f t="shared" si="0"/>
        <v>4</v>
      </c>
      <c r="BO17" s="160">
        <f t="shared" ref="BO17:CW17" si="1">SUM(BO12:BO16)</f>
        <v>100</v>
      </c>
      <c r="BP17" s="160">
        <f t="shared" si="1"/>
        <v>31.2</v>
      </c>
      <c r="BQ17" s="160">
        <f t="shared" si="1"/>
        <v>157.6</v>
      </c>
      <c r="BR17" s="160">
        <f t="shared" si="1"/>
        <v>3.9</v>
      </c>
      <c r="BS17" s="160">
        <f t="shared" si="1"/>
        <v>118.2</v>
      </c>
      <c r="BT17" s="160">
        <f t="shared" si="1"/>
        <v>55.7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6.7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804.12499999999977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68</v>
      </c>
      <c r="C22" s="149">
        <v>0.3</v>
      </c>
      <c r="D22" s="149">
        <v>11.1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7</v>
      </c>
      <c r="W22" s="149"/>
      <c r="X22" s="149"/>
      <c r="Y22" s="149">
        <v>19.7</v>
      </c>
      <c r="Z22" s="149"/>
      <c r="AA22" s="149">
        <v>32.200000000000003</v>
      </c>
      <c r="AB22" s="149">
        <v>29.9</v>
      </c>
      <c r="AC22" s="149">
        <v>5.6</v>
      </c>
      <c r="AD22" s="149"/>
      <c r="AE22" s="149"/>
      <c r="AF22" s="149"/>
      <c r="AG22" s="149">
        <v>0.5</v>
      </c>
      <c r="AH22" s="149">
        <v>10.9</v>
      </c>
      <c r="AI22" s="149">
        <v>10.5</v>
      </c>
      <c r="AJ22" s="149">
        <v>26.3</v>
      </c>
      <c r="AK22" s="149">
        <v>30.3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6.5</v>
      </c>
      <c r="BI22" s="149">
        <v>17.5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8.6</v>
      </c>
      <c r="BV22" s="149">
        <v>36.1</v>
      </c>
      <c r="BW22" s="149">
        <v>131.6</v>
      </c>
      <c r="BX22" s="149">
        <v>19.5</v>
      </c>
      <c r="BY22" s="149">
        <v>0.2</v>
      </c>
      <c r="BZ22" s="149">
        <v>26.4</v>
      </c>
      <c r="CA22" s="149">
        <v>16.399999999999999</v>
      </c>
      <c r="CB22" s="149">
        <v>0.4</v>
      </c>
      <c r="CC22" s="149">
        <v>0.6</v>
      </c>
      <c r="CD22" s="149">
        <v>0.7</v>
      </c>
      <c r="CE22" s="149">
        <v>0.2</v>
      </c>
      <c r="CF22" s="149">
        <v>1.5</v>
      </c>
      <c r="CG22" s="149">
        <v>0.1</v>
      </c>
      <c r="CH22" s="149">
        <v>0.6</v>
      </c>
      <c r="CI22" s="149">
        <v>4.9000000000000004</v>
      </c>
      <c r="CJ22" s="149"/>
      <c r="CK22" s="149">
        <v>1.2</v>
      </c>
      <c r="CL22" s="149">
        <v>37.1</v>
      </c>
      <c r="CM22" s="149">
        <v>25.6</v>
      </c>
      <c r="CN22" s="149">
        <v>36.799999999999997</v>
      </c>
      <c r="CO22" s="149">
        <v>33.1</v>
      </c>
      <c r="CP22" s="149">
        <v>4.2</v>
      </c>
      <c r="CQ22" s="149">
        <v>4.2</v>
      </c>
      <c r="CR22" s="149">
        <v>2.6</v>
      </c>
      <c r="CS22" s="149">
        <v>8.6999999999999993</v>
      </c>
      <c r="CT22" s="150"/>
      <c r="CU22" s="150"/>
      <c r="CV22" s="150"/>
      <c r="CW22" s="151"/>
      <c r="CX22" s="152">
        <f t="array" ref="CX22">SUMPRODUCT(B22:CW22*0.25)</f>
        <v>169.40000000000012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7.8</v>
      </c>
      <c r="CM24" s="155">
        <v>7.8</v>
      </c>
      <c r="CN24" s="155">
        <v>7.8</v>
      </c>
      <c r="CO24" s="155">
        <v>7.8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7.8</v>
      </c>
    </row>
    <row r="25" spans="1:102" ht="30" customHeight="1" thickBot="1" x14ac:dyDescent="0.25">
      <c r="A25" s="105" t="s">
        <v>52</v>
      </c>
      <c r="B25" s="159">
        <f>SUM(B20:B24)</f>
        <v>68</v>
      </c>
      <c r="C25" s="160">
        <f t="shared" ref="C25:BN25" si="2">SUM(C20:C24)</f>
        <v>0.3</v>
      </c>
      <c r="D25" s="160">
        <f t="shared" si="2"/>
        <v>11.1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7</v>
      </c>
      <c r="W25" s="160">
        <f t="shared" si="2"/>
        <v>0</v>
      </c>
      <c r="X25" s="160">
        <f t="shared" si="2"/>
        <v>0</v>
      </c>
      <c r="Y25" s="160">
        <f t="shared" si="2"/>
        <v>19.7</v>
      </c>
      <c r="Z25" s="160">
        <f t="shared" si="2"/>
        <v>0</v>
      </c>
      <c r="AA25" s="160">
        <f t="shared" si="2"/>
        <v>32.200000000000003</v>
      </c>
      <c r="AB25" s="160">
        <f t="shared" si="2"/>
        <v>29.9</v>
      </c>
      <c r="AC25" s="160">
        <f t="shared" si="2"/>
        <v>5.6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0.5</v>
      </c>
      <c r="AH25" s="160">
        <f t="shared" si="2"/>
        <v>10.9</v>
      </c>
      <c r="AI25" s="160">
        <f t="shared" si="2"/>
        <v>10.5</v>
      </c>
      <c r="AJ25" s="160">
        <f t="shared" si="2"/>
        <v>26.3</v>
      </c>
      <c r="AK25" s="160">
        <f t="shared" si="2"/>
        <v>30.3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6.5</v>
      </c>
      <c r="BI25" s="160">
        <f t="shared" si="2"/>
        <v>17.5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8.6</v>
      </c>
      <c r="BV25" s="160">
        <f t="shared" si="3"/>
        <v>36.1</v>
      </c>
      <c r="BW25" s="160">
        <f t="shared" si="3"/>
        <v>131.6</v>
      </c>
      <c r="BX25" s="160">
        <f t="shared" si="3"/>
        <v>19.5</v>
      </c>
      <c r="BY25" s="160">
        <f t="shared" si="3"/>
        <v>0.2</v>
      </c>
      <c r="BZ25" s="160">
        <f t="shared" si="3"/>
        <v>26.4</v>
      </c>
      <c r="CA25" s="160">
        <f t="shared" si="3"/>
        <v>16.399999999999999</v>
      </c>
      <c r="CB25" s="160">
        <f t="shared" si="3"/>
        <v>0.4</v>
      </c>
      <c r="CC25" s="160">
        <f t="shared" si="3"/>
        <v>0.6</v>
      </c>
      <c r="CD25" s="160">
        <f t="shared" si="3"/>
        <v>0.7</v>
      </c>
      <c r="CE25" s="160">
        <f t="shared" si="3"/>
        <v>0.2</v>
      </c>
      <c r="CF25" s="160">
        <f t="shared" si="3"/>
        <v>1.5</v>
      </c>
      <c r="CG25" s="160">
        <f t="shared" si="3"/>
        <v>0.1</v>
      </c>
      <c r="CH25" s="160">
        <f t="shared" si="3"/>
        <v>0.6</v>
      </c>
      <c r="CI25" s="160">
        <f t="shared" si="3"/>
        <v>4.9000000000000004</v>
      </c>
      <c r="CJ25" s="160">
        <f t="shared" si="3"/>
        <v>0</v>
      </c>
      <c r="CK25" s="160">
        <f t="shared" si="3"/>
        <v>1.2</v>
      </c>
      <c r="CL25" s="160">
        <f t="shared" si="3"/>
        <v>44.9</v>
      </c>
      <c r="CM25" s="160">
        <f t="shared" si="3"/>
        <v>33.4</v>
      </c>
      <c r="CN25" s="160">
        <f t="shared" si="3"/>
        <v>44.599999999999994</v>
      </c>
      <c r="CO25" s="160">
        <f t="shared" si="3"/>
        <v>40.9</v>
      </c>
      <c r="CP25" s="160">
        <f t="shared" si="3"/>
        <v>4.2</v>
      </c>
      <c r="CQ25" s="160">
        <f t="shared" si="3"/>
        <v>4.2</v>
      </c>
      <c r="CR25" s="160">
        <f t="shared" si="3"/>
        <v>2.6</v>
      </c>
      <c r="CS25" s="160">
        <f t="shared" si="3"/>
        <v>8.6999999999999993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177.20000000000013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2026-04-07T13:42:37Z</dcterms:created>
  <dcterms:modified xsi:type="dcterms:W3CDTF">2026-04-07T13:42:39Z</dcterms:modified>
</cp:coreProperties>
</file>