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33" i="5" l="1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<sst xmlns="http://schemas.openxmlformats.org/spreadsheetml/2006/main" count="122" uniqueCount="56">
  <si>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12/12/2025 14:05:08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</si>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</sst>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AD8-4815-A2EA-241C68E7F5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2AD8-4815-A2EA-241C68E7F5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AD8-4815-A2EA-241C68E7F5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2AD8-4815-A2EA-241C68E7F5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AD8-4815-A2EA-241C68E7F5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AD8-4815-A2EA-241C68E7F53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AD8-4815-A2EA-241C68E7F53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641</c:v>
                </c:pt>
                <c:pt idx="1">
                  <c:v>590.66700000000003</c:v>
                </c:pt>
                <c:pt idx="2">
                  <c:v>540.33299999999997</c:v>
                </c:pt>
                <c:pt idx="3">
                  <c:v>490</c:v>
                </c:pt>
                <c:pt idx="4">
                  <c:v>439.66700000000003</c:v>
                </c:pt>
                <c:pt idx="5">
                  <c:v>389.33299999999997</c:v>
                </c:pt>
                <c:pt idx="6">
                  <c:v>339</c:v>
                </c:pt>
                <c:pt idx="7">
                  <c:v>339</c:v>
                </c:pt>
                <c:pt idx="8">
                  <c:v>338</c:v>
                </c:pt>
                <c:pt idx="9">
                  <c:v>338</c:v>
                </c:pt>
                <c:pt idx="10">
                  <c:v>338</c:v>
                </c:pt>
                <c:pt idx="11">
                  <c:v>338</c:v>
                </c:pt>
                <c:pt idx="12">
                  <c:v>341</c:v>
                </c:pt>
                <c:pt idx="13">
                  <c:v>341</c:v>
                </c:pt>
                <c:pt idx="14">
                  <c:v>341</c:v>
                </c:pt>
                <c:pt idx="15">
                  <c:v>341</c:v>
                </c:pt>
                <c:pt idx="16">
                  <c:v>341</c:v>
                </c:pt>
                <c:pt idx="17">
                  <c:v>341</c:v>
                </c:pt>
                <c:pt idx="18">
                  <c:v>341</c:v>
                </c:pt>
                <c:pt idx="19">
                  <c:v>341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348</c:v>
                </c:pt>
                <c:pt idx="25">
                  <c:v>348</c:v>
                </c:pt>
                <c:pt idx="26">
                  <c:v>348</c:v>
                </c:pt>
                <c:pt idx="27">
                  <c:v>348</c:v>
                </c:pt>
                <c:pt idx="28">
                  <c:v>348</c:v>
                </c:pt>
                <c:pt idx="29">
                  <c:v>348</c:v>
                </c:pt>
                <c:pt idx="30">
                  <c:v>348</c:v>
                </c:pt>
                <c:pt idx="31">
                  <c:v>348</c:v>
                </c:pt>
                <c:pt idx="32">
                  <c:v>346</c:v>
                </c:pt>
                <c:pt idx="33">
                  <c:v>346</c:v>
                </c:pt>
                <c:pt idx="34">
                  <c:v>346</c:v>
                </c:pt>
                <c:pt idx="35">
                  <c:v>346</c:v>
                </c:pt>
                <c:pt idx="36">
                  <c:v>341</c:v>
                </c:pt>
                <c:pt idx="37">
                  <c:v>341</c:v>
                </c:pt>
                <c:pt idx="38">
                  <c:v>341</c:v>
                </c:pt>
                <c:pt idx="39">
                  <c:v>341</c:v>
                </c:pt>
                <c:pt idx="40">
                  <c:v>334</c:v>
                </c:pt>
                <c:pt idx="41">
                  <c:v>334</c:v>
                </c:pt>
                <c:pt idx="42">
                  <c:v>334</c:v>
                </c:pt>
                <c:pt idx="43">
                  <c:v>334</c:v>
                </c:pt>
                <c:pt idx="44">
                  <c:v>333</c:v>
                </c:pt>
                <c:pt idx="45">
                  <c:v>333</c:v>
                </c:pt>
                <c:pt idx="46">
                  <c:v>333</c:v>
                </c:pt>
                <c:pt idx="47">
                  <c:v>333</c:v>
                </c:pt>
                <c:pt idx="48">
                  <c:v>333</c:v>
                </c:pt>
                <c:pt idx="49">
                  <c:v>333</c:v>
                </c:pt>
                <c:pt idx="50">
                  <c:v>333</c:v>
                </c:pt>
                <c:pt idx="51">
                  <c:v>333</c:v>
                </c:pt>
                <c:pt idx="52">
                  <c:v>333</c:v>
                </c:pt>
                <c:pt idx="53">
                  <c:v>333</c:v>
                </c:pt>
                <c:pt idx="54">
                  <c:v>333</c:v>
                </c:pt>
                <c:pt idx="55">
                  <c:v>333</c:v>
                </c:pt>
                <c:pt idx="56">
                  <c:v>333</c:v>
                </c:pt>
                <c:pt idx="57">
                  <c:v>333</c:v>
                </c:pt>
                <c:pt idx="58">
                  <c:v>333</c:v>
                </c:pt>
                <c:pt idx="59">
                  <c:v>333</c:v>
                </c:pt>
                <c:pt idx="60">
                  <c:v>334</c:v>
                </c:pt>
                <c:pt idx="61">
                  <c:v>334</c:v>
                </c:pt>
                <c:pt idx="62">
                  <c:v>334</c:v>
                </c:pt>
                <c:pt idx="63">
                  <c:v>334</c:v>
                </c:pt>
                <c:pt idx="64">
                  <c:v>342</c:v>
                </c:pt>
                <c:pt idx="65">
                  <c:v>342</c:v>
                </c:pt>
                <c:pt idx="66">
                  <c:v>342</c:v>
                </c:pt>
                <c:pt idx="67">
                  <c:v>342</c:v>
                </c:pt>
                <c:pt idx="68">
                  <c:v>342</c:v>
                </c:pt>
                <c:pt idx="69">
                  <c:v>342</c:v>
                </c:pt>
                <c:pt idx="70">
                  <c:v>342</c:v>
                </c:pt>
                <c:pt idx="71">
                  <c:v>342</c:v>
                </c:pt>
                <c:pt idx="72">
                  <c:v>346</c:v>
                </c:pt>
                <c:pt idx="73">
                  <c:v>346</c:v>
                </c:pt>
                <c:pt idx="74">
                  <c:v>346</c:v>
                </c:pt>
                <c:pt idx="75">
                  <c:v>346</c:v>
                </c:pt>
                <c:pt idx="76">
                  <c:v>345</c:v>
                </c:pt>
                <c:pt idx="77">
                  <c:v>345</c:v>
                </c:pt>
                <c:pt idx="78">
                  <c:v>345</c:v>
                </c:pt>
                <c:pt idx="79">
                  <c:v>345</c:v>
                </c:pt>
                <c:pt idx="80">
                  <c:v>345</c:v>
                </c:pt>
                <c:pt idx="81">
                  <c:v>345</c:v>
                </c:pt>
                <c:pt idx="82">
                  <c:v>345</c:v>
                </c:pt>
                <c:pt idx="83">
                  <c:v>345</c:v>
                </c:pt>
                <c:pt idx="84">
                  <c:v>346</c:v>
                </c:pt>
                <c:pt idx="85">
                  <c:v>346</c:v>
                </c:pt>
                <c:pt idx="86">
                  <c:v>346</c:v>
                </c:pt>
                <c:pt idx="87">
                  <c:v>346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335</c:v>
                </c:pt>
                <c:pt idx="93">
                  <c:v>335</c:v>
                </c:pt>
                <c:pt idx="94">
                  <c:v>335</c:v>
                </c:pt>
                <c:pt idx="95">
                  <c:v>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D8-4815-A2EA-241C68E7F53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118.5</c:v>
                </c:pt>
                <c:pt idx="1">
                  <c:v>118.5</c:v>
                </c:pt>
                <c:pt idx="2">
                  <c:v>118.5</c:v>
                </c:pt>
                <c:pt idx="3">
                  <c:v>118.5</c:v>
                </c:pt>
                <c:pt idx="4">
                  <c:v>118.5</c:v>
                </c:pt>
                <c:pt idx="5">
                  <c:v>118.5</c:v>
                </c:pt>
                <c:pt idx="6">
                  <c:v>118.5</c:v>
                </c:pt>
                <c:pt idx="7">
                  <c:v>118.5</c:v>
                </c:pt>
                <c:pt idx="8">
                  <c:v>118.5</c:v>
                </c:pt>
                <c:pt idx="9">
                  <c:v>118.5</c:v>
                </c:pt>
                <c:pt idx="10">
                  <c:v>118.5</c:v>
                </c:pt>
                <c:pt idx="11">
                  <c:v>118.5</c:v>
                </c:pt>
                <c:pt idx="12">
                  <c:v>118.5</c:v>
                </c:pt>
                <c:pt idx="13">
                  <c:v>118.5</c:v>
                </c:pt>
                <c:pt idx="14">
                  <c:v>118.5</c:v>
                </c:pt>
                <c:pt idx="15">
                  <c:v>118.5</c:v>
                </c:pt>
                <c:pt idx="16">
                  <c:v>118.5</c:v>
                </c:pt>
                <c:pt idx="17">
                  <c:v>118.5</c:v>
                </c:pt>
                <c:pt idx="18">
                  <c:v>118.5</c:v>
                </c:pt>
                <c:pt idx="19">
                  <c:v>118.5</c:v>
                </c:pt>
                <c:pt idx="20">
                  <c:v>118.5</c:v>
                </c:pt>
                <c:pt idx="21">
                  <c:v>118.5</c:v>
                </c:pt>
                <c:pt idx="22">
                  <c:v>118.5</c:v>
                </c:pt>
                <c:pt idx="23">
                  <c:v>118.5</c:v>
                </c:pt>
                <c:pt idx="24">
                  <c:v>120.5</c:v>
                </c:pt>
                <c:pt idx="25">
                  <c:v>120.5</c:v>
                </c:pt>
                <c:pt idx="26">
                  <c:v>120.5</c:v>
                </c:pt>
                <c:pt idx="27">
                  <c:v>120.5</c:v>
                </c:pt>
                <c:pt idx="28">
                  <c:v>124.5</c:v>
                </c:pt>
                <c:pt idx="29">
                  <c:v>124.5</c:v>
                </c:pt>
                <c:pt idx="30">
                  <c:v>124.5</c:v>
                </c:pt>
                <c:pt idx="31">
                  <c:v>124.5</c:v>
                </c:pt>
                <c:pt idx="32">
                  <c:v>117</c:v>
                </c:pt>
                <c:pt idx="33">
                  <c:v>117</c:v>
                </c:pt>
                <c:pt idx="34">
                  <c:v>117</c:v>
                </c:pt>
                <c:pt idx="35">
                  <c:v>117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117</c:v>
                </c:pt>
                <c:pt idx="41">
                  <c:v>117</c:v>
                </c:pt>
                <c:pt idx="42">
                  <c:v>117</c:v>
                </c:pt>
                <c:pt idx="43">
                  <c:v>117</c:v>
                </c:pt>
                <c:pt idx="44">
                  <c:v>117</c:v>
                </c:pt>
                <c:pt idx="45">
                  <c:v>117</c:v>
                </c:pt>
                <c:pt idx="46">
                  <c:v>117</c:v>
                </c:pt>
                <c:pt idx="47">
                  <c:v>117</c:v>
                </c:pt>
                <c:pt idx="48">
                  <c:v>117</c:v>
                </c:pt>
                <c:pt idx="49">
                  <c:v>117</c:v>
                </c:pt>
                <c:pt idx="50">
                  <c:v>117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117</c:v>
                </c:pt>
                <c:pt idx="57">
                  <c:v>117</c:v>
                </c:pt>
                <c:pt idx="58">
                  <c:v>117</c:v>
                </c:pt>
                <c:pt idx="59">
                  <c:v>117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128.5</c:v>
                </c:pt>
                <c:pt idx="65">
                  <c:v>128.5</c:v>
                </c:pt>
                <c:pt idx="66">
                  <c:v>128.5</c:v>
                </c:pt>
                <c:pt idx="67">
                  <c:v>128.5</c:v>
                </c:pt>
                <c:pt idx="68">
                  <c:v>142</c:v>
                </c:pt>
                <c:pt idx="69">
                  <c:v>142</c:v>
                </c:pt>
                <c:pt idx="70">
                  <c:v>142</c:v>
                </c:pt>
                <c:pt idx="71">
                  <c:v>142</c:v>
                </c:pt>
                <c:pt idx="72">
                  <c:v>132</c:v>
                </c:pt>
                <c:pt idx="73">
                  <c:v>132</c:v>
                </c:pt>
                <c:pt idx="74">
                  <c:v>132</c:v>
                </c:pt>
                <c:pt idx="75">
                  <c:v>132</c:v>
                </c:pt>
                <c:pt idx="76">
                  <c:v>124</c:v>
                </c:pt>
                <c:pt idx="77">
                  <c:v>124</c:v>
                </c:pt>
                <c:pt idx="78">
                  <c:v>124</c:v>
                </c:pt>
                <c:pt idx="79">
                  <c:v>124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117</c:v>
                </c:pt>
                <c:pt idx="85">
                  <c:v>117</c:v>
                </c:pt>
                <c:pt idx="86">
                  <c:v>117</c:v>
                </c:pt>
                <c:pt idx="87">
                  <c:v>117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D8-4815-A2EA-241C68E7F53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3556.6440000000002</c:v>
                </c:pt>
                <c:pt idx="1">
                  <c:v>3462.9</c:v>
                </c:pt>
                <c:pt idx="2">
                  <c:v>3371.9</c:v>
                </c:pt>
                <c:pt idx="3">
                  <c:v>3216.6930000000002</c:v>
                </c:pt>
                <c:pt idx="4">
                  <c:v>3366.4490000000001</c:v>
                </c:pt>
                <c:pt idx="5">
                  <c:v>3308.5190000000002</c:v>
                </c:pt>
                <c:pt idx="6">
                  <c:v>3269.9</c:v>
                </c:pt>
                <c:pt idx="7">
                  <c:v>3251.9430000000002</c:v>
                </c:pt>
                <c:pt idx="8">
                  <c:v>3293.84</c:v>
                </c:pt>
                <c:pt idx="9">
                  <c:v>3260.9</c:v>
                </c:pt>
                <c:pt idx="10">
                  <c:v>3260.9</c:v>
                </c:pt>
                <c:pt idx="11">
                  <c:v>3233.5889999999999</c:v>
                </c:pt>
                <c:pt idx="12">
                  <c:v>3269.9</c:v>
                </c:pt>
                <c:pt idx="13">
                  <c:v>3197.3450000000003</c:v>
                </c:pt>
                <c:pt idx="14">
                  <c:v>3224.2510000000002</c:v>
                </c:pt>
                <c:pt idx="15">
                  <c:v>3169.5680000000002</c:v>
                </c:pt>
                <c:pt idx="16">
                  <c:v>3220.982</c:v>
                </c:pt>
                <c:pt idx="17">
                  <c:v>3228.5940000000001</c:v>
                </c:pt>
                <c:pt idx="18">
                  <c:v>3234.1289999999999</c:v>
                </c:pt>
                <c:pt idx="19">
                  <c:v>3259.2539999999999</c:v>
                </c:pt>
                <c:pt idx="20">
                  <c:v>3176.57</c:v>
                </c:pt>
                <c:pt idx="21">
                  <c:v>3199.1959999999999</c:v>
                </c:pt>
                <c:pt idx="22">
                  <c:v>3221.9</c:v>
                </c:pt>
                <c:pt idx="23">
                  <c:v>3230.8690000000001</c:v>
                </c:pt>
                <c:pt idx="24">
                  <c:v>3151.299</c:v>
                </c:pt>
                <c:pt idx="25">
                  <c:v>3241.1559999999999</c:v>
                </c:pt>
                <c:pt idx="26">
                  <c:v>3326.721</c:v>
                </c:pt>
                <c:pt idx="27">
                  <c:v>3328.5950000000003</c:v>
                </c:pt>
                <c:pt idx="28">
                  <c:v>3331.4059999999999</c:v>
                </c:pt>
                <c:pt idx="29">
                  <c:v>3333.4430000000002</c:v>
                </c:pt>
                <c:pt idx="30">
                  <c:v>3349.4189999999999</c:v>
                </c:pt>
                <c:pt idx="31">
                  <c:v>3375</c:v>
                </c:pt>
                <c:pt idx="32">
                  <c:v>2919.2809999999999</c:v>
                </c:pt>
                <c:pt idx="33">
                  <c:v>2813.5309999999999</c:v>
                </c:pt>
                <c:pt idx="34">
                  <c:v>2354.223</c:v>
                </c:pt>
                <c:pt idx="35">
                  <c:v>2298.3320000000003</c:v>
                </c:pt>
                <c:pt idx="36">
                  <c:v>2034.2060000000001</c:v>
                </c:pt>
                <c:pt idx="37">
                  <c:v>1829.797</c:v>
                </c:pt>
                <c:pt idx="38">
                  <c:v>1680.604</c:v>
                </c:pt>
                <c:pt idx="39">
                  <c:v>1680.604</c:v>
                </c:pt>
                <c:pt idx="40">
                  <c:v>1778.1610000000001</c:v>
                </c:pt>
                <c:pt idx="41">
                  <c:v>1720.827</c:v>
                </c:pt>
                <c:pt idx="42">
                  <c:v>1760.3029999999999</c:v>
                </c:pt>
                <c:pt idx="43">
                  <c:v>1742.3309999999999</c:v>
                </c:pt>
                <c:pt idx="44">
                  <c:v>1762.7539999999999</c:v>
                </c:pt>
                <c:pt idx="45">
                  <c:v>1769.57</c:v>
                </c:pt>
                <c:pt idx="46">
                  <c:v>1806.22</c:v>
                </c:pt>
                <c:pt idx="47">
                  <c:v>1841.3620000000001</c:v>
                </c:pt>
                <c:pt idx="48">
                  <c:v>1850.9680000000003</c:v>
                </c:pt>
                <c:pt idx="49">
                  <c:v>1911.2769999999998</c:v>
                </c:pt>
                <c:pt idx="50">
                  <c:v>1971.038</c:v>
                </c:pt>
                <c:pt idx="51">
                  <c:v>1837.866</c:v>
                </c:pt>
                <c:pt idx="52">
                  <c:v>2037.0700000000002</c:v>
                </c:pt>
                <c:pt idx="53">
                  <c:v>2292.6109999999999</c:v>
                </c:pt>
                <c:pt idx="54">
                  <c:v>2523.8689999999997</c:v>
                </c:pt>
                <c:pt idx="55">
                  <c:v>2768.37</c:v>
                </c:pt>
                <c:pt idx="56">
                  <c:v>3081.9839999999999</c:v>
                </c:pt>
                <c:pt idx="57">
                  <c:v>3397.1779999999999</c:v>
                </c:pt>
                <c:pt idx="58">
                  <c:v>3729.9189999999999</c:v>
                </c:pt>
                <c:pt idx="59">
                  <c:v>3873.3180000000002</c:v>
                </c:pt>
                <c:pt idx="60">
                  <c:v>3921.152</c:v>
                </c:pt>
                <c:pt idx="61">
                  <c:v>4196.7579999999998</c:v>
                </c:pt>
                <c:pt idx="62">
                  <c:v>4231.7520000000004</c:v>
                </c:pt>
                <c:pt idx="63">
                  <c:v>4583.8140000000003</c:v>
                </c:pt>
                <c:pt idx="64">
                  <c:v>4679.6049999999996</c:v>
                </c:pt>
                <c:pt idx="65">
                  <c:v>4698.9660000000003</c:v>
                </c:pt>
                <c:pt idx="66">
                  <c:v>4717.8469999999998</c:v>
                </c:pt>
                <c:pt idx="67">
                  <c:v>4698.2070000000003</c:v>
                </c:pt>
                <c:pt idx="68">
                  <c:v>4625.49</c:v>
                </c:pt>
                <c:pt idx="69">
                  <c:v>4627.8279999999995</c:v>
                </c:pt>
                <c:pt idx="70">
                  <c:v>4626.1840000000002</c:v>
                </c:pt>
                <c:pt idx="71">
                  <c:v>4625.4889999999996</c:v>
                </c:pt>
                <c:pt idx="72">
                  <c:v>4602.4459999999999</c:v>
                </c:pt>
                <c:pt idx="73">
                  <c:v>4595.2629999999999</c:v>
                </c:pt>
                <c:pt idx="74">
                  <c:v>4602.5390000000007</c:v>
                </c:pt>
                <c:pt idx="75">
                  <c:v>4599.0889999999999</c:v>
                </c:pt>
                <c:pt idx="76">
                  <c:v>4565.01</c:v>
                </c:pt>
                <c:pt idx="77">
                  <c:v>4559.7440000000006</c:v>
                </c:pt>
                <c:pt idx="78">
                  <c:v>4563.2950000000001</c:v>
                </c:pt>
                <c:pt idx="79">
                  <c:v>4557.9439999999995</c:v>
                </c:pt>
                <c:pt idx="80">
                  <c:v>4586.7780000000002</c:v>
                </c:pt>
                <c:pt idx="81">
                  <c:v>4555.799</c:v>
                </c:pt>
                <c:pt idx="82">
                  <c:v>4542.7809999999999</c:v>
                </c:pt>
                <c:pt idx="83">
                  <c:v>4524.9110000000001</c:v>
                </c:pt>
                <c:pt idx="84">
                  <c:v>4561.0219999999999</c:v>
                </c:pt>
                <c:pt idx="85">
                  <c:v>4539.9660000000003</c:v>
                </c:pt>
                <c:pt idx="86">
                  <c:v>4523.4650000000001</c:v>
                </c:pt>
                <c:pt idx="87">
                  <c:v>4179.2330000000002</c:v>
                </c:pt>
                <c:pt idx="88">
                  <c:v>4272.24</c:v>
                </c:pt>
                <c:pt idx="89">
                  <c:v>4264.567</c:v>
                </c:pt>
                <c:pt idx="90">
                  <c:v>4141.183</c:v>
                </c:pt>
                <c:pt idx="91">
                  <c:v>3787.7420000000002</c:v>
                </c:pt>
                <c:pt idx="92">
                  <c:v>4190.3310000000001</c:v>
                </c:pt>
                <c:pt idx="93">
                  <c:v>4011.7820000000002</c:v>
                </c:pt>
                <c:pt idx="94">
                  <c:v>3834.7070000000003</c:v>
                </c:pt>
                <c:pt idx="95">
                  <c:v>3533.6480000000001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D8-4815-A2EA-241C68E7F53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188</c:v>
                </c:pt>
                <c:pt idx="1">
                  <c:v>188</c:v>
                </c:pt>
                <c:pt idx="2">
                  <c:v>188</c:v>
                </c:pt>
                <c:pt idx="3">
                  <c:v>188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199</c:v>
                </c:pt>
                <c:pt idx="9">
                  <c:v>199</c:v>
                </c:pt>
                <c:pt idx="10">
                  <c:v>199</c:v>
                </c:pt>
                <c:pt idx="11">
                  <c:v>199</c:v>
                </c:pt>
                <c:pt idx="12">
                  <c:v>199</c:v>
                </c:pt>
                <c:pt idx="13">
                  <c:v>199</c:v>
                </c:pt>
                <c:pt idx="14">
                  <c:v>199</c:v>
                </c:pt>
                <c:pt idx="15">
                  <c:v>199</c:v>
                </c:pt>
                <c:pt idx="16">
                  <c:v>206</c:v>
                </c:pt>
                <c:pt idx="17">
                  <c:v>206</c:v>
                </c:pt>
                <c:pt idx="18">
                  <c:v>206</c:v>
                </c:pt>
                <c:pt idx="19">
                  <c:v>206</c:v>
                </c:pt>
                <c:pt idx="20">
                  <c:v>205</c:v>
                </c:pt>
                <c:pt idx="21">
                  <c:v>205</c:v>
                </c:pt>
                <c:pt idx="22">
                  <c:v>205</c:v>
                </c:pt>
                <c:pt idx="23">
                  <c:v>205</c:v>
                </c:pt>
                <c:pt idx="24">
                  <c:v>365.3</c:v>
                </c:pt>
                <c:pt idx="25">
                  <c:v>365.3</c:v>
                </c:pt>
                <c:pt idx="26">
                  <c:v>365.3</c:v>
                </c:pt>
                <c:pt idx="27">
                  <c:v>365.3</c:v>
                </c:pt>
                <c:pt idx="28">
                  <c:v>197</c:v>
                </c:pt>
                <c:pt idx="29">
                  <c:v>197</c:v>
                </c:pt>
                <c:pt idx="30">
                  <c:v>197</c:v>
                </c:pt>
                <c:pt idx="31">
                  <c:v>197</c:v>
                </c:pt>
                <c:pt idx="32">
                  <c:v>182</c:v>
                </c:pt>
                <c:pt idx="33">
                  <c:v>182</c:v>
                </c:pt>
                <c:pt idx="34">
                  <c:v>182</c:v>
                </c:pt>
                <c:pt idx="35">
                  <c:v>182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173</c:v>
                </c:pt>
                <c:pt idx="45">
                  <c:v>173</c:v>
                </c:pt>
                <c:pt idx="46">
                  <c:v>173</c:v>
                </c:pt>
                <c:pt idx="47">
                  <c:v>173</c:v>
                </c:pt>
                <c:pt idx="48">
                  <c:v>165</c:v>
                </c:pt>
                <c:pt idx="49">
                  <c:v>165</c:v>
                </c:pt>
                <c:pt idx="50">
                  <c:v>165</c:v>
                </c:pt>
                <c:pt idx="51">
                  <c:v>165</c:v>
                </c:pt>
                <c:pt idx="52">
                  <c:v>144</c:v>
                </c:pt>
                <c:pt idx="53">
                  <c:v>144</c:v>
                </c:pt>
                <c:pt idx="54">
                  <c:v>144</c:v>
                </c:pt>
                <c:pt idx="55">
                  <c:v>144</c:v>
                </c:pt>
                <c:pt idx="56">
                  <c:v>143</c:v>
                </c:pt>
                <c:pt idx="57">
                  <c:v>143</c:v>
                </c:pt>
                <c:pt idx="58">
                  <c:v>143</c:v>
                </c:pt>
                <c:pt idx="59">
                  <c:v>143</c:v>
                </c:pt>
                <c:pt idx="60">
                  <c:v>196</c:v>
                </c:pt>
                <c:pt idx="61">
                  <c:v>196</c:v>
                </c:pt>
                <c:pt idx="62">
                  <c:v>196</c:v>
                </c:pt>
                <c:pt idx="63">
                  <c:v>196</c:v>
                </c:pt>
                <c:pt idx="64">
                  <c:v>216</c:v>
                </c:pt>
                <c:pt idx="65">
                  <c:v>216</c:v>
                </c:pt>
                <c:pt idx="66">
                  <c:v>216</c:v>
                </c:pt>
                <c:pt idx="67">
                  <c:v>216</c:v>
                </c:pt>
                <c:pt idx="68">
                  <c:v>226</c:v>
                </c:pt>
                <c:pt idx="69">
                  <c:v>226</c:v>
                </c:pt>
                <c:pt idx="70">
                  <c:v>226</c:v>
                </c:pt>
                <c:pt idx="71">
                  <c:v>226</c:v>
                </c:pt>
                <c:pt idx="72">
                  <c:v>196</c:v>
                </c:pt>
                <c:pt idx="73">
                  <c:v>196</c:v>
                </c:pt>
                <c:pt idx="74">
                  <c:v>196</c:v>
                </c:pt>
                <c:pt idx="75">
                  <c:v>196</c:v>
                </c:pt>
                <c:pt idx="76">
                  <c:v>183</c:v>
                </c:pt>
                <c:pt idx="77">
                  <c:v>183</c:v>
                </c:pt>
                <c:pt idx="78">
                  <c:v>183</c:v>
                </c:pt>
                <c:pt idx="79">
                  <c:v>183</c:v>
                </c:pt>
                <c:pt idx="80">
                  <c:v>181</c:v>
                </c:pt>
                <c:pt idx="81">
                  <c:v>181</c:v>
                </c:pt>
                <c:pt idx="82">
                  <c:v>181</c:v>
                </c:pt>
                <c:pt idx="83">
                  <c:v>181</c:v>
                </c:pt>
                <c:pt idx="84">
                  <c:v>181</c:v>
                </c:pt>
                <c:pt idx="85">
                  <c:v>181</c:v>
                </c:pt>
                <c:pt idx="86">
                  <c:v>181</c:v>
                </c:pt>
                <c:pt idx="87">
                  <c:v>181</c:v>
                </c:pt>
                <c:pt idx="88">
                  <c:v>183</c:v>
                </c:pt>
                <c:pt idx="89">
                  <c:v>183</c:v>
                </c:pt>
                <c:pt idx="90">
                  <c:v>183</c:v>
                </c:pt>
                <c:pt idx="91">
                  <c:v>183</c:v>
                </c:pt>
                <c:pt idx="92">
                  <c:v>183</c:v>
                </c:pt>
                <c:pt idx="93">
                  <c:v>183</c:v>
                </c:pt>
                <c:pt idx="94">
                  <c:v>183</c:v>
                </c:pt>
                <c:pt idx="95">
                  <c:v>183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AD8-4815-A2EA-241C68E7F53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1769.434</c:v>
                </c:pt>
                <c:pt idx="1">
                  <c:v>1797.0309999999999</c:v>
                </c:pt>
                <c:pt idx="2">
                  <c:v>1824.2439999999999</c:v>
                </c:pt>
                <c:pt idx="3">
                  <c:v>1860.12</c:v>
                </c:pt>
                <c:pt idx="4">
                  <c:v>1881.904</c:v>
                </c:pt>
                <c:pt idx="5">
                  <c:v>1894.386</c:v>
                </c:pt>
                <c:pt idx="6">
                  <c:v>1911.7719999999999</c:v>
                </c:pt>
                <c:pt idx="7">
                  <c:v>1924.1669999999999</c:v>
                </c:pt>
                <c:pt idx="8">
                  <c:v>1934.5150000000001</c:v>
                </c:pt>
                <c:pt idx="9">
                  <c:v>1950.106</c:v>
                </c:pt>
                <c:pt idx="10">
                  <c:v>1959.4189999999999</c:v>
                </c:pt>
                <c:pt idx="11">
                  <c:v>1973.7760000000001</c:v>
                </c:pt>
                <c:pt idx="12">
                  <c:v>1983.8339999999998</c:v>
                </c:pt>
                <c:pt idx="13">
                  <c:v>2002.6669999999999</c:v>
                </c:pt>
                <c:pt idx="14">
                  <c:v>2013.1160000000002</c:v>
                </c:pt>
                <c:pt idx="15">
                  <c:v>2021.5239999999999</c:v>
                </c:pt>
                <c:pt idx="16">
                  <c:v>2047.44</c:v>
                </c:pt>
                <c:pt idx="17">
                  <c:v>2063.402</c:v>
                </c:pt>
                <c:pt idx="18">
                  <c:v>2100.248</c:v>
                </c:pt>
                <c:pt idx="19">
                  <c:v>2120.7130000000002</c:v>
                </c:pt>
                <c:pt idx="20">
                  <c:v>2141.6679999999997</c:v>
                </c:pt>
                <c:pt idx="21">
                  <c:v>2161.86</c:v>
                </c:pt>
                <c:pt idx="22">
                  <c:v>2177.3720000000003</c:v>
                </c:pt>
                <c:pt idx="23">
                  <c:v>2192.2070000000003</c:v>
                </c:pt>
                <c:pt idx="24">
                  <c:v>2170.7829999999999</c:v>
                </c:pt>
                <c:pt idx="25">
                  <c:v>2202.556</c:v>
                </c:pt>
                <c:pt idx="26">
                  <c:v>2230.9</c:v>
                </c:pt>
                <c:pt idx="27">
                  <c:v>2314.904</c:v>
                </c:pt>
                <c:pt idx="28">
                  <c:v>2490.681</c:v>
                </c:pt>
                <c:pt idx="29">
                  <c:v>2771.2850000000003</c:v>
                </c:pt>
                <c:pt idx="30">
                  <c:v>3120.6740000000004</c:v>
                </c:pt>
                <c:pt idx="31">
                  <c:v>3489.4689999999996</c:v>
                </c:pt>
                <c:pt idx="32">
                  <c:v>3807.2489999999998</c:v>
                </c:pt>
                <c:pt idx="33">
                  <c:v>4206.5960000000005</c:v>
                </c:pt>
                <c:pt idx="34">
                  <c:v>4613.1189999999997</c:v>
                </c:pt>
                <c:pt idx="35">
                  <c:v>4960.7000000000007</c:v>
                </c:pt>
                <c:pt idx="36">
                  <c:v>5195.0129999999999</c:v>
                </c:pt>
                <c:pt idx="37">
                  <c:v>5410.8319999999994</c:v>
                </c:pt>
                <c:pt idx="38">
                  <c:v>5630.4190000000008</c:v>
                </c:pt>
                <c:pt idx="39">
                  <c:v>5804.7210000000005</c:v>
                </c:pt>
                <c:pt idx="40">
                  <c:v>5955.8580000000002</c:v>
                </c:pt>
                <c:pt idx="41">
                  <c:v>6076.6909999999998</c:v>
                </c:pt>
                <c:pt idx="42">
                  <c:v>6143.3289999999997</c:v>
                </c:pt>
                <c:pt idx="43">
                  <c:v>6190.5519999999997</c:v>
                </c:pt>
                <c:pt idx="44">
                  <c:v>6201.4760000000006</c:v>
                </c:pt>
                <c:pt idx="45">
                  <c:v>6204.8670000000002</c:v>
                </c:pt>
                <c:pt idx="46">
                  <c:v>6195.4939999999997</c:v>
                </c:pt>
                <c:pt idx="47">
                  <c:v>6166.5029999999997</c:v>
                </c:pt>
                <c:pt idx="48">
                  <c:v>6124.003999999999</c:v>
                </c:pt>
                <c:pt idx="49">
                  <c:v>6052.2820000000002</c:v>
                </c:pt>
                <c:pt idx="50">
                  <c:v>5963.4380000000001</c:v>
                </c:pt>
                <c:pt idx="51">
                  <c:v>5821.98</c:v>
                </c:pt>
                <c:pt idx="52">
                  <c:v>5664.1</c:v>
                </c:pt>
                <c:pt idx="53">
                  <c:v>5472.8770000000004</c:v>
                </c:pt>
                <c:pt idx="54">
                  <c:v>5247.2019999999993</c:v>
                </c:pt>
                <c:pt idx="55">
                  <c:v>4975.0600000000004</c:v>
                </c:pt>
                <c:pt idx="56">
                  <c:v>4659.9439999999995</c:v>
                </c:pt>
                <c:pt idx="57">
                  <c:v>4320.7809999999999</c:v>
                </c:pt>
                <c:pt idx="58">
                  <c:v>3946.9229999999998</c:v>
                </c:pt>
                <c:pt idx="59">
                  <c:v>3592.223</c:v>
                </c:pt>
                <c:pt idx="60">
                  <c:v>3267.4769999999999</c:v>
                </c:pt>
                <c:pt idx="61">
                  <c:v>2961.1019999999999</c:v>
                </c:pt>
                <c:pt idx="62">
                  <c:v>2711.0460000000003</c:v>
                </c:pt>
                <c:pt idx="63">
                  <c:v>2520.85</c:v>
                </c:pt>
                <c:pt idx="64">
                  <c:v>2416.9929999999999</c:v>
                </c:pt>
                <c:pt idx="65">
                  <c:v>2397.6869999999999</c:v>
                </c:pt>
                <c:pt idx="66">
                  <c:v>2400.384</c:v>
                </c:pt>
                <c:pt idx="67">
                  <c:v>2403.4470000000001</c:v>
                </c:pt>
                <c:pt idx="68">
                  <c:v>2429.8049999999998</c:v>
                </c:pt>
                <c:pt idx="69">
                  <c:v>2442.9029999999998</c:v>
                </c:pt>
                <c:pt idx="70">
                  <c:v>2449.3710000000001</c:v>
                </c:pt>
                <c:pt idx="71">
                  <c:v>2448.652</c:v>
                </c:pt>
                <c:pt idx="72">
                  <c:v>2444.5940000000001</c:v>
                </c:pt>
                <c:pt idx="73">
                  <c:v>2448.3209999999999</c:v>
                </c:pt>
                <c:pt idx="74">
                  <c:v>2448.6870000000004</c:v>
                </c:pt>
                <c:pt idx="75">
                  <c:v>2442.9500000000003</c:v>
                </c:pt>
                <c:pt idx="76">
                  <c:v>2443.076</c:v>
                </c:pt>
                <c:pt idx="77">
                  <c:v>2444.377</c:v>
                </c:pt>
                <c:pt idx="78">
                  <c:v>2438.393</c:v>
                </c:pt>
                <c:pt idx="79">
                  <c:v>2435.2189999999996</c:v>
                </c:pt>
                <c:pt idx="80">
                  <c:v>2414.069</c:v>
                </c:pt>
                <c:pt idx="81">
                  <c:v>2409.797</c:v>
                </c:pt>
                <c:pt idx="82">
                  <c:v>2397.7760000000003</c:v>
                </c:pt>
                <c:pt idx="83">
                  <c:v>2392.5529999999999</c:v>
                </c:pt>
                <c:pt idx="84">
                  <c:v>2376.473</c:v>
                </c:pt>
                <c:pt idx="85">
                  <c:v>2358.4790000000003</c:v>
                </c:pt>
                <c:pt idx="86">
                  <c:v>2346.3420000000001</c:v>
                </c:pt>
                <c:pt idx="87">
                  <c:v>2336.174</c:v>
                </c:pt>
                <c:pt idx="88">
                  <c:v>2317.5650000000001</c:v>
                </c:pt>
                <c:pt idx="89">
                  <c:v>2313.5940000000001</c:v>
                </c:pt>
                <c:pt idx="90">
                  <c:v>2304.6079999999997</c:v>
                </c:pt>
                <c:pt idx="91">
                  <c:v>2301.3209999999999</c:v>
                </c:pt>
                <c:pt idx="92">
                  <c:v>2293.7260000000001</c:v>
                </c:pt>
                <c:pt idx="93">
                  <c:v>2291.9190000000003</c:v>
                </c:pt>
                <c:pt idx="94">
                  <c:v>2297.0540000000001</c:v>
                </c:pt>
                <c:pt idx="95">
                  <c:v>2292.5880000000002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D8-4815-A2EA-241C68E7F53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41</c:v>
                </c:pt>
                <c:pt idx="1">
                  <c:v>41</c:v>
                </c:pt>
                <c:pt idx="2">
                  <c:v>41</c:v>
                </c:pt>
                <c:pt idx="3">
                  <c:v>41</c:v>
                </c:pt>
                <c:pt idx="4">
                  <c:v>52</c:v>
                </c:pt>
                <c:pt idx="5">
                  <c:v>52</c:v>
                </c:pt>
                <c:pt idx="6">
                  <c:v>52</c:v>
                </c:pt>
                <c:pt idx="7">
                  <c:v>52</c:v>
                </c:pt>
                <c:pt idx="8">
                  <c:v>61</c:v>
                </c:pt>
                <c:pt idx="9">
                  <c:v>61</c:v>
                </c:pt>
                <c:pt idx="10">
                  <c:v>61</c:v>
                </c:pt>
                <c:pt idx="11">
                  <c:v>61</c:v>
                </c:pt>
                <c:pt idx="12">
                  <c:v>71</c:v>
                </c:pt>
                <c:pt idx="13">
                  <c:v>71</c:v>
                </c:pt>
                <c:pt idx="14">
                  <c:v>71</c:v>
                </c:pt>
                <c:pt idx="15">
                  <c:v>71</c:v>
                </c:pt>
                <c:pt idx="16">
                  <c:v>79</c:v>
                </c:pt>
                <c:pt idx="17">
                  <c:v>79</c:v>
                </c:pt>
                <c:pt idx="18">
                  <c:v>79</c:v>
                </c:pt>
                <c:pt idx="19">
                  <c:v>79</c:v>
                </c:pt>
                <c:pt idx="20">
                  <c:v>86</c:v>
                </c:pt>
                <c:pt idx="21">
                  <c:v>86</c:v>
                </c:pt>
                <c:pt idx="22">
                  <c:v>86</c:v>
                </c:pt>
                <c:pt idx="23">
                  <c:v>86</c:v>
                </c:pt>
                <c:pt idx="24">
                  <c:v>92</c:v>
                </c:pt>
                <c:pt idx="25">
                  <c:v>92</c:v>
                </c:pt>
                <c:pt idx="26">
                  <c:v>92</c:v>
                </c:pt>
                <c:pt idx="27">
                  <c:v>92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  <c:pt idx="31">
                  <c:v>100</c:v>
                </c:pt>
                <c:pt idx="32">
                  <c:v>109</c:v>
                </c:pt>
                <c:pt idx="33">
                  <c:v>109</c:v>
                </c:pt>
                <c:pt idx="34">
                  <c:v>109</c:v>
                </c:pt>
                <c:pt idx="35">
                  <c:v>109</c:v>
                </c:pt>
                <c:pt idx="36">
                  <c:v>120</c:v>
                </c:pt>
                <c:pt idx="37">
                  <c:v>120</c:v>
                </c:pt>
                <c:pt idx="38">
                  <c:v>120</c:v>
                </c:pt>
                <c:pt idx="39">
                  <c:v>120</c:v>
                </c:pt>
                <c:pt idx="40">
                  <c:v>129</c:v>
                </c:pt>
                <c:pt idx="41">
                  <c:v>129</c:v>
                </c:pt>
                <c:pt idx="42">
                  <c:v>129</c:v>
                </c:pt>
                <c:pt idx="43">
                  <c:v>129</c:v>
                </c:pt>
                <c:pt idx="44">
                  <c:v>132</c:v>
                </c:pt>
                <c:pt idx="45">
                  <c:v>132</c:v>
                </c:pt>
                <c:pt idx="46">
                  <c:v>132</c:v>
                </c:pt>
                <c:pt idx="47">
                  <c:v>132</c:v>
                </c:pt>
                <c:pt idx="48">
                  <c:v>130</c:v>
                </c:pt>
                <c:pt idx="49">
                  <c:v>130</c:v>
                </c:pt>
                <c:pt idx="50">
                  <c:v>130</c:v>
                </c:pt>
                <c:pt idx="51">
                  <c:v>130</c:v>
                </c:pt>
                <c:pt idx="52">
                  <c:v>126</c:v>
                </c:pt>
                <c:pt idx="53">
                  <c:v>126</c:v>
                </c:pt>
                <c:pt idx="54">
                  <c:v>126</c:v>
                </c:pt>
                <c:pt idx="55">
                  <c:v>126</c:v>
                </c:pt>
                <c:pt idx="56">
                  <c:v>121</c:v>
                </c:pt>
                <c:pt idx="57">
                  <c:v>121</c:v>
                </c:pt>
                <c:pt idx="58">
                  <c:v>121</c:v>
                </c:pt>
                <c:pt idx="59">
                  <c:v>121</c:v>
                </c:pt>
                <c:pt idx="60">
                  <c:v>117</c:v>
                </c:pt>
                <c:pt idx="61">
                  <c:v>117</c:v>
                </c:pt>
                <c:pt idx="62">
                  <c:v>117</c:v>
                </c:pt>
                <c:pt idx="63">
                  <c:v>117</c:v>
                </c:pt>
                <c:pt idx="64">
                  <c:v>119</c:v>
                </c:pt>
                <c:pt idx="65">
                  <c:v>119</c:v>
                </c:pt>
                <c:pt idx="66">
                  <c:v>119</c:v>
                </c:pt>
                <c:pt idx="67">
                  <c:v>119</c:v>
                </c:pt>
                <c:pt idx="68">
                  <c:v>121</c:v>
                </c:pt>
                <c:pt idx="69">
                  <c:v>121</c:v>
                </c:pt>
                <c:pt idx="70">
                  <c:v>121</c:v>
                </c:pt>
                <c:pt idx="71">
                  <c:v>121</c:v>
                </c:pt>
                <c:pt idx="72">
                  <c:v>123</c:v>
                </c:pt>
                <c:pt idx="73">
                  <c:v>123</c:v>
                </c:pt>
                <c:pt idx="74">
                  <c:v>123</c:v>
                </c:pt>
                <c:pt idx="75">
                  <c:v>123</c:v>
                </c:pt>
                <c:pt idx="76">
                  <c:v>125</c:v>
                </c:pt>
                <c:pt idx="77">
                  <c:v>125</c:v>
                </c:pt>
                <c:pt idx="78">
                  <c:v>125</c:v>
                </c:pt>
                <c:pt idx="79">
                  <c:v>125</c:v>
                </c:pt>
                <c:pt idx="80">
                  <c:v>128</c:v>
                </c:pt>
                <c:pt idx="81">
                  <c:v>128</c:v>
                </c:pt>
                <c:pt idx="82">
                  <c:v>128</c:v>
                </c:pt>
                <c:pt idx="83">
                  <c:v>128</c:v>
                </c:pt>
                <c:pt idx="84">
                  <c:v>128</c:v>
                </c:pt>
                <c:pt idx="85">
                  <c:v>128</c:v>
                </c:pt>
                <c:pt idx="86">
                  <c:v>128</c:v>
                </c:pt>
                <c:pt idx="87">
                  <c:v>128</c:v>
                </c:pt>
                <c:pt idx="88">
                  <c:v>127</c:v>
                </c:pt>
                <c:pt idx="89">
                  <c:v>127</c:v>
                </c:pt>
                <c:pt idx="90">
                  <c:v>127</c:v>
                </c:pt>
                <c:pt idx="91">
                  <c:v>127</c:v>
                </c:pt>
                <c:pt idx="92">
                  <c:v>126</c:v>
                </c:pt>
                <c:pt idx="93">
                  <c:v>126</c:v>
                </c:pt>
                <c:pt idx="94">
                  <c:v>126</c:v>
                </c:pt>
                <c:pt idx="95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AD8-4815-A2EA-241C68E7F53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190</c:v>
                </c:pt>
                <c:pt idx="15">
                  <c:v>190</c:v>
                </c:pt>
                <c:pt idx="16">
                  <c:v>190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190</c:v>
                </c:pt>
                <c:pt idx="21">
                  <c:v>190</c:v>
                </c:pt>
                <c:pt idx="22">
                  <c:v>190</c:v>
                </c:pt>
                <c:pt idx="23">
                  <c:v>190</c:v>
                </c:pt>
                <c:pt idx="24">
                  <c:v>250</c:v>
                </c:pt>
                <c:pt idx="25">
                  <c:v>490</c:v>
                </c:pt>
                <c:pt idx="26">
                  <c:v>490</c:v>
                </c:pt>
                <c:pt idx="27">
                  <c:v>600</c:v>
                </c:pt>
                <c:pt idx="28">
                  <c:v>732</c:v>
                </c:pt>
                <c:pt idx="29">
                  <c:v>732</c:v>
                </c:pt>
                <c:pt idx="30">
                  <c:v>732</c:v>
                </c:pt>
                <c:pt idx="31">
                  <c:v>492</c:v>
                </c:pt>
                <c:pt idx="32">
                  <c:v>488</c:v>
                </c:pt>
                <c:pt idx="33">
                  <c:v>418</c:v>
                </c:pt>
                <c:pt idx="34">
                  <c:v>308</c:v>
                </c:pt>
                <c:pt idx="35">
                  <c:v>308</c:v>
                </c:pt>
                <c:pt idx="36">
                  <c:v>206</c:v>
                </c:pt>
                <c:pt idx="37">
                  <c:v>146</c:v>
                </c:pt>
                <c:pt idx="38">
                  <c:v>146</c:v>
                </c:pt>
                <c:pt idx="39">
                  <c:v>146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120</c:v>
                </c:pt>
                <c:pt idx="45">
                  <c:v>120</c:v>
                </c:pt>
                <c:pt idx="46">
                  <c:v>120</c:v>
                </c:pt>
                <c:pt idx="47">
                  <c:v>120</c:v>
                </c:pt>
                <c:pt idx="48">
                  <c:v>174</c:v>
                </c:pt>
                <c:pt idx="49">
                  <c:v>174</c:v>
                </c:pt>
                <c:pt idx="50">
                  <c:v>174</c:v>
                </c:pt>
                <c:pt idx="51">
                  <c:v>174</c:v>
                </c:pt>
                <c:pt idx="52">
                  <c:v>170</c:v>
                </c:pt>
                <c:pt idx="53">
                  <c:v>170</c:v>
                </c:pt>
                <c:pt idx="54">
                  <c:v>170</c:v>
                </c:pt>
                <c:pt idx="55">
                  <c:v>170</c:v>
                </c:pt>
                <c:pt idx="56">
                  <c:v>240</c:v>
                </c:pt>
                <c:pt idx="57">
                  <c:v>240</c:v>
                </c:pt>
                <c:pt idx="58">
                  <c:v>300</c:v>
                </c:pt>
                <c:pt idx="59">
                  <c:v>540</c:v>
                </c:pt>
                <c:pt idx="60">
                  <c:v>660</c:v>
                </c:pt>
                <c:pt idx="61">
                  <c:v>660</c:v>
                </c:pt>
                <c:pt idx="62">
                  <c:v>660</c:v>
                </c:pt>
                <c:pt idx="63">
                  <c:v>677</c:v>
                </c:pt>
                <c:pt idx="64">
                  <c:v>690</c:v>
                </c:pt>
                <c:pt idx="65">
                  <c:v>810</c:v>
                </c:pt>
                <c:pt idx="66">
                  <c:v>1015</c:v>
                </c:pt>
                <c:pt idx="67">
                  <c:v>915</c:v>
                </c:pt>
                <c:pt idx="68">
                  <c:v>982</c:v>
                </c:pt>
                <c:pt idx="69">
                  <c:v>862</c:v>
                </c:pt>
                <c:pt idx="70">
                  <c:v>1192</c:v>
                </c:pt>
                <c:pt idx="71">
                  <c:v>1231</c:v>
                </c:pt>
                <c:pt idx="72">
                  <c:v>1231</c:v>
                </c:pt>
                <c:pt idx="73">
                  <c:v>1220</c:v>
                </c:pt>
                <c:pt idx="74">
                  <c:v>1175</c:v>
                </c:pt>
                <c:pt idx="75">
                  <c:v>1085</c:v>
                </c:pt>
                <c:pt idx="76">
                  <c:v>1005</c:v>
                </c:pt>
                <c:pt idx="77">
                  <c:v>990</c:v>
                </c:pt>
                <c:pt idx="78">
                  <c:v>800</c:v>
                </c:pt>
                <c:pt idx="79">
                  <c:v>660</c:v>
                </c:pt>
                <c:pt idx="80">
                  <c:v>660</c:v>
                </c:pt>
                <c:pt idx="81">
                  <c:v>660</c:v>
                </c:pt>
                <c:pt idx="82">
                  <c:v>660</c:v>
                </c:pt>
                <c:pt idx="83">
                  <c:v>660</c:v>
                </c:pt>
                <c:pt idx="84">
                  <c:v>660</c:v>
                </c:pt>
                <c:pt idx="85">
                  <c:v>660</c:v>
                </c:pt>
                <c:pt idx="86">
                  <c:v>660</c:v>
                </c:pt>
                <c:pt idx="87">
                  <c:v>660</c:v>
                </c:pt>
                <c:pt idx="88">
                  <c:v>540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300</c:v>
                </c:pt>
                <c:pt idx="93">
                  <c:v>240</c:v>
                </c:pt>
                <c:pt idx="94">
                  <c:v>240</c:v>
                </c:pt>
                <c:pt idx="95">
                  <c:v>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AD8-4815-A2EA-241C68E7F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108.37</c:v>
                </c:pt>
                <c:pt idx="1">
                  <c:v>106.4</c:v>
                </c:pt>
                <c:pt idx="2">
                  <c:v>104.73</c:v>
                </c:pt>
                <c:pt idx="3">
                  <c:v>88.86</c:v>
                </c:pt>
                <c:pt idx="4">
                  <c:v>103</c:v>
                </c:pt>
                <c:pt idx="5">
                  <c:v>100.35</c:v>
                </c:pt>
                <c:pt idx="6">
                  <c:v>96.21</c:v>
                </c:pt>
                <c:pt idx="7">
                  <c:v>92.54</c:v>
                </c:pt>
                <c:pt idx="8">
                  <c:v>99.38</c:v>
                </c:pt>
                <c:pt idx="9">
                  <c:v>93.52</c:v>
                </c:pt>
                <c:pt idx="10">
                  <c:v>94.13</c:v>
                </c:pt>
                <c:pt idx="11">
                  <c:v>90.94</c:v>
                </c:pt>
                <c:pt idx="12">
                  <c:v>95.48</c:v>
                </c:pt>
                <c:pt idx="13">
                  <c:v>88.36</c:v>
                </c:pt>
                <c:pt idx="14">
                  <c:v>90.1</c:v>
                </c:pt>
                <c:pt idx="15">
                  <c:v>86.77</c:v>
                </c:pt>
                <c:pt idx="16">
                  <c:v>88.91</c:v>
                </c:pt>
                <c:pt idx="17">
                  <c:v>90.4</c:v>
                </c:pt>
                <c:pt idx="18">
                  <c:v>90.9</c:v>
                </c:pt>
                <c:pt idx="19">
                  <c:v>93.08</c:v>
                </c:pt>
                <c:pt idx="20">
                  <c:v>92.59</c:v>
                </c:pt>
                <c:pt idx="21">
                  <c:v>93.76</c:v>
                </c:pt>
                <c:pt idx="22">
                  <c:v>97.9</c:v>
                </c:pt>
                <c:pt idx="23">
                  <c:v>98.77</c:v>
                </c:pt>
                <c:pt idx="24">
                  <c:v>95.89</c:v>
                </c:pt>
                <c:pt idx="25">
                  <c:v>99.56</c:v>
                </c:pt>
                <c:pt idx="26">
                  <c:v>107.91</c:v>
                </c:pt>
                <c:pt idx="27">
                  <c:v>108.84</c:v>
                </c:pt>
                <c:pt idx="28">
                  <c:v>110.24</c:v>
                </c:pt>
                <c:pt idx="29">
                  <c:v>111.26</c:v>
                </c:pt>
                <c:pt idx="30">
                  <c:v>109.75</c:v>
                </c:pt>
                <c:pt idx="31">
                  <c:v>112.54</c:v>
                </c:pt>
                <c:pt idx="32">
                  <c:v>112.68</c:v>
                </c:pt>
                <c:pt idx="33">
                  <c:v>109.81</c:v>
                </c:pt>
                <c:pt idx="34">
                  <c:v>114.64</c:v>
                </c:pt>
                <c:pt idx="35">
                  <c:v>111.7</c:v>
                </c:pt>
                <c:pt idx="36">
                  <c:v>97.81</c:v>
                </c:pt>
                <c:pt idx="37">
                  <c:v>87.01</c:v>
                </c:pt>
                <c:pt idx="38">
                  <c:v>65.77</c:v>
                </c:pt>
                <c:pt idx="39">
                  <c:v>65.77</c:v>
                </c:pt>
                <c:pt idx="40">
                  <c:v>86.35</c:v>
                </c:pt>
                <c:pt idx="41">
                  <c:v>85.1</c:v>
                </c:pt>
                <c:pt idx="42">
                  <c:v>86.09</c:v>
                </c:pt>
                <c:pt idx="43">
                  <c:v>85.14</c:v>
                </c:pt>
                <c:pt idx="44">
                  <c:v>83.04</c:v>
                </c:pt>
                <c:pt idx="45">
                  <c:v>83.72</c:v>
                </c:pt>
                <c:pt idx="46">
                  <c:v>85.01</c:v>
                </c:pt>
                <c:pt idx="47">
                  <c:v>85.26</c:v>
                </c:pt>
                <c:pt idx="48">
                  <c:v>85.77</c:v>
                </c:pt>
                <c:pt idx="49">
                  <c:v>86.41</c:v>
                </c:pt>
                <c:pt idx="50">
                  <c:v>86.79</c:v>
                </c:pt>
                <c:pt idx="51">
                  <c:v>78.430000000000007</c:v>
                </c:pt>
                <c:pt idx="52">
                  <c:v>86.97</c:v>
                </c:pt>
                <c:pt idx="53">
                  <c:v>88.82</c:v>
                </c:pt>
                <c:pt idx="54">
                  <c:v>86.93</c:v>
                </c:pt>
                <c:pt idx="55">
                  <c:v>87.97</c:v>
                </c:pt>
                <c:pt idx="56">
                  <c:v>87.74</c:v>
                </c:pt>
                <c:pt idx="57">
                  <c:v>95.3</c:v>
                </c:pt>
                <c:pt idx="58">
                  <c:v>99.27</c:v>
                </c:pt>
                <c:pt idx="59">
                  <c:v>98.89</c:v>
                </c:pt>
                <c:pt idx="60">
                  <c:v>98.21</c:v>
                </c:pt>
                <c:pt idx="61">
                  <c:v>109.38</c:v>
                </c:pt>
                <c:pt idx="62">
                  <c:v>121.63</c:v>
                </c:pt>
                <c:pt idx="63">
                  <c:v>124.11</c:v>
                </c:pt>
                <c:pt idx="64">
                  <c:v>116.16</c:v>
                </c:pt>
                <c:pt idx="65">
                  <c:v>120.26</c:v>
                </c:pt>
                <c:pt idx="66">
                  <c:v>124.12</c:v>
                </c:pt>
                <c:pt idx="67">
                  <c:v>126.66</c:v>
                </c:pt>
                <c:pt idx="68">
                  <c:v>121.99</c:v>
                </c:pt>
                <c:pt idx="69">
                  <c:v>123.13</c:v>
                </c:pt>
                <c:pt idx="70">
                  <c:v>122.33</c:v>
                </c:pt>
                <c:pt idx="71">
                  <c:v>121.5</c:v>
                </c:pt>
                <c:pt idx="72">
                  <c:v>119.52</c:v>
                </c:pt>
                <c:pt idx="73">
                  <c:v>118.45</c:v>
                </c:pt>
                <c:pt idx="74">
                  <c:v>122.01</c:v>
                </c:pt>
                <c:pt idx="75">
                  <c:v>119.83</c:v>
                </c:pt>
                <c:pt idx="76">
                  <c:v>122.73</c:v>
                </c:pt>
                <c:pt idx="77">
                  <c:v>120.15</c:v>
                </c:pt>
                <c:pt idx="78">
                  <c:v>121.4</c:v>
                </c:pt>
                <c:pt idx="79">
                  <c:v>118.78</c:v>
                </c:pt>
                <c:pt idx="80">
                  <c:v>126.35</c:v>
                </c:pt>
                <c:pt idx="81">
                  <c:v>117.24</c:v>
                </c:pt>
                <c:pt idx="82">
                  <c:v>110.86</c:v>
                </c:pt>
                <c:pt idx="83">
                  <c:v>103.96</c:v>
                </c:pt>
                <c:pt idx="84">
                  <c:v>119.31</c:v>
                </c:pt>
                <c:pt idx="85">
                  <c:v>108.5</c:v>
                </c:pt>
                <c:pt idx="86">
                  <c:v>103.6</c:v>
                </c:pt>
                <c:pt idx="87">
                  <c:v>94.74</c:v>
                </c:pt>
                <c:pt idx="88">
                  <c:v>111.58</c:v>
                </c:pt>
                <c:pt idx="89">
                  <c:v>107.82</c:v>
                </c:pt>
                <c:pt idx="90">
                  <c:v>99.84</c:v>
                </c:pt>
                <c:pt idx="91">
                  <c:v>87.81</c:v>
                </c:pt>
                <c:pt idx="92">
                  <c:v>101.98</c:v>
                </c:pt>
                <c:pt idx="93">
                  <c:v>98.28</c:v>
                </c:pt>
                <c:pt idx="94">
                  <c:v>90.92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D8-4815-A2EA-241C68E7F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109</c:v>
                </c:pt>
                <c:pt idx="2">
                  <c:v>107</c:v>
                </c:pt>
                <c:pt idx="3">
                  <c:v>107</c:v>
                </c:pt>
                <c:pt idx="4">
                  <c:v>106</c:v>
                </c:pt>
                <c:pt idx="5">
                  <c:v>106</c:v>
                </c:pt>
                <c:pt idx="6">
                  <c:v>105</c:v>
                </c:pt>
                <c:pt idx="7">
                  <c:v>104</c:v>
                </c:pt>
                <c:pt idx="8">
                  <c:v>103</c:v>
                </c:pt>
                <c:pt idx="9">
                  <c:v>102</c:v>
                </c:pt>
                <c:pt idx="10">
                  <c:v>102</c:v>
                </c:pt>
                <c:pt idx="11">
                  <c:v>101</c:v>
                </c:pt>
                <c:pt idx="12">
                  <c:v>101</c:v>
                </c:pt>
                <c:pt idx="13">
                  <c:v>101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101</c:v>
                </c:pt>
                <c:pt idx="18">
                  <c:v>102</c:v>
                </c:pt>
                <c:pt idx="19">
                  <c:v>103</c:v>
                </c:pt>
                <c:pt idx="20">
                  <c:v>105</c:v>
                </c:pt>
                <c:pt idx="21">
                  <c:v>107</c:v>
                </c:pt>
                <c:pt idx="22">
                  <c:v>109</c:v>
                </c:pt>
                <c:pt idx="23">
                  <c:v>111</c:v>
                </c:pt>
                <c:pt idx="24">
                  <c:v>114</c:v>
                </c:pt>
                <c:pt idx="25">
                  <c:v>116</c:v>
                </c:pt>
                <c:pt idx="26">
                  <c:v>117</c:v>
                </c:pt>
                <c:pt idx="27">
                  <c:v>117</c:v>
                </c:pt>
                <c:pt idx="28">
                  <c:v>117</c:v>
                </c:pt>
                <c:pt idx="29">
                  <c:v>117</c:v>
                </c:pt>
                <c:pt idx="30">
                  <c:v>115</c:v>
                </c:pt>
                <c:pt idx="31">
                  <c:v>112</c:v>
                </c:pt>
                <c:pt idx="32">
                  <c:v>107</c:v>
                </c:pt>
                <c:pt idx="33">
                  <c:v>103</c:v>
                </c:pt>
                <c:pt idx="34">
                  <c:v>99</c:v>
                </c:pt>
                <c:pt idx="35">
                  <c:v>96</c:v>
                </c:pt>
                <c:pt idx="36">
                  <c:v>93</c:v>
                </c:pt>
                <c:pt idx="37">
                  <c:v>90</c:v>
                </c:pt>
                <c:pt idx="38">
                  <c:v>88</c:v>
                </c:pt>
                <c:pt idx="39">
                  <c:v>86</c:v>
                </c:pt>
                <c:pt idx="40">
                  <c:v>84</c:v>
                </c:pt>
                <c:pt idx="41">
                  <c:v>83</c:v>
                </c:pt>
                <c:pt idx="42">
                  <c:v>83</c:v>
                </c:pt>
                <c:pt idx="43">
                  <c:v>83</c:v>
                </c:pt>
                <c:pt idx="44">
                  <c:v>84</c:v>
                </c:pt>
                <c:pt idx="45">
                  <c:v>84</c:v>
                </c:pt>
                <c:pt idx="46">
                  <c:v>85</c:v>
                </c:pt>
                <c:pt idx="47">
                  <c:v>86</c:v>
                </c:pt>
                <c:pt idx="48">
                  <c:v>87</c:v>
                </c:pt>
                <c:pt idx="49">
                  <c:v>88</c:v>
                </c:pt>
                <c:pt idx="50">
                  <c:v>89</c:v>
                </c:pt>
                <c:pt idx="51">
                  <c:v>90</c:v>
                </c:pt>
                <c:pt idx="52">
                  <c:v>91</c:v>
                </c:pt>
                <c:pt idx="53">
                  <c:v>92</c:v>
                </c:pt>
                <c:pt idx="54">
                  <c:v>95</c:v>
                </c:pt>
                <c:pt idx="55">
                  <c:v>99</c:v>
                </c:pt>
                <c:pt idx="56">
                  <c:v>104</c:v>
                </c:pt>
                <c:pt idx="57">
                  <c:v>108</c:v>
                </c:pt>
                <c:pt idx="58">
                  <c:v>113</c:v>
                </c:pt>
                <c:pt idx="59">
                  <c:v>118</c:v>
                </c:pt>
                <c:pt idx="60">
                  <c:v>124</c:v>
                </c:pt>
                <c:pt idx="61">
                  <c:v>129</c:v>
                </c:pt>
                <c:pt idx="62">
                  <c:v>134</c:v>
                </c:pt>
                <c:pt idx="63">
                  <c:v>140</c:v>
                </c:pt>
                <c:pt idx="64">
                  <c:v>145</c:v>
                </c:pt>
                <c:pt idx="65">
                  <c:v>150</c:v>
                </c:pt>
                <c:pt idx="66">
                  <c:v>153</c:v>
                </c:pt>
                <c:pt idx="67">
                  <c:v>155</c:v>
                </c:pt>
                <c:pt idx="68">
                  <c:v>156</c:v>
                </c:pt>
                <c:pt idx="69">
                  <c:v>157</c:v>
                </c:pt>
                <c:pt idx="70">
                  <c:v>158</c:v>
                </c:pt>
                <c:pt idx="71">
                  <c:v>158</c:v>
                </c:pt>
                <c:pt idx="72">
                  <c:v>158</c:v>
                </c:pt>
                <c:pt idx="73">
                  <c:v>158</c:v>
                </c:pt>
                <c:pt idx="74">
                  <c:v>158</c:v>
                </c:pt>
                <c:pt idx="75">
                  <c:v>157</c:v>
                </c:pt>
                <c:pt idx="76">
                  <c:v>157</c:v>
                </c:pt>
                <c:pt idx="77">
                  <c:v>156</c:v>
                </c:pt>
                <c:pt idx="78">
                  <c:v>154</c:v>
                </c:pt>
                <c:pt idx="79">
                  <c:v>152</c:v>
                </c:pt>
                <c:pt idx="80">
                  <c:v>149</c:v>
                </c:pt>
                <c:pt idx="81">
                  <c:v>147</c:v>
                </c:pt>
                <c:pt idx="82">
                  <c:v>144</c:v>
                </c:pt>
                <c:pt idx="83">
                  <c:v>142</c:v>
                </c:pt>
                <c:pt idx="84">
                  <c:v>139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117</c:v>
                </c:pt>
                <c:pt idx="93">
                  <c:v>114</c:v>
                </c:pt>
                <c:pt idx="94">
                  <c:v>111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AB-4DB9-BAF1-1B9BDF982D9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871.846</c:v>
                </c:pt>
                <c:pt idx="1">
                  <c:v>871.79300000000001</c:v>
                </c:pt>
                <c:pt idx="2">
                  <c:v>872.08399999999983</c:v>
                </c:pt>
                <c:pt idx="3">
                  <c:v>872.04599999999994</c:v>
                </c:pt>
                <c:pt idx="4">
                  <c:v>865.37400000000002</c:v>
                </c:pt>
                <c:pt idx="5">
                  <c:v>865.56499999999994</c:v>
                </c:pt>
                <c:pt idx="6">
                  <c:v>866.21100000000001</c:v>
                </c:pt>
                <c:pt idx="7">
                  <c:v>865.47500000000002</c:v>
                </c:pt>
                <c:pt idx="8">
                  <c:v>864.37199999999984</c:v>
                </c:pt>
                <c:pt idx="9">
                  <c:v>864.19899999999996</c:v>
                </c:pt>
                <c:pt idx="10">
                  <c:v>864.74299999999994</c:v>
                </c:pt>
                <c:pt idx="11">
                  <c:v>864.66000000000008</c:v>
                </c:pt>
                <c:pt idx="12">
                  <c:v>856.02499999999998</c:v>
                </c:pt>
                <c:pt idx="13">
                  <c:v>855.31899999999996</c:v>
                </c:pt>
                <c:pt idx="14">
                  <c:v>854.89299999999992</c:v>
                </c:pt>
                <c:pt idx="15">
                  <c:v>854.62599999999998</c:v>
                </c:pt>
                <c:pt idx="16">
                  <c:v>841.95199999999988</c:v>
                </c:pt>
                <c:pt idx="17">
                  <c:v>841.23400000000004</c:v>
                </c:pt>
                <c:pt idx="18">
                  <c:v>840.44800000000009</c:v>
                </c:pt>
                <c:pt idx="19">
                  <c:v>840.47199999999998</c:v>
                </c:pt>
                <c:pt idx="20">
                  <c:v>855.65800000000002</c:v>
                </c:pt>
                <c:pt idx="21">
                  <c:v>854.45500000000004</c:v>
                </c:pt>
                <c:pt idx="22">
                  <c:v>853.62200000000007</c:v>
                </c:pt>
                <c:pt idx="23">
                  <c:v>852.89499999999987</c:v>
                </c:pt>
                <c:pt idx="24">
                  <c:v>818.899</c:v>
                </c:pt>
                <c:pt idx="25">
                  <c:v>818.77100000000007</c:v>
                </c:pt>
                <c:pt idx="26">
                  <c:v>817.9190000000001</c:v>
                </c:pt>
                <c:pt idx="27">
                  <c:v>817</c:v>
                </c:pt>
                <c:pt idx="28">
                  <c:v>819.19</c:v>
                </c:pt>
                <c:pt idx="29">
                  <c:v>818.80599999999993</c:v>
                </c:pt>
                <c:pt idx="30">
                  <c:v>818.04600000000005</c:v>
                </c:pt>
                <c:pt idx="31">
                  <c:v>818.04100000000005</c:v>
                </c:pt>
                <c:pt idx="32">
                  <c:v>780.45</c:v>
                </c:pt>
                <c:pt idx="33">
                  <c:v>780.45500000000004</c:v>
                </c:pt>
                <c:pt idx="34">
                  <c:v>780.09100000000001</c:v>
                </c:pt>
                <c:pt idx="35">
                  <c:v>787.44899999999996</c:v>
                </c:pt>
                <c:pt idx="36">
                  <c:v>784.596</c:v>
                </c:pt>
                <c:pt idx="37">
                  <c:v>784.61799999999994</c:v>
                </c:pt>
                <c:pt idx="38">
                  <c:v>779.93500000000006</c:v>
                </c:pt>
                <c:pt idx="39">
                  <c:v>779.60400000000004</c:v>
                </c:pt>
                <c:pt idx="40">
                  <c:v>880.04</c:v>
                </c:pt>
                <c:pt idx="41">
                  <c:v>883.61199999999997</c:v>
                </c:pt>
                <c:pt idx="42">
                  <c:v>883.31600000000014</c:v>
                </c:pt>
                <c:pt idx="43">
                  <c:v>887.01499999999987</c:v>
                </c:pt>
                <c:pt idx="44">
                  <c:v>940.827</c:v>
                </c:pt>
                <c:pt idx="45">
                  <c:v>914.49299999999994</c:v>
                </c:pt>
                <c:pt idx="46">
                  <c:v>923.97900000000004</c:v>
                </c:pt>
                <c:pt idx="47">
                  <c:v>902.15800000000002</c:v>
                </c:pt>
                <c:pt idx="48">
                  <c:v>921.31</c:v>
                </c:pt>
                <c:pt idx="49">
                  <c:v>921.80500000000006</c:v>
                </c:pt>
                <c:pt idx="50">
                  <c:v>929.40300000000002</c:v>
                </c:pt>
                <c:pt idx="51">
                  <c:v>937.45899999999995</c:v>
                </c:pt>
                <c:pt idx="52">
                  <c:v>907.36900000000003</c:v>
                </c:pt>
                <c:pt idx="53">
                  <c:v>914.00300000000004</c:v>
                </c:pt>
                <c:pt idx="54">
                  <c:v>927.96699999999998</c:v>
                </c:pt>
                <c:pt idx="55">
                  <c:v>882.14200000000005</c:v>
                </c:pt>
                <c:pt idx="56">
                  <c:v>802.34300000000007</c:v>
                </c:pt>
                <c:pt idx="57">
                  <c:v>802.7890000000001</c:v>
                </c:pt>
                <c:pt idx="58">
                  <c:v>803.69899999999996</c:v>
                </c:pt>
                <c:pt idx="59">
                  <c:v>804.35299999999995</c:v>
                </c:pt>
                <c:pt idx="60">
                  <c:v>845.65</c:v>
                </c:pt>
                <c:pt idx="61">
                  <c:v>846.06200000000001</c:v>
                </c:pt>
                <c:pt idx="62">
                  <c:v>833.78899999999999</c:v>
                </c:pt>
                <c:pt idx="63">
                  <c:v>834.29700000000003</c:v>
                </c:pt>
                <c:pt idx="64">
                  <c:v>740.23900000000003</c:v>
                </c:pt>
                <c:pt idx="65">
                  <c:v>740.28599999999994</c:v>
                </c:pt>
                <c:pt idx="66">
                  <c:v>741.25300000000004</c:v>
                </c:pt>
                <c:pt idx="67">
                  <c:v>740.51900000000001</c:v>
                </c:pt>
                <c:pt idx="68">
                  <c:v>697.31700000000001</c:v>
                </c:pt>
                <c:pt idx="69">
                  <c:v>697.11</c:v>
                </c:pt>
                <c:pt idx="70">
                  <c:v>697.447</c:v>
                </c:pt>
                <c:pt idx="71">
                  <c:v>696.89800000000002</c:v>
                </c:pt>
                <c:pt idx="72">
                  <c:v>690.13800000000003</c:v>
                </c:pt>
                <c:pt idx="73">
                  <c:v>690.64800000000002</c:v>
                </c:pt>
                <c:pt idx="74">
                  <c:v>690.40499999999997</c:v>
                </c:pt>
                <c:pt idx="75">
                  <c:v>690.35899999999992</c:v>
                </c:pt>
                <c:pt idx="76">
                  <c:v>725.428</c:v>
                </c:pt>
                <c:pt idx="77">
                  <c:v>730.5100000000001</c:v>
                </c:pt>
                <c:pt idx="78">
                  <c:v>738.62199999999996</c:v>
                </c:pt>
                <c:pt idx="79">
                  <c:v>738.17400000000009</c:v>
                </c:pt>
                <c:pt idx="80">
                  <c:v>739.00100000000009</c:v>
                </c:pt>
                <c:pt idx="81">
                  <c:v>739.85200000000009</c:v>
                </c:pt>
                <c:pt idx="82">
                  <c:v>739.20600000000002</c:v>
                </c:pt>
                <c:pt idx="83">
                  <c:v>739.01800000000003</c:v>
                </c:pt>
                <c:pt idx="84">
                  <c:v>823.12</c:v>
                </c:pt>
                <c:pt idx="85">
                  <c:v>822.72399999999993</c:v>
                </c:pt>
                <c:pt idx="86">
                  <c:v>823.697</c:v>
                </c:pt>
                <c:pt idx="87">
                  <c:v>823.06899999999996</c:v>
                </c:pt>
                <c:pt idx="88">
                  <c:v>824.87599999999998</c:v>
                </c:pt>
                <c:pt idx="89">
                  <c:v>825.1400000000001</c:v>
                </c:pt>
                <c:pt idx="90">
                  <c:v>825.27199999999993</c:v>
                </c:pt>
                <c:pt idx="91">
                  <c:v>826.12</c:v>
                </c:pt>
                <c:pt idx="92">
                  <c:v>871.66399999999999</c:v>
                </c:pt>
                <c:pt idx="93">
                  <c:v>871.61</c:v>
                </c:pt>
                <c:pt idx="94">
                  <c:v>871.58199999999988</c:v>
                </c:pt>
                <c:pt idx="95">
                  <c:v>871.98399999999992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AB-4DB9-BAF1-1B9BDF982D9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1076.4620000000002</c:v>
                </c:pt>
                <c:pt idx="1">
                  <c:v>1073.3869999999999</c:v>
                </c:pt>
                <c:pt idx="2">
                  <c:v>1072.0319999999999</c:v>
                </c:pt>
                <c:pt idx="3">
                  <c:v>1070.1590000000003</c:v>
                </c:pt>
                <c:pt idx="4">
                  <c:v>1052.229</c:v>
                </c:pt>
                <c:pt idx="5">
                  <c:v>1049.847</c:v>
                </c:pt>
                <c:pt idx="6">
                  <c:v>1047.0509999999999</c:v>
                </c:pt>
                <c:pt idx="7">
                  <c:v>1047.08</c:v>
                </c:pt>
                <c:pt idx="8">
                  <c:v>1033.519</c:v>
                </c:pt>
                <c:pt idx="9">
                  <c:v>1035.1660000000002</c:v>
                </c:pt>
                <c:pt idx="10">
                  <c:v>1029.278</c:v>
                </c:pt>
                <c:pt idx="11">
                  <c:v>1027.2670000000003</c:v>
                </c:pt>
                <c:pt idx="12">
                  <c:v>1023.92</c:v>
                </c:pt>
                <c:pt idx="13">
                  <c:v>1026.2370000000001</c:v>
                </c:pt>
                <c:pt idx="14">
                  <c:v>1024.278</c:v>
                </c:pt>
                <c:pt idx="15">
                  <c:v>1018.0020000000001</c:v>
                </c:pt>
                <c:pt idx="16">
                  <c:v>1030.8880000000001</c:v>
                </c:pt>
                <c:pt idx="17">
                  <c:v>1029.018</c:v>
                </c:pt>
                <c:pt idx="18">
                  <c:v>1022.6849999999999</c:v>
                </c:pt>
                <c:pt idx="19">
                  <c:v>1019.1389999999999</c:v>
                </c:pt>
                <c:pt idx="20">
                  <c:v>1058.2220000000002</c:v>
                </c:pt>
                <c:pt idx="21">
                  <c:v>1069.3880000000001</c:v>
                </c:pt>
                <c:pt idx="22">
                  <c:v>1074.8769999999997</c:v>
                </c:pt>
                <c:pt idx="23">
                  <c:v>1082.8860000000002</c:v>
                </c:pt>
                <c:pt idx="24">
                  <c:v>1133.807</c:v>
                </c:pt>
                <c:pt idx="25">
                  <c:v>1143.3440000000003</c:v>
                </c:pt>
                <c:pt idx="26">
                  <c:v>1149.4860000000001</c:v>
                </c:pt>
                <c:pt idx="27">
                  <c:v>1153.4820000000002</c:v>
                </c:pt>
                <c:pt idx="28">
                  <c:v>1182.3859999999997</c:v>
                </c:pt>
                <c:pt idx="29">
                  <c:v>1182.711</c:v>
                </c:pt>
                <c:pt idx="30">
                  <c:v>1171.768</c:v>
                </c:pt>
                <c:pt idx="31">
                  <c:v>1165.2819999999999</c:v>
                </c:pt>
                <c:pt idx="32">
                  <c:v>1172.1509999999998</c:v>
                </c:pt>
                <c:pt idx="33">
                  <c:v>1163.3429999999998</c:v>
                </c:pt>
                <c:pt idx="34">
                  <c:v>1157.3339999999998</c:v>
                </c:pt>
                <c:pt idx="35">
                  <c:v>1149.8469999999998</c:v>
                </c:pt>
                <c:pt idx="36">
                  <c:v>1104.2109999999998</c:v>
                </c:pt>
                <c:pt idx="37">
                  <c:v>1116.5980000000002</c:v>
                </c:pt>
                <c:pt idx="38">
                  <c:v>1115.1969999999999</c:v>
                </c:pt>
                <c:pt idx="39">
                  <c:v>1103.2059999999999</c:v>
                </c:pt>
                <c:pt idx="40">
                  <c:v>1085.2390000000003</c:v>
                </c:pt>
                <c:pt idx="41">
                  <c:v>1081.912</c:v>
                </c:pt>
                <c:pt idx="42">
                  <c:v>1075.6370000000002</c:v>
                </c:pt>
                <c:pt idx="43">
                  <c:v>1073.9250000000002</c:v>
                </c:pt>
                <c:pt idx="44">
                  <c:v>1014.0479999999999</c:v>
                </c:pt>
                <c:pt idx="45">
                  <c:v>1010.1060000000001</c:v>
                </c:pt>
                <c:pt idx="46">
                  <c:v>1010.6750000000002</c:v>
                </c:pt>
                <c:pt idx="47">
                  <c:v>1004.3100000000001</c:v>
                </c:pt>
                <c:pt idx="48">
                  <c:v>1000.2769999999999</c:v>
                </c:pt>
                <c:pt idx="49">
                  <c:v>998.15500000000009</c:v>
                </c:pt>
                <c:pt idx="50">
                  <c:v>997.47799999999995</c:v>
                </c:pt>
                <c:pt idx="51">
                  <c:v>998.78700000000003</c:v>
                </c:pt>
                <c:pt idx="52">
                  <c:v>973.46699999999987</c:v>
                </c:pt>
                <c:pt idx="53">
                  <c:v>973.19899999999996</c:v>
                </c:pt>
                <c:pt idx="54">
                  <c:v>976.40099999999995</c:v>
                </c:pt>
                <c:pt idx="55">
                  <c:v>974.86199999999997</c:v>
                </c:pt>
                <c:pt idx="56">
                  <c:v>1015.7579999999999</c:v>
                </c:pt>
                <c:pt idx="57">
                  <c:v>998.22799999999984</c:v>
                </c:pt>
                <c:pt idx="58">
                  <c:v>991.25599999999997</c:v>
                </c:pt>
                <c:pt idx="59">
                  <c:v>998.96599999999989</c:v>
                </c:pt>
                <c:pt idx="60">
                  <c:v>1012.9599999999998</c:v>
                </c:pt>
                <c:pt idx="61">
                  <c:v>1011.3829999999999</c:v>
                </c:pt>
                <c:pt idx="62">
                  <c:v>1014.0839999999998</c:v>
                </c:pt>
                <c:pt idx="63">
                  <c:v>1018.0369999999999</c:v>
                </c:pt>
                <c:pt idx="64">
                  <c:v>1095.4970000000003</c:v>
                </c:pt>
                <c:pt idx="65">
                  <c:v>1101.537</c:v>
                </c:pt>
                <c:pt idx="66">
                  <c:v>1104.2619999999999</c:v>
                </c:pt>
                <c:pt idx="67">
                  <c:v>1102.2030000000002</c:v>
                </c:pt>
                <c:pt idx="68">
                  <c:v>1097.3119999999999</c:v>
                </c:pt>
                <c:pt idx="69">
                  <c:v>1098.2130000000002</c:v>
                </c:pt>
                <c:pt idx="70">
                  <c:v>1099.7879999999998</c:v>
                </c:pt>
                <c:pt idx="71">
                  <c:v>1097.7260000000001</c:v>
                </c:pt>
                <c:pt idx="72">
                  <c:v>1093.413</c:v>
                </c:pt>
                <c:pt idx="73">
                  <c:v>1091.0839999999998</c:v>
                </c:pt>
                <c:pt idx="74">
                  <c:v>1085.941</c:v>
                </c:pt>
                <c:pt idx="75">
                  <c:v>1085.74</c:v>
                </c:pt>
                <c:pt idx="76">
                  <c:v>1052.0670000000002</c:v>
                </c:pt>
                <c:pt idx="77">
                  <c:v>1043.6219999999998</c:v>
                </c:pt>
                <c:pt idx="78">
                  <c:v>1035.7970000000003</c:v>
                </c:pt>
                <c:pt idx="79">
                  <c:v>1025.6719999999998</c:v>
                </c:pt>
                <c:pt idx="80">
                  <c:v>998.79500000000007</c:v>
                </c:pt>
                <c:pt idx="81">
                  <c:v>990.37000000000012</c:v>
                </c:pt>
                <c:pt idx="82">
                  <c:v>984.73099999999999</c:v>
                </c:pt>
                <c:pt idx="83">
                  <c:v>979.61399999999992</c:v>
                </c:pt>
                <c:pt idx="84">
                  <c:v>957.96500000000015</c:v>
                </c:pt>
                <c:pt idx="85">
                  <c:v>953.46</c:v>
                </c:pt>
                <c:pt idx="86">
                  <c:v>947.2589999999999</c:v>
                </c:pt>
                <c:pt idx="87">
                  <c:v>943.202</c:v>
                </c:pt>
                <c:pt idx="88">
                  <c:v>927.68500000000006</c:v>
                </c:pt>
                <c:pt idx="89">
                  <c:v>923.07400000000007</c:v>
                </c:pt>
                <c:pt idx="90">
                  <c:v>919.0100000000001</c:v>
                </c:pt>
                <c:pt idx="91">
                  <c:v>918.851</c:v>
                </c:pt>
                <c:pt idx="92">
                  <c:v>906.4430000000001</c:v>
                </c:pt>
                <c:pt idx="93">
                  <c:v>903.60399999999993</c:v>
                </c:pt>
                <c:pt idx="94">
                  <c:v>902.52400000000011</c:v>
                </c:pt>
                <c:pt idx="95">
                  <c:v>902.7360000000001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AB-4DB9-BAF1-1B9BDF982D9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2785.4939999999997</c:v>
                </c:pt>
                <c:pt idx="1">
                  <c:v>2726.0070000000001</c:v>
                </c:pt>
                <c:pt idx="2">
                  <c:v>2671.0639999999999</c:v>
                </c:pt>
                <c:pt idx="3">
                  <c:v>2658.203</c:v>
                </c:pt>
                <c:pt idx="4">
                  <c:v>2625.3879999999999</c:v>
                </c:pt>
                <c:pt idx="5">
                  <c:v>2599.4789999999998</c:v>
                </c:pt>
                <c:pt idx="6">
                  <c:v>2569.3579999999997</c:v>
                </c:pt>
                <c:pt idx="7">
                  <c:v>2544.1819999999998</c:v>
                </c:pt>
                <c:pt idx="8">
                  <c:v>2511.2570000000001</c:v>
                </c:pt>
                <c:pt idx="9">
                  <c:v>2478.3729999999996</c:v>
                </c:pt>
                <c:pt idx="10">
                  <c:v>2451.3780000000002</c:v>
                </c:pt>
                <c:pt idx="11">
                  <c:v>2458.1469999999999</c:v>
                </c:pt>
                <c:pt idx="12">
                  <c:v>2432.2039999999997</c:v>
                </c:pt>
                <c:pt idx="13">
                  <c:v>2443.4519999999998</c:v>
                </c:pt>
                <c:pt idx="14">
                  <c:v>2416.9429999999998</c:v>
                </c:pt>
                <c:pt idx="15">
                  <c:v>2437.5940000000001</c:v>
                </c:pt>
                <c:pt idx="16">
                  <c:v>2433.5250000000001</c:v>
                </c:pt>
                <c:pt idx="17">
                  <c:v>2454.8339999999998</c:v>
                </c:pt>
                <c:pt idx="18">
                  <c:v>2473.5459999999998</c:v>
                </c:pt>
                <c:pt idx="19">
                  <c:v>2539.145</c:v>
                </c:pt>
                <c:pt idx="20">
                  <c:v>2574.6369999999993</c:v>
                </c:pt>
                <c:pt idx="21">
                  <c:v>2640.7840000000001</c:v>
                </c:pt>
                <c:pt idx="22">
                  <c:v>2702.9679999999998</c:v>
                </c:pt>
                <c:pt idx="23">
                  <c:v>2806.9109999999996</c:v>
                </c:pt>
                <c:pt idx="24">
                  <c:v>2893.4119999999998</c:v>
                </c:pt>
                <c:pt idx="25">
                  <c:v>2994.8799999999997</c:v>
                </c:pt>
                <c:pt idx="26">
                  <c:v>3067.2200000000003</c:v>
                </c:pt>
                <c:pt idx="27">
                  <c:v>3154.3819999999996</c:v>
                </c:pt>
                <c:pt idx="28">
                  <c:v>3258.9810000000002</c:v>
                </c:pt>
                <c:pt idx="29">
                  <c:v>3367.2890000000002</c:v>
                </c:pt>
                <c:pt idx="30">
                  <c:v>3419.7049999999999</c:v>
                </c:pt>
                <c:pt idx="31">
                  <c:v>3508.5349999999999</c:v>
                </c:pt>
                <c:pt idx="32">
                  <c:v>3658.1439999999998</c:v>
                </c:pt>
                <c:pt idx="33">
                  <c:v>3728.54</c:v>
                </c:pt>
                <c:pt idx="34">
                  <c:v>3790.1729999999993</c:v>
                </c:pt>
                <c:pt idx="35">
                  <c:v>3849.8559999999998</c:v>
                </c:pt>
                <c:pt idx="36">
                  <c:v>3933.8519999999999</c:v>
                </c:pt>
                <c:pt idx="37">
                  <c:v>3975.6530000000002</c:v>
                </c:pt>
                <c:pt idx="38">
                  <c:v>4035.4340000000002</c:v>
                </c:pt>
                <c:pt idx="39">
                  <c:v>4052.8169999999996</c:v>
                </c:pt>
                <c:pt idx="40">
                  <c:v>3969.04</c:v>
                </c:pt>
                <c:pt idx="41">
                  <c:v>3985.3940000000002</c:v>
                </c:pt>
                <c:pt idx="42">
                  <c:v>4008.6790000000001</c:v>
                </c:pt>
                <c:pt idx="43">
                  <c:v>4035.9429999999998</c:v>
                </c:pt>
                <c:pt idx="44">
                  <c:v>4035.355</c:v>
                </c:pt>
                <c:pt idx="45">
                  <c:v>4086.5379999999996</c:v>
                </c:pt>
                <c:pt idx="46">
                  <c:v>4092.06</c:v>
                </c:pt>
                <c:pt idx="47">
                  <c:v>4125.3969999999999</c:v>
                </c:pt>
                <c:pt idx="48">
                  <c:v>4109.3859999999995</c:v>
                </c:pt>
                <c:pt idx="49">
                  <c:v>4098.5999999999995</c:v>
                </c:pt>
                <c:pt idx="50">
                  <c:v>4061.5950000000003</c:v>
                </c:pt>
                <c:pt idx="51">
                  <c:v>4055.5050000000001</c:v>
                </c:pt>
                <c:pt idx="52">
                  <c:v>3998.1299999999997</c:v>
                </c:pt>
                <c:pt idx="53">
                  <c:v>3950.2219999999998</c:v>
                </c:pt>
                <c:pt idx="54">
                  <c:v>3910.6469999999999</c:v>
                </c:pt>
                <c:pt idx="55">
                  <c:v>3921.8650000000007</c:v>
                </c:pt>
                <c:pt idx="56">
                  <c:v>3988.3149999999996</c:v>
                </c:pt>
                <c:pt idx="57">
                  <c:v>3972.6059999999998</c:v>
                </c:pt>
                <c:pt idx="58">
                  <c:v>3987.5069999999996</c:v>
                </c:pt>
                <c:pt idx="59">
                  <c:v>3997.1060000000002</c:v>
                </c:pt>
                <c:pt idx="60">
                  <c:v>3907.7479999999996</c:v>
                </c:pt>
                <c:pt idx="61">
                  <c:v>3868.9679999999998</c:v>
                </c:pt>
                <c:pt idx="62">
                  <c:v>3905.5459999999994</c:v>
                </c:pt>
                <c:pt idx="63">
                  <c:v>3977.5810000000001</c:v>
                </c:pt>
                <c:pt idx="64">
                  <c:v>4260.7579999999998</c:v>
                </c:pt>
                <c:pt idx="65">
                  <c:v>4360.5060000000003</c:v>
                </c:pt>
                <c:pt idx="66">
                  <c:v>4454.7940000000008</c:v>
                </c:pt>
                <c:pt idx="67">
                  <c:v>4539.4540000000006</c:v>
                </c:pt>
                <c:pt idx="68">
                  <c:v>4613.0590000000011</c:v>
                </c:pt>
                <c:pt idx="69">
                  <c:v>4666.0530000000008</c:v>
                </c:pt>
                <c:pt idx="70">
                  <c:v>4694.0460000000003</c:v>
                </c:pt>
                <c:pt idx="71">
                  <c:v>4706.2870000000012</c:v>
                </c:pt>
                <c:pt idx="72">
                  <c:v>4741.567</c:v>
                </c:pt>
                <c:pt idx="73">
                  <c:v>4740.5680000000002</c:v>
                </c:pt>
                <c:pt idx="74">
                  <c:v>4722.2910000000011</c:v>
                </c:pt>
                <c:pt idx="75">
                  <c:v>4714.0390000000007</c:v>
                </c:pt>
                <c:pt idx="76">
                  <c:v>4701.4540000000006</c:v>
                </c:pt>
                <c:pt idx="77">
                  <c:v>4665.4939999999997</c:v>
                </c:pt>
                <c:pt idx="78">
                  <c:v>4614.8140000000003</c:v>
                </c:pt>
                <c:pt idx="79">
                  <c:v>4529.009</c:v>
                </c:pt>
                <c:pt idx="80">
                  <c:v>4440.4319999999998</c:v>
                </c:pt>
                <c:pt idx="81">
                  <c:v>4390.7850000000008</c:v>
                </c:pt>
                <c:pt idx="82">
                  <c:v>4309.7590000000009</c:v>
                </c:pt>
                <c:pt idx="83">
                  <c:v>4239.26</c:v>
                </c:pt>
                <c:pt idx="84">
                  <c:v>4104.4759999999997</c:v>
                </c:pt>
                <c:pt idx="85">
                  <c:v>4022.3620000000001</c:v>
                </c:pt>
                <c:pt idx="86">
                  <c:v>3957.7309999999998</c:v>
                </c:pt>
                <c:pt idx="87">
                  <c:v>3860.652</c:v>
                </c:pt>
                <c:pt idx="88">
                  <c:v>3717.2169999999996</c:v>
                </c:pt>
                <c:pt idx="89">
                  <c:v>3608.8409999999999</c:v>
                </c:pt>
                <c:pt idx="90">
                  <c:v>3504.203</c:v>
                </c:pt>
                <c:pt idx="91">
                  <c:v>3442.61</c:v>
                </c:pt>
                <c:pt idx="92">
                  <c:v>3257.5280000000002</c:v>
                </c:pt>
                <c:pt idx="93">
                  <c:v>3157.9369999999994</c:v>
                </c:pt>
                <c:pt idx="94">
                  <c:v>3067.3049999999998</c:v>
                </c:pt>
                <c:pt idx="95">
                  <c:v>2985.7939999999999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EAB-4DB9-BAF1-1B9BDF982D9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232</c:v>
                </c:pt>
                <c:pt idx="1">
                  <c:v>232</c:v>
                </c:pt>
                <c:pt idx="2">
                  <c:v>232</c:v>
                </c:pt>
                <c:pt idx="3">
                  <c:v>232</c:v>
                </c:pt>
                <c:pt idx="4">
                  <c:v>222.00000000000003</c:v>
                </c:pt>
                <c:pt idx="5">
                  <c:v>222.00000000000003</c:v>
                </c:pt>
                <c:pt idx="6">
                  <c:v>222.00000000000003</c:v>
                </c:pt>
                <c:pt idx="7">
                  <c:v>222.00000000000003</c:v>
                </c:pt>
                <c:pt idx="8">
                  <c:v>215</c:v>
                </c:pt>
                <c:pt idx="9">
                  <c:v>215</c:v>
                </c:pt>
                <c:pt idx="10">
                  <c:v>215</c:v>
                </c:pt>
                <c:pt idx="11">
                  <c:v>215</c:v>
                </c:pt>
                <c:pt idx="12">
                  <c:v>213.00000000000003</c:v>
                </c:pt>
                <c:pt idx="13">
                  <c:v>213.00000000000003</c:v>
                </c:pt>
                <c:pt idx="14">
                  <c:v>213.00000000000003</c:v>
                </c:pt>
                <c:pt idx="15">
                  <c:v>213.00000000000003</c:v>
                </c:pt>
                <c:pt idx="16">
                  <c:v>224.00000000000003</c:v>
                </c:pt>
                <c:pt idx="17">
                  <c:v>224.00000000000003</c:v>
                </c:pt>
                <c:pt idx="18">
                  <c:v>224.00000000000003</c:v>
                </c:pt>
                <c:pt idx="19">
                  <c:v>224.00000000000003</c:v>
                </c:pt>
                <c:pt idx="20">
                  <c:v>250.99999999999994</c:v>
                </c:pt>
                <c:pt idx="21">
                  <c:v>250.99999999999994</c:v>
                </c:pt>
                <c:pt idx="22">
                  <c:v>250.99999999999994</c:v>
                </c:pt>
                <c:pt idx="23">
                  <c:v>250.99999999999994</c:v>
                </c:pt>
                <c:pt idx="24">
                  <c:v>291</c:v>
                </c:pt>
                <c:pt idx="25">
                  <c:v>291</c:v>
                </c:pt>
                <c:pt idx="26">
                  <c:v>291</c:v>
                </c:pt>
                <c:pt idx="27">
                  <c:v>291</c:v>
                </c:pt>
                <c:pt idx="28">
                  <c:v>316</c:v>
                </c:pt>
                <c:pt idx="29">
                  <c:v>316</c:v>
                </c:pt>
                <c:pt idx="30">
                  <c:v>316</c:v>
                </c:pt>
                <c:pt idx="31">
                  <c:v>316</c:v>
                </c:pt>
                <c:pt idx="32">
                  <c:v>330</c:v>
                </c:pt>
                <c:pt idx="33">
                  <c:v>330</c:v>
                </c:pt>
                <c:pt idx="34">
                  <c:v>330</c:v>
                </c:pt>
                <c:pt idx="35">
                  <c:v>330</c:v>
                </c:pt>
                <c:pt idx="36">
                  <c:v>330</c:v>
                </c:pt>
                <c:pt idx="37">
                  <c:v>330</c:v>
                </c:pt>
                <c:pt idx="38">
                  <c:v>330</c:v>
                </c:pt>
                <c:pt idx="39">
                  <c:v>330</c:v>
                </c:pt>
                <c:pt idx="40">
                  <c:v>330</c:v>
                </c:pt>
                <c:pt idx="41">
                  <c:v>330</c:v>
                </c:pt>
                <c:pt idx="42">
                  <c:v>330</c:v>
                </c:pt>
                <c:pt idx="43">
                  <c:v>330</c:v>
                </c:pt>
                <c:pt idx="44">
                  <c:v>329</c:v>
                </c:pt>
                <c:pt idx="45">
                  <c:v>329</c:v>
                </c:pt>
                <c:pt idx="46">
                  <c:v>329</c:v>
                </c:pt>
                <c:pt idx="47">
                  <c:v>329</c:v>
                </c:pt>
                <c:pt idx="48">
                  <c:v>331</c:v>
                </c:pt>
                <c:pt idx="49">
                  <c:v>331</c:v>
                </c:pt>
                <c:pt idx="50">
                  <c:v>331</c:v>
                </c:pt>
                <c:pt idx="51">
                  <c:v>331</c:v>
                </c:pt>
                <c:pt idx="52">
                  <c:v>327</c:v>
                </c:pt>
                <c:pt idx="53">
                  <c:v>327</c:v>
                </c:pt>
                <c:pt idx="54">
                  <c:v>327</c:v>
                </c:pt>
                <c:pt idx="55">
                  <c:v>327</c:v>
                </c:pt>
                <c:pt idx="56">
                  <c:v>324</c:v>
                </c:pt>
                <c:pt idx="57">
                  <c:v>324</c:v>
                </c:pt>
                <c:pt idx="58">
                  <c:v>324</c:v>
                </c:pt>
                <c:pt idx="59">
                  <c:v>324</c:v>
                </c:pt>
                <c:pt idx="60">
                  <c:v>337</c:v>
                </c:pt>
                <c:pt idx="61">
                  <c:v>337</c:v>
                </c:pt>
                <c:pt idx="62">
                  <c:v>337</c:v>
                </c:pt>
                <c:pt idx="63">
                  <c:v>337</c:v>
                </c:pt>
                <c:pt idx="64">
                  <c:v>381.00000000000006</c:v>
                </c:pt>
                <c:pt idx="65">
                  <c:v>381.00000000000006</c:v>
                </c:pt>
                <c:pt idx="66">
                  <c:v>381.00000000000006</c:v>
                </c:pt>
                <c:pt idx="67">
                  <c:v>381.00000000000006</c:v>
                </c:pt>
                <c:pt idx="68">
                  <c:v>404</c:v>
                </c:pt>
                <c:pt idx="69">
                  <c:v>404</c:v>
                </c:pt>
                <c:pt idx="70">
                  <c:v>404</c:v>
                </c:pt>
                <c:pt idx="71">
                  <c:v>404</c:v>
                </c:pt>
                <c:pt idx="72">
                  <c:v>405</c:v>
                </c:pt>
                <c:pt idx="73">
                  <c:v>405</c:v>
                </c:pt>
                <c:pt idx="74">
                  <c:v>405</c:v>
                </c:pt>
                <c:pt idx="75">
                  <c:v>405</c:v>
                </c:pt>
                <c:pt idx="76">
                  <c:v>399.00000000000006</c:v>
                </c:pt>
                <c:pt idx="77">
                  <c:v>399.00000000000006</c:v>
                </c:pt>
                <c:pt idx="78">
                  <c:v>399.00000000000006</c:v>
                </c:pt>
                <c:pt idx="79">
                  <c:v>399.00000000000006</c:v>
                </c:pt>
                <c:pt idx="80">
                  <c:v>377</c:v>
                </c:pt>
                <c:pt idx="81">
                  <c:v>377</c:v>
                </c:pt>
                <c:pt idx="82">
                  <c:v>377</c:v>
                </c:pt>
                <c:pt idx="83">
                  <c:v>377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291</c:v>
                </c:pt>
                <c:pt idx="89">
                  <c:v>291</c:v>
                </c:pt>
                <c:pt idx="90">
                  <c:v>291</c:v>
                </c:pt>
                <c:pt idx="91">
                  <c:v>291</c:v>
                </c:pt>
                <c:pt idx="92">
                  <c:v>258</c:v>
                </c:pt>
                <c:pt idx="93">
                  <c:v>258</c:v>
                </c:pt>
                <c:pt idx="94">
                  <c:v>258</c:v>
                </c:pt>
                <c:pt idx="95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AB-4DB9-BAF1-1B9BDF982D9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EAB-4DB9-BAF1-1B9BDF982D9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EAB-4DB9-BAF1-1B9BDF982D9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EAB-4DB9-BAF1-1B9BDF982D9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EAB-4DB9-BAF1-1B9BDF982D9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EAB-4DB9-BAF1-1B9BDF982D9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1377.8</c:v>
                </c:pt>
                <c:pt idx="1">
                  <c:v>1324.9</c:v>
                </c:pt>
                <c:pt idx="2">
                  <c:v>1268.8</c:v>
                </c:pt>
                <c:pt idx="3">
                  <c:v>1113.9000000000001</c:v>
                </c:pt>
                <c:pt idx="4">
                  <c:v>1316.5</c:v>
                </c:pt>
                <c:pt idx="5">
                  <c:v>1248.8</c:v>
                </c:pt>
                <c:pt idx="6">
                  <c:v>1210.5999999999999</c:v>
                </c:pt>
                <c:pt idx="7">
                  <c:v>1231.9000000000001</c:v>
                </c:pt>
                <c:pt idx="8">
                  <c:v>1356.7</c:v>
                </c:pt>
                <c:pt idx="9">
                  <c:v>1371.8</c:v>
                </c:pt>
                <c:pt idx="10">
                  <c:v>1413.4</c:v>
                </c:pt>
                <c:pt idx="11">
                  <c:v>1396.8</c:v>
                </c:pt>
                <c:pt idx="12">
                  <c:v>1496.1</c:v>
                </c:pt>
                <c:pt idx="13">
                  <c:v>1429.5</c:v>
                </c:pt>
                <c:pt idx="14">
                  <c:v>1496.8</c:v>
                </c:pt>
                <c:pt idx="15">
                  <c:v>1436.4</c:v>
                </c:pt>
                <c:pt idx="16">
                  <c:v>1521.6</c:v>
                </c:pt>
                <c:pt idx="17">
                  <c:v>1525.4</c:v>
                </c:pt>
                <c:pt idx="18">
                  <c:v>1555.2</c:v>
                </c:pt>
                <c:pt idx="19">
                  <c:v>1537.7</c:v>
                </c:pt>
                <c:pt idx="20">
                  <c:v>1362.2</c:v>
                </c:pt>
                <c:pt idx="21">
                  <c:v>1326.9</c:v>
                </c:pt>
                <c:pt idx="22">
                  <c:v>1296.3</c:v>
                </c:pt>
                <c:pt idx="23">
                  <c:v>1206.9000000000001</c:v>
                </c:pt>
                <c:pt idx="24">
                  <c:v>1195.7</c:v>
                </c:pt>
                <c:pt idx="25">
                  <c:v>1444.5</c:v>
                </c:pt>
                <c:pt idx="26">
                  <c:v>1479.8</c:v>
                </c:pt>
                <c:pt idx="27">
                  <c:v>1588</c:v>
                </c:pt>
                <c:pt idx="28">
                  <c:v>1585.4</c:v>
                </c:pt>
                <c:pt idx="29">
                  <c:v>1764.9</c:v>
                </c:pt>
                <c:pt idx="30">
                  <c:v>2097</c:v>
                </c:pt>
                <c:pt idx="31">
                  <c:v>2177.1999999999998</c:v>
                </c:pt>
                <c:pt idx="32">
                  <c:v>1896.7</c:v>
                </c:pt>
                <c:pt idx="33">
                  <c:v>2067.4</c:v>
                </c:pt>
                <c:pt idx="34">
                  <c:v>1858</c:v>
                </c:pt>
                <c:pt idx="35">
                  <c:v>2097.1999999999998</c:v>
                </c:pt>
                <c:pt idx="36">
                  <c:v>1900.4</c:v>
                </c:pt>
                <c:pt idx="37">
                  <c:v>1803.9</c:v>
                </c:pt>
                <c:pt idx="38">
                  <c:v>1826.1</c:v>
                </c:pt>
                <c:pt idx="39">
                  <c:v>1997.7</c:v>
                </c:pt>
                <c:pt idx="40">
                  <c:v>2284.6999999999998</c:v>
                </c:pt>
                <c:pt idx="41">
                  <c:v>2332.6</c:v>
                </c:pt>
                <c:pt idx="42">
                  <c:v>2422</c:v>
                </c:pt>
                <c:pt idx="43">
                  <c:v>2422</c:v>
                </c:pt>
                <c:pt idx="44">
                  <c:v>2436</c:v>
                </c:pt>
                <c:pt idx="45">
                  <c:v>2425.3000000000002</c:v>
                </c:pt>
                <c:pt idx="46">
                  <c:v>2436</c:v>
                </c:pt>
                <c:pt idx="47">
                  <c:v>2436</c:v>
                </c:pt>
                <c:pt idx="48">
                  <c:v>2445</c:v>
                </c:pt>
                <c:pt idx="49">
                  <c:v>2445</c:v>
                </c:pt>
                <c:pt idx="50">
                  <c:v>2445</c:v>
                </c:pt>
                <c:pt idx="51">
                  <c:v>2165.4</c:v>
                </c:pt>
                <c:pt idx="52">
                  <c:v>2289.9</c:v>
                </c:pt>
                <c:pt idx="53">
                  <c:v>2391</c:v>
                </c:pt>
                <c:pt idx="54">
                  <c:v>2412</c:v>
                </c:pt>
                <c:pt idx="55">
                  <c:v>2412</c:v>
                </c:pt>
                <c:pt idx="56">
                  <c:v>2440</c:v>
                </c:pt>
                <c:pt idx="57">
                  <c:v>2440</c:v>
                </c:pt>
                <c:pt idx="58">
                  <c:v>2440</c:v>
                </c:pt>
                <c:pt idx="59">
                  <c:v>2440</c:v>
                </c:pt>
                <c:pt idx="60">
                  <c:v>2344.3000000000002</c:v>
                </c:pt>
                <c:pt idx="61">
                  <c:v>2344.3000000000002</c:v>
                </c:pt>
                <c:pt idx="62">
                  <c:v>2095</c:v>
                </c:pt>
                <c:pt idx="63">
                  <c:v>2190.3000000000002</c:v>
                </c:pt>
                <c:pt idx="64">
                  <c:v>1918.6</c:v>
                </c:pt>
                <c:pt idx="65">
                  <c:v>1927.8</c:v>
                </c:pt>
                <c:pt idx="66">
                  <c:v>2053.4</c:v>
                </c:pt>
                <c:pt idx="67">
                  <c:v>1853</c:v>
                </c:pt>
                <c:pt idx="68">
                  <c:v>1849.6</c:v>
                </c:pt>
                <c:pt idx="69">
                  <c:v>1690.4</c:v>
                </c:pt>
                <c:pt idx="70">
                  <c:v>1994.3</c:v>
                </c:pt>
                <c:pt idx="71">
                  <c:v>2022.2</c:v>
                </c:pt>
                <c:pt idx="72">
                  <c:v>1935.9</c:v>
                </c:pt>
                <c:pt idx="73">
                  <c:v>1924.3</c:v>
                </c:pt>
                <c:pt idx="74">
                  <c:v>1910.6</c:v>
                </c:pt>
                <c:pt idx="75">
                  <c:v>1820.9</c:v>
                </c:pt>
                <c:pt idx="76">
                  <c:v>1704.1</c:v>
                </c:pt>
                <c:pt idx="77">
                  <c:v>1725.5</c:v>
                </c:pt>
                <c:pt idx="78">
                  <c:v>1585.5</c:v>
                </c:pt>
                <c:pt idx="79">
                  <c:v>1535.3</c:v>
                </c:pt>
                <c:pt idx="80">
                  <c:v>1682.6</c:v>
                </c:pt>
                <c:pt idx="81">
                  <c:v>1706.6</c:v>
                </c:pt>
                <c:pt idx="82">
                  <c:v>1771.9</c:v>
                </c:pt>
                <c:pt idx="83">
                  <c:v>1826.6</c:v>
                </c:pt>
                <c:pt idx="84">
                  <c:v>1954.9</c:v>
                </c:pt>
                <c:pt idx="85">
                  <c:v>2004.9</c:v>
                </c:pt>
                <c:pt idx="86">
                  <c:v>2049.1</c:v>
                </c:pt>
                <c:pt idx="87">
                  <c:v>1799.5</c:v>
                </c:pt>
                <c:pt idx="88">
                  <c:v>1960</c:v>
                </c:pt>
                <c:pt idx="89">
                  <c:v>1824.1</c:v>
                </c:pt>
                <c:pt idx="90">
                  <c:v>1803.3</c:v>
                </c:pt>
                <c:pt idx="91">
                  <c:v>1510.5</c:v>
                </c:pt>
                <c:pt idx="92">
                  <c:v>2084.9</c:v>
                </c:pt>
                <c:pt idx="93">
                  <c:v>1950</c:v>
                </c:pt>
                <c:pt idx="94">
                  <c:v>1872.8</c:v>
                </c:pt>
                <c:pt idx="95">
                  <c:v>1650.2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EAB-4DB9-BAF1-1B9BDF982D9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51</c:v>
                </c:pt>
                <c:pt idx="27">
                  <c:v>48.408000000000001</c:v>
                </c:pt>
                <c:pt idx="28">
                  <c:v>44.624000000000002</c:v>
                </c:pt>
                <c:pt idx="29">
                  <c:v>39.524000000000001</c:v>
                </c:pt>
                <c:pt idx="30">
                  <c:v>34.055999999999997</c:v>
                </c:pt>
                <c:pt idx="31">
                  <c:v>28.872</c:v>
                </c:pt>
                <c:pt idx="32">
                  <c:v>24.064</c:v>
                </c:pt>
                <c:pt idx="33">
                  <c:v>19.344000000000001</c:v>
                </c:pt>
                <c:pt idx="34">
                  <c:v>14.776</c:v>
                </c:pt>
                <c:pt idx="35">
                  <c:v>10.688000000000001</c:v>
                </c:pt>
                <c:pt idx="36">
                  <c:v>7.16</c:v>
                </c:pt>
                <c:pt idx="37">
                  <c:v>3.86</c:v>
                </c:pt>
                <c:pt idx="38">
                  <c:v>0.4</c:v>
                </c:pt>
                <c:pt idx="51">
                  <c:v>0.69599999999999995</c:v>
                </c:pt>
                <c:pt idx="52">
                  <c:v>4.3040000000000003</c:v>
                </c:pt>
                <c:pt idx="53">
                  <c:v>8.0640000000000001</c:v>
                </c:pt>
                <c:pt idx="54">
                  <c:v>12.055999999999999</c:v>
                </c:pt>
                <c:pt idx="55">
                  <c:v>16.559999999999999</c:v>
                </c:pt>
                <c:pt idx="56">
                  <c:v>21.512</c:v>
                </c:pt>
                <c:pt idx="57">
                  <c:v>26.335999999999999</c:v>
                </c:pt>
                <c:pt idx="58">
                  <c:v>31.38</c:v>
                </c:pt>
                <c:pt idx="59">
                  <c:v>37.116</c:v>
                </c:pt>
                <c:pt idx="60">
                  <c:v>42.94</c:v>
                </c:pt>
                <c:pt idx="61">
                  <c:v>47.116</c:v>
                </c:pt>
                <c:pt idx="62">
                  <c:v>49.38</c:v>
                </c:pt>
                <c:pt idx="63">
                  <c:v>50.4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EAB-4DB9-BAF1-1B9BDF982D9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EAB-4DB9-BAF1-1B9BDF982D9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EAB-4DB9-BAF1-1B9BDF982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108.37</c:v>
                </c:pt>
                <c:pt idx="1">
                  <c:v>106.4</c:v>
                </c:pt>
                <c:pt idx="2">
                  <c:v>104.73</c:v>
                </c:pt>
                <c:pt idx="3">
                  <c:v>88.86</c:v>
                </c:pt>
                <c:pt idx="4">
                  <c:v>103</c:v>
                </c:pt>
                <c:pt idx="5">
                  <c:v>100.35</c:v>
                </c:pt>
                <c:pt idx="6">
                  <c:v>96.21</c:v>
                </c:pt>
                <c:pt idx="7">
                  <c:v>92.54</c:v>
                </c:pt>
                <c:pt idx="8">
                  <c:v>99.38</c:v>
                </c:pt>
                <c:pt idx="9">
                  <c:v>93.52</c:v>
                </c:pt>
                <c:pt idx="10">
                  <c:v>94.13</c:v>
                </c:pt>
                <c:pt idx="11">
                  <c:v>90.94</c:v>
                </c:pt>
                <c:pt idx="12">
                  <c:v>95.48</c:v>
                </c:pt>
                <c:pt idx="13">
                  <c:v>88.36</c:v>
                </c:pt>
                <c:pt idx="14">
                  <c:v>90.1</c:v>
                </c:pt>
                <c:pt idx="15">
                  <c:v>86.77</c:v>
                </c:pt>
                <c:pt idx="16">
                  <c:v>88.91</c:v>
                </c:pt>
                <c:pt idx="17">
                  <c:v>90.4</c:v>
                </c:pt>
                <c:pt idx="18">
                  <c:v>90.9</c:v>
                </c:pt>
                <c:pt idx="19">
                  <c:v>93.08</c:v>
                </c:pt>
                <c:pt idx="20">
                  <c:v>92.59</c:v>
                </c:pt>
                <c:pt idx="21">
                  <c:v>93.76</c:v>
                </c:pt>
                <c:pt idx="22">
                  <c:v>97.9</c:v>
                </c:pt>
                <c:pt idx="23">
                  <c:v>98.77</c:v>
                </c:pt>
                <c:pt idx="24">
                  <c:v>95.89</c:v>
                </c:pt>
                <c:pt idx="25">
                  <c:v>99.56</c:v>
                </c:pt>
                <c:pt idx="26">
                  <c:v>107.91</c:v>
                </c:pt>
                <c:pt idx="27">
                  <c:v>108.84</c:v>
                </c:pt>
                <c:pt idx="28">
                  <c:v>110.24</c:v>
                </c:pt>
                <c:pt idx="29">
                  <c:v>111.26</c:v>
                </c:pt>
                <c:pt idx="30">
                  <c:v>109.75</c:v>
                </c:pt>
                <c:pt idx="31">
                  <c:v>112.54</c:v>
                </c:pt>
                <c:pt idx="32">
                  <c:v>112.68</c:v>
                </c:pt>
                <c:pt idx="33">
                  <c:v>109.81</c:v>
                </c:pt>
                <c:pt idx="34">
                  <c:v>114.64</c:v>
                </c:pt>
                <c:pt idx="35">
                  <c:v>111.7</c:v>
                </c:pt>
                <c:pt idx="36">
                  <c:v>97.81</c:v>
                </c:pt>
                <c:pt idx="37">
                  <c:v>87.01</c:v>
                </c:pt>
                <c:pt idx="38">
                  <c:v>65.77</c:v>
                </c:pt>
                <c:pt idx="39">
                  <c:v>65.77</c:v>
                </c:pt>
                <c:pt idx="40">
                  <c:v>86.35</c:v>
                </c:pt>
                <c:pt idx="41">
                  <c:v>85.1</c:v>
                </c:pt>
                <c:pt idx="42">
                  <c:v>86.09</c:v>
                </c:pt>
                <c:pt idx="43">
                  <c:v>85.14</c:v>
                </c:pt>
                <c:pt idx="44">
                  <c:v>83.04</c:v>
                </c:pt>
                <c:pt idx="45">
                  <c:v>83.72</c:v>
                </c:pt>
                <c:pt idx="46">
                  <c:v>85.01</c:v>
                </c:pt>
                <c:pt idx="47">
                  <c:v>85.26</c:v>
                </c:pt>
                <c:pt idx="48">
                  <c:v>85.77</c:v>
                </c:pt>
                <c:pt idx="49">
                  <c:v>86.41</c:v>
                </c:pt>
                <c:pt idx="50">
                  <c:v>86.79</c:v>
                </c:pt>
                <c:pt idx="51">
                  <c:v>78.430000000000007</c:v>
                </c:pt>
                <c:pt idx="52">
                  <c:v>86.97</c:v>
                </c:pt>
                <c:pt idx="53">
                  <c:v>88.82</c:v>
                </c:pt>
                <c:pt idx="54">
                  <c:v>86.93</c:v>
                </c:pt>
                <c:pt idx="55">
                  <c:v>87.97</c:v>
                </c:pt>
                <c:pt idx="56">
                  <c:v>87.74</c:v>
                </c:pt>
                <c:pt idx="57">
                  <c:v>95.3</c:v>
                </c:pt>
                <c:pt idx="58">
                  <c:v>99.27</c:v>
                </c:pt>
                <c:pt idx="59">
                  <c:v>98.89</c:v>
                </c:pt>
                <c:pt idx="60">
                  <c:v>98.21</c:v>
                </c:pt>
                <c:pt idx="61">
                  <c:v>109.38</c:v>
                </c:pt>
                <c:pt idx="62">
                  <c:v>121.63</c:v>
                </c:pt>
                <c:pt idx="63">
                  <c:v>124.11</c:v>
                </c:pt>
                <c:pt idx="64">
                  <c:v>116.16</c:v>
                </c:pt>
                <c:pt idx="65">
                  <c:v>120.26</c:v>
                </c:pt>
                <c:pt idx="66">
                  <c:v>124.12</c:v>
                </c:pt>
                <c:pt idx="67">
                  <c:v>126.66</c:v>
                </c:pt>
                <c:pt idx="68">
                  <c:v>121.99</c:v>
                </c:pt>
                <c:pt idx="69">
                  <c:v>123.13</c:v>
                </c:pt>
                <c:pt idx="70">
                  <c:v>122.33</c:v>
                </c:pt>
                <c:pt idx="71">
                  <c:v>121.5</c:v>
                </c:pt>
                <c:pt idx="72">
                  <c:v>119.52</c:v>
                </c:pt>
                <c:pt idx="73">
                  <c:v>118.45</c:v>
                </c:pt>
                <c:pt idx="74">
                  <c:v>122.01</c:v>
                </c:pt>
                <c:pt idx="75">
                  <c:v>119.83</c:v>
                </c:pt>
                <c:pt idx="76">
                  <c:v>122.73</c:v>
                </c:pt>
                <c:pt idx="77">
                  <c:v>120.15</c:v>
                </c:pt>
                <c:pt idx="78">
                  <c:v>121.4</c:v>
                </c:pt>
                <c:pt idx="79">
                  <c:v>118.78</c:v>
                </c:pt>
                <c:pt idx="80">
                  <c:v>126.35</c:v>
                </c:pt>
                <c:pt idx="81">
                  <c:v>117.24</c:v>
                </c:pt>
                <c:pt idx="82">
                  <c:v>110.86</c:v>
                </c:pt>
                <c:pt idx="83">
                  <c:v>103.96</c:v>
                </c:pt>
                <c:pt idx="84">
                  <c:v>119.31</c:v>
                </c:pt>
                <c:pt idx="85">
                  <c:v>108.5</c:v>
                </c:pt>
                <c:pt idx="86">
                  <c:v>103.6</c:v>
                </c:pt>
                <c:pt idx="87">
                  <c:v>94.74</c:v>
                </c:pt>
                <c:pt idx="88">
                  <c:v>111.58</c:v>
                </c:pt>
                <c:pt idx="89">
                  <c:v>107.82</c:v>
                </c:pt>
                <c:pt idx="90">
                  <c:v>99.84</c:v>
                </c:pt>
                <c:pt idx="91">
                  <c:v>87.81</c:v>
                </c:pt>
                <c:pt idx="92">
                  <c:v>101.98</c:v>
                </c:pt>
                <c:pt idx="93">
                  <c:v>98.28</c:v>
                </c:pt>
                <c:pt idx="94">
                  <c:v>90.92</c:v>
                </c:pt>
                <c:pt idx="95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EAB-4DB9-BAF1-1B9BDF982D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6504.5780000000004</v>
      </c>
      <c r="C5" s="25">
        <v>6388.098</v>
      </c>
      <c r="D5" s="25">
        <v>6273.9769999999999</v>
      </c>
      <c r="E5" s="25">
        <v>6104.3130000000001</v>
      </c>
      <c r="F5" s="25">
        <v>6238.52</v>
      </c>
      <c r="G5" s="25">
        <v>6142.7380000000003</v>
      </c>
      <c r="H5" s="25">
        <v>6071.1719999999996</v>
      </c>
      <c r="I5" s="25">
        <v>6065.61</v>
      </c>
      <c r="J5" s="25">
        <v>6134.8549999999996</v>
      </c>
      <c r="K5" s="25">
        <v>6117.5060000000003</v>
      </c>
      <c r="L5" s="25">
        <v>6126.8190000000004</v>
      </c>
      <c r="M5" s="25">
        <v>6113.8649999999998</v>
      </c>
      <c r="N5" s="25">
        <v>6173.2340000000004</v>
      </c>
      <c r="O5" s="25">
        <v>6119.5119999999997</v>
      </c>
      <c r="P5" s="25">
        <v>6156.8670000000002</v>
      </c>
      <c r="Q5" s="25">
        <v>6110.5919999999996</v>
      </c>
      <c r="R5" s="25">
        <v>6202.9219999999996</v>
      </c>
      <c r="S5" s="25">
        <v>6226.4960000000001</v>
      </c>
      <c r="T5" s="25">
        <v>6268.8770000000004</v>
      </c>
      <c r="U5" s="25">
        <v>6314.4669999999996</v>
      </c>
      <c r="V5" s="25">
        <v>6257.7380000000003</v>
      </c>
      <c r="W5" s="25">
        <v>6300.5559999999996</v>
      </c>
      <c r="X5" s="25">
        <v>6338.7719999999999</v>
      </c>
      <c r="Y5" s="25">
        <v>6362.576</v>
      </c>
      <c r="Z5" s="25">
        <v>6497.8819999999996</v>
      </c>
      <c r="AA5" s="25">
        <v>6859.5119999999997</v>
      </c>
      <c r="AB5" s="25">
        <v>6973.4210000000003</v>
      </c>
      <c r="AC5" s="25">
        <v>7169.299</v>
      </c>
      <c r="AD5" s="25">
        <v>7323.5870000000004</v>
      </c>
      <c r="AE5" s="25">
        <v>7606.2280000000001</v>
      </c>
      <c r="AF5" s="25">
        <v>7971.5929999999998</v>
      </c>
      <c r="AG5" s="25">
        <v>8125.9690000000001</v>
      </c>
      <c r="AH5" s="25">
        <v>7968.53</v>
      </c>
      <c r="AI5" s="25">
        <v>8192.1270000000004</v>
      </c>
      <c r="AJ5" s="25">
        <v>8029.3419999999996</v>
      </c>
      <c r="AK5" s="25">
        <v>8321.0319999999992</v>
      </c>
      <c r="AL5" s="25">
        <v>8153.2190000000001</v>
      </c>
      <c r="AM5" s="25">
        <v>8104.6289999999999</v>
      </c>
      <c r="AN5" s="25">
        <v>8175.0230000000001</v>
      </c>
      <c r="AO5" s="25">
        <v>8349.3250000000007</v>
      </c>
      <c r="AP5" s="25">
        <v>8633.0190000000002</v>
      </c>
      <c r="AQ5" s="25">
        <v>8696.518</v>
      </c>
      <c r="AR5" s="25">
        <v>8802.6319999999996</v>
      </c>
      <c r="AS5" s="25">
        <v>8831.8829999999998</v>
      </c>
      <c r="AT5" s="25">
        <v>8839.23</v>
      </c>
      <c r="AU5" s="25">
        <v>8849.4369999999999</v>
      </c>
      <c r="AV5" s="25">
        <v>8876.7139999999999</v>
      </c>
      <c r="AW5" s="25">
        <v>8882.8649999999998</v>
      </c>
      <c r="AX5" s="25">
        <v>8893.9719999999998</v>
      </c>
      <c r="AY5" s="25">
        <v>8882.5589999999993</v>
      </c>
      <c r="AZ5" s="25">
        <v>8853.4760000000006</v>
      </c>
      <c r="BA5" s="25">
        <v>8578.8459999999995</v>
      </c>
      <c r="BB5" s="25">
        <v>8591.17</v>
      </c>
      <c r="BC5" s="25">
        <v>8655.4879999999994</v>
      </c>
      <c r="BD5" s="25">
        <v>8661.0709999999999</v>
      </c>
      <c r="BE5" s="25">
        <v>8633.43</v>
      </c>
      <c r="BF5" s="25">
        <v>8695.9279999999999</v>
      </c>
      <c r="BG5" s="25">
        <v>8671.9590000000007</v>
      </c>
      <c r="BH5" s="25">
        <v>8690.8420000000006</v>
      </c>
      <c r="BI5" s="25">
        <v>8719.5409999999993</v>
      </c>
      <c r="BJ5" s="25">
        <v>8614.6290000000008</v>
      </c>
      <c r="BK5" s="25">
        <v>8583.86</v>
      </c>
      <c r="BL5" s="25">
        <v>8368.7979999999989</v>
      </c>
      <c r="BM5" s="25">
        <v>8547.6640000000007</v>
      </c>
      <c r="BN5" s="25">
        <v>8592.098</v>
      </c>
      <c r="BO5" s="25">
        <v>8712.1530000000002</v>
      </c>
      <c r="BP5" s="25">
        <v>8938.7309999999998</v>
      </c>
      <c r="BQ5" s="25">
        <v>8822.1540000000005</v>
      </c>
      <c r="BR5" s="25">
        <v>8868.2950000000001</v>
      </c>
      <c r="BS5" s="25">
        <v>8763.7309999999998</v>
      </c>
      <c r="BT5" s="25">
        <v>9098.5550000000003</v>
      </c>
      <c r="BU5" s="25">
        <v>9136.1409999999996</v>
      </c>
      <c r="BV5" s="25">
        <v>9075.0400000000009</v>
      </c>
      <c r="BW5" s="25">
        <v>9060.5840000000007</v>
      </c>
      <c r="BX5" s="25">
        <v>9023.2260000000006</v>
      </c>
      <c r="BY5" s="25">
        <v>8924.0390000000007</v>
      </c>
      <c r="BZ5" s="25">
        <v>8790.0859999999993</v>
      </c>
      <c r="CA5" s="25">
        <v>8771.1209999999992</v>
      </c>
      <c r="CB5" s="25">
        <v>8578.6880000000001</v>
      </c>
      <c r="CC5" s="25">
        <v>8430.1630000000005</v>
      </c>
      <c r="CD5" s="25">
        <v>8437.8469999999998</v>
      </c>
      <c r="CE5" s="25">
        <v>8402.5959999999995</v>
      </c>
      <c r="CF5" s="25">
        <v>8377.5570000000007</v>
      </c>
      <c r="CG5" s="25">
        <v>8354.4639999999999</v>
      </c>
      <c r="CH5" s="25">
        <v>8369.494999999999</v>
      </c>
      <c r="CI5" s="25">
        <v>8330.4449999999997</v>
      </c>
      <c r="CJ5" s="25">
        <v>8301.8070000000007</v>
      </c>
      <c r="CK5" s="25">
        <v>7947.4070000000002</v>
      </c>
      <c r="CL5" s="25">
        <v>7900.8050000000003</v>
      </c>
      <c r="CM5" s="25">
        <v>7649.1610000000001</v>
      </c>
      <c r="CN5" s="25">
        <v>7516.7910000000002</v>
      </c>
      <c r="CO5" s="25">
        <v>7160.0630000000001</v>
      </c>
      <c r="CP5" s="25">
        <v>7546.5569999999998</v>
      </c>
      <c r="CQ5" s="25">
        <v>7306.201</v>
      </c>
      <c r="CR5" s="25">
        <v>7134.2610000000004</v>
      </c>
      <c r="CS5" s="25">
        <v>6828.7359999999999</v>
      </c>
      <c r="CT5" s="26"/>
      <c r="CU5" s="26"/>
      <c r="CV5" s="26"/>
      <c r="CW5" s="27"/>
      <c r="CX5" s="28">
        <f t="array" ref="CX5">SUMPRODUCT(B5:CW5*0.25)</f>
        <v>187284.97675000006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108.37</v>
      </c>
      <c r="C8" s="37">
        <v>106.4</v>
      </c>
      <c r="D8" s="37">
        <v>104.73</v>
      </c>
      <c r="E8" s="37">
        <v>88.86</v>
      </c>
      <c r="F8" s="37">
        <v>103</v>
      </c>
      <c r="G8" s="37">
        <v>100.35</v>
      </c>
      <c r="H8" s="37">
        <v>96.21</v>
      </c>
      <c r="I8" s="37">
        <v>92.54</v>
      </c>
      <c r="J8" s="37">
        <v>99.38</v>
      </c>
      <c r="K8" s="37">
        <v>93.52</v>
      </c>
      <c r="L8" s="37">
        <v>94.13</v>
      </c>
      <c r="M8" s="37">
        <v>90.94</v>
      </c>
      <c r="N8" s="37">
        <v>95.48</v>
      </c>
      <c r="O8" s="37">
        <v>88.36</v>
      </c>
      <c r="P8" s="37">
        <v>90.1</v>
      </c>
      <c r="Q8" s="37">
        <v>86.77</v>
      </c>
      <c r="R8" s="37">
        <v>88.91</v>
      </c>
      <c r="S8" s="37">
        <v>90.4</v>
      </c>
      <c r="T8" s="37">
        <v>90.9</v>
      </c>
      <c r="U8" s="37">
        <v>93.08</v>
      </c>
      <c r="V8" s="37">
        <v>92.59</v>
      </c>
      <c r="W8" s="37">
        <v>93.76</v>
      </c>
      <c r="X8" s="37">
        <v>97.9</v>
      </c>
      <c r="Y8" s="37">
        <v>98.77</v>
      </c>
      <c r="Z8" s="37">
        <v>95.89</v>
      </c>
      <c r="AA8" s="37">
        <v>99.56</v>
      </c>
      <c r="AB8" s="37">
        <v>107.91</v>
      </c>
      <c r="AC8" s="37">
        <v>108.84</v>
      </c>
      <c r="AD8" s="37">
        <v>110.24</v>
      </c>
      <c r="AE8" s="37">
        <v>111.26</v>
      </c>
      <c r="AF8" s="37">
        <v>109.75</v>
      </c>
      <c r="AG8" s="37">
        <v>112.54</v>
      </c>
      <c r="AH8" s="37">
        <v>112.68</v>
      </c>
      <c r="AI8" s="37">
        <v>109.81</v>
      </c>
      <c r="AJ8" s="37">
        <v>114.64</v>
      </c>
      <c r="AK8" s="37">
        <v>111.7</v>
      </c>
      <c r="AL8" s="37">
        <v>97.81</v>
      </c>
      <c r="AM8" s="37">
        <v>87.01</v>
      </c>
      <c r="AN8" s="37">
        <v>65.77</v>
      </c>
      <c r="AO8" s="37">
        <v>65.77</v>
      </c>
      <c r="AP8" s="37">
        <v>86.35</v>
      </c>
      <c r="AQ8" s="37">
        <v>85.1</v>
      </c>
      <c r="AR8" s="37">
        <v>86.09</v>
      </c>
      <c r="AS8" s="37">
        <v>85.14</v>
      </c>
      <c r="AT8" s="37">
        <v>83.04</v>
      </c>
      <c r="AU8" s="37">
        <v>83.72</v>
      </c>
      <c r="AV8" s="37">
        <v>85.01</v>
      </c>
      <c r="AW8" s="37">
        <v>85.26</v>
      </c>
      <c r="AX8" s="37">
        <v>85.77</v>
      </c>
      <c r="AY8" s="37">
        <v>86.41</v>
      </c>
      <c r="AZ8" s="37">
        <v>86.79</v>
      </c>
      <c r="BA8" s="37">
        <v>78.430000000000007</v>
      </c>
      <c r="BB8" s="37">
        <v>86.97</v>
      </c>
      <c r="BC8" s="37">
        <v>88.82</v>
      </c>
      <c r="BD8" s="37">
        <v>86.93</v>
      </c>
      <c r="BE8" s="37">
        <v>87.97</v>
      </c>
      <c r="BF8" s="37">
        <v>87.74</v>
      </c>
      <c r="BG8" s="37">
        <v>95.3</v>
      </c>
      <c r="BH8" s="37">
        <v>99.27</v>
      </c>
      <c r="BI8" s="37">
        <v>98.89</v>
      </c>
      <c r="BJ8" s="37">
        <v>98.21</v>
      </c>
      <c r="BK8" s="37">
        <v>109.38</v>
      </c>
      <c r="BL8" s="37">
        <v>121.63</v>
      </c>
      <c r="BM8" s="37">
        <v>124.11</v>
      </c>
      <c r="BN8" s="37">
        <v>116.16</v>
      </c>
      <c r="BO8" s="37">
        <v>120.26</v>
      </c>
      <c r="BP8" s="37">
        <v>124.12</v>
      </c>
      <c r="BQ8" s="37">
        <v>126.66</v>
      </c>
      <c r="BR8" s="37">
        <v>121.99</v>
      </c>
      <c r="BS8" s="37">
        <v>123.13</v>
      </c>
      <c r="BT8" s="37">
        <v>122.33</v>
      </c>
      <c r="BU8" s="37">
        <v>121.5</v>
      </c>
      <c r="BV8" s="37">
        <v>119.52</v>
      </c>
      <c r="BW8" s="37">
        <v>118.45</v>
      </c>
      <c r="BX8" s="37">
        <v>122.01</v>
      </c>
      <c r="BY8" s="37">
        <v>119.83</v>
      </c>
      <c r="BZ8" s="37">
        <v>122.73</v>
      </c>
      <c r="CA8" s="37">
        <v>120.15</v>
      </c>
      <c r="CB8" s="37">
        <v>121.4</v>
      </c>
      <c r="CC8" s="37">
        <v>118.78</v>
      </c>
      <c r="CD8" s="37">
        <v>126.35</v>
      </c>
      <c r="CE8" s="37">
        <v>117.24</v>
      </c>
      <c r="CF8" s="37">
        <v>110.86</v>
      </c>
      <c r="CG8" s="37">
        <v>103.96</v>
      </c>
      <c r="CH8" s="37">
        <v>119.31</v>
      </c>
      <c r="CI8" s="37">
        <v>108.5</v>
      </c>
      <c r="CJ8" s="37">
        <v>103.6</v>
      </c>
      <c r="CK8" s="37">
        <v>94.74</v>
      </c>
      <c r="CL8" s="37">
        <v>111.58</v>
      </c>
      <c r="CM8" s="37">
        <v>107.82</v>
      </c>
      <c r="CN8" s="37">
        <v>99.84</v>
      </c>
      <c r="CO8" s="37">
        <v>87.81</v>
      </c>
      <c r="CP8" s="37">
        <v>101.98</v>
      </c>
      <c r="CQ8" s="37">
        <v>98.28</v>
      </c>
      <c r="CR8" s="37">
        <v>90.92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101.20281250000001</v>
      </c>
    </row>
    <row r="9" spans="1:102" ht="24.95" customHeight="1" thickBot="1" x14ac:dyDescent="0.25">
      <c r="A9" s="41" t="s">
        <v>6</v>
      </c>
      <c r="B9" s="42">
        <v>102.09</v>
      </c>
      <c r="C9" s="43">
        <v>102.09</v>
      </c>
      <c r="D9" s="43">
        <v>102.09</v>
      </c>
      <c r="E9" s="43">
        <v>102.09</v>
      </c>
      <c r="F9" s="43">
        <v>98.025000000000006</v>
      </c>
      <c r="G9" s="43">
        <v>98.025000000000006</v>
      </c>
      <c r="H9" s="43">
        <v>98.025000000000006</v>
      </c>
      <c r="I9" s="43">
        <v>98.025000000000006</v>
      </c>
      <c r="J9" s="43">
        <v>94.492500000000007</v>
      </c>
      <c r="K9" s="43">
        <v>94.492500000000007</v>
      </c>
      <c r="L9" s="43">
        <v>94.492500000000007</v>
      </c>
      <c r="M9" s="43">
        <v>94.492500000000007</v>
      </c>
      <c r="N9" s="43">
        <v>90.177499999999995</v>
      </c>
      <c r="O9" s="43">
        <v>90.177499999999995</v>
      </c>
      <c r="P9" s="43">
        <v>90.177499999999995</v>
      </c>
      <c r="Q9" s="43">
        <v>90.177499999999995</v>
      </c>
      <c r="R9" s="43">
        <v>90.822500000000005</v>
      </c>
      <c r="S9" s="43">
        <v>90.822500000000005</v>
      </c>
      <c r="T9" s="43">
        <v>90.822500000000005</v>
      </c>
      <c r="U9" s="43">
        <v>90.822500000000005</v>
      </c>
      <c r="V9" s="43">
        <v>95.754999999999995</v>
      </c>
      <c r="W9" s="43">
        <v>95.754999999999995</v>
      </c>
      <c r="X9" s="43">
        <v>95.754999999999995</v>
      </c>
      <c r="Y9" s="43">
        <v>95.754999999999995</v>
      </c>
      <c r="Z9" s="43">
        <v>103.05</v>
      </c>
      <c r="AA9" s="43">
        <v>103.05</v>
      </c>
      <c r="AB9" s="43">
        <v>103.05</v>
      </c>
      <c r="AC9" s="43">
        <v>103.05</v>
      </c>
      <c r="AD9" s="43">
        <v>110.94750000000001</v>
      </c>
      <c r="AE9" s="43">
        <v>110.94750000000001</v>
      </c>
      <c r="AF9" s="43">
        <v>110.94750000000001</v>
      </c>
      <c r="AG9" s="43">
        <v>110.94750000000001</v>
      </c>
      <c r="AH9" s="43">
        <v>112.2075</v>
      </c>
      <c r="AI9" s="43">
        <v>112.2075</v>
      </c>
      <c r="AJ9" s="43">
        <v>112.2075</v>
      </c>
      <c r="AK9" s="43">
        <v>112.2075</v>
      </c>
      <c r="AL9" s="43">
        <v>79.09</v>
      </c>
      <c r="AM9" s="43">
        <v>79.09</v>
      </c>
      <c r="AN9" s="43">
        <v>79.09</v>
      </c>
      <c r="AO9" s="43">
        <v>79.09</v>
      </c>
      <c r="AP9" s="43">
        <v>85.67</v>
      </c>
      <c r="AQ9" s="43">
        <v>85.67</v>
      </c>
      <c r="AR9" s="43">
        <v>85.67</v>
      </c>
      <c r="AS9" s="43">
        <v>85.67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84.35</v>
      </c>
      <c r="AY9" s="43">
        <v>84.35</v>
      </c>
      <c r="AZ9" s="43">
        <v>84.35</v>
      </c>
      <c r="BA9" s="43">
        <v>84.35</v>
      </c>
      <c r="BB9" s="43">
        <v>87.672499999999999</v>
      </c>
      <c r="BC9" s="43">
        <v>87.672499999999999</v>
      </c>
      <c r="BD9" s="43">
        <v>87.672499999999999</v>
      </c>
      <c r="BE9" s="43">
        <v>87.672499999999999</v>
      </c>
      <c r="BF9" s="43">
        <v>95.3</v>
      </c>
      <c r="BG9" s="43">
        <v>95.3</v>
      </c>
      <c r="BH9" s="43">
        <v>95.3</v>
      </c>
      <c r="BI9" s="43">
        <v>95.3</v>
      </c>
      <c r="BJ9" s="43">
        <v>113.3325</v>
      </c>
      <c r="BK9" s="43">
        <v>113.3325</v>
      </c>
      <c r="BL9" s="43">
        <v>113.3325</v>
      </c>
      <c r="BM9" s="43">
        <v>113.3325</v>
      </c>
      <c r="BN9" s="43">
        <v>121.8</v>
      </c>
      <c r="BO9" s="43">
        <v>121.8</v>
      </c>
      <c r="BP9" s="43">
        <v>121.8</v>
      </c>
      <c r="BQ9" s="43">
        <v>121.8</v>
      </c>
      <c r="BR9" s="43">
        <v>122.2375</v>
      </c>
      <c r="BS9" s="43">
        <v>122.2375</v>
      </c>
      <c r="BT9" s="43">
        <v>122.2375</v>
      </c>
      <c r="BU9" s="43">
        <v>122.2375</v>
      </c>
      <c r="BV9" s="43">
        <v>119.9525</v>
      </c>
      <c r="BW9" s="43">
        <v>119.9525</v>
      </c>
      <c r="BX9" s="43">
        <v>119.9525</v>
      </c>
      <c r="BY9" s="43">
        <v>119.9525</v>
      </c>
      <c r="BZ9" s="43">
        <v>120.765</v>
      </c>
      <c r="CA9" s="43">
        <v>120.765</v>
      </c>
      <c r="CB9" s="43">
        <v>120.765</v>
      </c>
      <c r="CC9" s="43">
        <v>120.765</v>
      </c>
      <c r="CD9" s="43">
        <v>114.60250000000001</v>
      </c>
      <c r="CE9" s="43">
        <v>114.60250000000001</v>
      </c>
      <c r="CF9" s="43">
        <v>114.60250000000001</v>
      </c>
      <c r="CG9" s="43">
        <v>114.60250000000001</v>
      </c>
      <c r="CH9" s="43">
        <v>106.53749999999999</v>
      </c>
      <c r="CI9" s="43">
        <v>106.53749999999999</v>
      </c>
      <c r="CJ9" s="43">
        <v>106.53749999999999</v>
      </c>
      <c r="CK9" s="43">
        <v>106.53749999999999</v>
      </c>
      <c r="CL9" s="43">
        <v>101.7625</v>
      </c>
      <c r="CM9" s="43">
        <v>101.7625</v>
      </c>
      <c r="CN9" s="43">
        <v>101.7625</v>
      </c>
      <c r="CO9" s="43">
        <v>101.7625</v>
      </c>
      <c r="CP9" s="43">
        <v>93.97</v>
      </c>
      <c r="CQ9" s="43">
        <v>93.97</v>
      </c>
      <c r="CR9" s="43">
        <v>93.97</v>
      </c>
      <c r="CS9" s="43">
        <v>93.97</v>
      </c>
      <c r="CT9" s="44"/>
      <c r="CU9" s="44"/>
      <c r="CV9" s="44"/>
      <c r="CW9" s="45"/>
      <c r="CX9" s="46">
        <f>IF(SUM(B9:CW9)&lt;&gt;0,AVERAGEIF(B9:CW9,"&lt;&gt;"""),"")</f>
        <v>101.20281250000012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641</v>
      </c>
      <c r="C11" s="53">
        <v>590.66700000000003</v>
      </c>
      <c r="D11" s="53">
        <v>540.33299999999997</v>
      </c>
      <c r="E11" s="53">
        <v>490</v>
      </c>
      <c r="F11" s="53">
        <v>439.66700000000003</v>
      </c>
      <c r="G11" s="53">
        <v>389.33299999999997</v>
      </c>
      <c r="H11" s="53">
        <v>339</v>
      </c>
      <c r="I11" s="53">
        <v>339</v>
      </c>
      <c r="J11" s="53">
        <v>338</v>
      </c>
      <c r="K11" s="53">
        <v>338</v>
      </c>
      <c r="L11" s="53">
        <v>338</v>
      </c>
      <c r="M11" s="53">
        <v>338</v>
      </c>
      <c r="N11" s="53">
        <v>341</v>
      </c>
      <c r="O11" s="53">
        <v>341</v>
      </c>
      <c r="P11" s="53">
        <v>341</v>
      </c>
      <c r="Q11" s="53">
        <v>341</v>
      </c>
      <c r="R11" s="53">
        <v>341</v>
      </c>
      <c r="S11" s="53">
        <v>341</v>
      </c>
      <c r="T11" s="53">
        <v>341</v>
      </c>
      <c r="U11" s="53">
        <v>341</v>
      </c>
      <c r="V11" s="53">
        <v>340</v>
      </c>
      <c r="W11" s="53">
        <v>340</v>
      </c>
      <c r="X11" s="53">
        <v>340</v>
      </c>
      <c r="Y11" s="53">
        <v>340</v>
      </c>
      <c r="Z11" s="53">
        <v>348</v>
      </c>
      <c r="AA11" s="53">
        <v>348</v>
      </c>
      <c r="AB11" s="53">
        <v>348</v>
      </c>
      <c r="AC11" s="53">
        <v>348</v>
      </c>
      <c r="AD11" s="53">
        <v>348</v>
      </c>
      <c r="AE11" s="53">
        <v>348</v>
      </c>
      <c r="AF11" s="53">
        <v>348</v>
      </c>
      <c r="AG11" s="53">
        <v>348</v>
      </c>
      <c r="AH11" s="53">
        <v>346</v>
      </c>
      <c r="AI11" s="53">
        <v>346</v>
      </c>
      <c r="AJ11" s="53">
        <v>346</v>
      </c>
      <c r="AK11" s="53">
        <v>346</v>
      </c>
      <c r="AL11" s="53">
        <v>341</v>
      </c>
      <c r="AM11" s="53">
        <v>341</v>
      </c>
      <c r="AN11" s="53">
        <v>341</v>
      </c>
      <c r="AO11" s="53">
        <v>341</v>
      </c>
      <c r="AP11" s="53">
        <v>334</v>
      </c>
      <c r="AQ11" s="53">
        <v>334</v>
      </c>
      <c r="AR11" s="53">
        <v>334</v>
      </c>
      <c r="AS11" s="53">
        <v>334</v>
      </c>
      <c r="AT11" s="53">
        <v>333</v>
      </c>
      <c r="AU11" s="53">
        <v>333</v>
      </c>
      <c r="AV11" s="53">
        <v>333</v>
      </c>
      <c r="AW11" s="53">
        <v>333</v>
      </c>
      <c r="AX11" s="53">
        <v>333</v>
      </c>
      <c r="AY11" s="53">
        <v>333</v>
      </c>
      <c r="AZ11" s="53">
        <v>333</v>
      </c>
      <c r="BA11" s="53">
        <v>333</v>
      </c>
      <c r="BB11" s="53">
        <v>333</v>
      </c>
      <c r="BC11" s="53">
        <v>333</v>
      </c>
      <c r="BD11" s="53">
        <v>333</v>
      </c>
      <c r="BE11" s="53">
        <v>333</v>
      </c>
      <c r="BF11" s="53">
        <v>333</v>
      </c>
      <c r="BG11" s="53">
        <v>333</v>
      </c>
      <c r="BH11" s="53">
        <v>333</v>
      </c>
      <c r="BI11" s="53">
        <v>333</v>
      </c>
      <c r="BJ11" s="53">
        <v>334</v>
      </c>
      <c r="BK11" s="53">
        <v>334</v>
      </c>
      <c r="BL11" s="53">
        <v>334</v>
      </c>
      <c r="BM11" s="53">
        <v>334</v>
      </c>
      <c r="BN11" s="53">
        <v>342</v>
      </c>
      <c r="BO11" s="53">
        <v>342</v>
      </c>
      <c r="BP11" s="53">
        <v>342</v>
      </c>
      <c r="BQ11" s="53">
        <v>342</v>
      </c>
      <c r="BR11" s="53">
        <v>342</v>
      </c>
      <c r="BS11" s="53">
        <v>342</v>
      </c>
      <c r="BT11" s="53">
        <v>342</v>
      </c>
      <c r="BU11" s="53">
        <v>342</v>
      </c>
      <c r="BV11" s="53">
        <v>346</v>
      </c>
      <c r="BW11" s="53">
        <v>346</v>
      </c>
      <c r="BX11" s="53">
        <v>346</v>
      </c>
      <c r="BY11" s="53">
        <v>346</v>
      </c>
      <c r="BZ11" s="53">
        <v>345</v>
      </c>
      <c r="CA11" s="53">
        <v>345</v>
      </c>
      <c r="CB11" s="53">
        <v>345</v>
      </c>
      <c r="CC11" s="53">
        <v>345</v>
      </c>
      <c r="CD11" s="53">
        <v>345</v>
      </c>
      <c r="CE11" s="53">
        <v>345</v>
      </c>
      <c r="CF11" s="53">
        <v>345</v>
      </c>
      <c r="CG11" s="53">
        <v>345</v>
      </c>
      <c r="CH11" s="53">
        <v>346</v>
      </c>
      <c r="CI11" s="53">
        <v>346</v>
      </c>
      <c r="CJ11" s="53">
        <v>346</v>
      </c>
      <c r="CK11" s="53">
        <v>346</v>
      </c>
      <c r="CL11" s="53">
        <v>344</v>
      </c>
      <c r="CM11" s="53">
        <v>344</v>
      </c>
      <c r="CN11" s="53">
        <v>344</v>
      </c>
      <c r="CO11" s="53">
        <v>344</v>
      </c>
      <c r="CP11" s="53">
        <v>335</v>
      </c>
      <c r="CQ11" s="53">
        <v>335</v>
      </c>
      <c r="CR11" s="53">
        <v>335</v>
      </c>
      <c r="CS11" s="53">
        <v>335</v>
      </c>
      <c r="CT11" s="54"/>
      <c r="CU11" s="54"/>
      <c r="CV11" s="54"/>
      <c r="CW11" s="55"/>
      <c r="CX11" s="56">
        <f t="array" ref="CX11">SUMPRODUCT(B11:CW11*0.25)</f>
        <v>8430.25</v>
      </c>
    </row>
    <row r="12" spans="1:102" ht="24.95" customHeight="1" x14ac:dyDescent="0.2">
      <c r="A12" s="57" t="s">
        <v>9</v>
      </c>
      <c r="B12" s="58">
        <v>118.5</v>
      </c>
      <c r="C12" s="59">
        <v>118.5</v>
      </c>
      <c r="D12" s="59">
        <v>118.5</v>
      </c>
      <c r="E12" s="59">
        <v>118.5</v>
      </c>
      <c r="F12" s="59">
        <v>118.5</v>
      </c>
      <c r="G12" s="59">
        <v>118.5</v>
      </c>
      <c r="H12" s="59">
        <v>118.5</v>
      </c>
      <c r="I12" s="59">
        <v>118.5</v>
      </c>
      <c r="J12" s="59">
        <v>118.5</v>
      </c>
      <c r="K12" s="59">
        <v>118.5</v>
      </c>
      <c r="L12" s="59">
        <v>118.5</v>
      </c>
      <c r="M12" s="59">
        <v>118.5</v>
      </c>
      <c r="N12" s="59">
        <v>118.5</v>
      </c>
      <c r="O12" s="59">
        <v>118.5</v>
      </c>
      <c r="P12" s="59">
        <v>118.5</v>
      </c>
      <c r="Q12" s="59">
        <v>118.5</v>
      </c>
      <c r="R12" s="59">
        <v>118.5</v>
      </c>
      <c r="S12" s="59">
        <v>118.5</v>
      </c>
      <c r="T12" s="59">
        <v>118.5</v>
      </c>
      <c r="U12" s="59">
        <v>118.5</v>
      </c>
      <c r="V12" s="59">
        <v>118.5</v>
      </c>
      <c r="W12" s="59">
        <v>118.5</v>
      </c>
      <c r="X12" s="59">
        <v>118.5</v>
      </c>
      <c r="Y12" s="59">
        <v>118.5</v>
      </c>
      <c r="Z12" s="59">
        <v>120.5</v>
      </c>
      <c r="AA12" s="59">
        <v>120.5</v>
      </c>
      <c r="AB12" s="59">
        <v>120.5</v>
      </c>
      <c r="AC12" s="59">
        <v>120.5</v>
      </c>
      <c r="AD12" s="59">
        <v>124.5</v>
      </c>
      <c r="AE12" s="59">
        <v>124.5</v>
      </c>
      <c r="AF12" s="59">
        <v>124.5</v>
      </c>
      <c r="AG12" s="59">
        <v>124.5</v>
      </c>
      <c r="AH12" s="59">
        <v>117</v>
      </c>
      <c r="AI12" s="59">
        <v>117</v>
      </c>
      <c r="AJ12" s="59">
        <v>117</v>
      </c>
      <c r="AK12" s="59">
        <v>117</v>
      </c>
      <c r="AL12" s="59">
        <v>117</v>
      </c>
      <c r="AM12" s="59">
        <v>117</v>
      </c>
      <c r="AN12" s="59">
        <v>117</v>
      </c>
      <c r="AO12" s="59">
        <v>117</v>
      </c>
      <c r="AP12" s="59">
        <v>117</v>
      </c>
      <c r="AQ12" s="59">
        <v>117</v>
      </c>
      <c r="AR12" s="59">
        <v>117</v>
      </c>
      <c r="AS12" s="59">
        <v>117</v>
      </c>
      <c r="AT12" s="59">
        <v>117</v>
      </c>
      <c r="AU12" s="59">
        <v>117</v>
      </c>
      <c r="AV12" s="59">
        <v>117</v>
      </c>
      <c r="AW12" s="59">
        <v>117</v>
      </c>
      <c r="AX12" s="59">
        <v>117</v>
      </c>
      <c r="AY12" s="59">
        <v>117</v>
      </c>
      <c r="AZ12" s="59">
        <v>117</v>
      </c>
      <c r="BA12" s="59">
        <v>117</v>
      </c>
      <c r="BB12" s="59">
        <v>117</v>
      </c>
      <c r="BC12" s="59">
        <v>117</v>
      </c>
      <c r="BD12" s="59">
        <v>117</v>
      </c>
      <c r="BE12" s="59">
        <v>117</v>
      </c>
      <c r="BF12" s="59">
        <v>117</v>
      </c>
      <c r="BG12" s="59">
        <v>117</v>
      </c>
      <c r="BH12" s="59">
        <v>117</v>
      </c>
      <c r="BI12" s="59">
        <v>117</v>
      </c>
      <c r="BJ12" s="59">
        <v>119</v>
      </c>
      <c r="BK12" s="59">
        <v>119</v>
      </c>
      <c r="BL12" s="59">
        <v>119</v>
      </c>
      <c r="BM12" s="59">
        <v>119</v>
      </c>
      <c r="BN12" s="59">
        <v>128.5</v>
      </c>
      <c r="BO12" s="59">
        <v>128.5</v>
      </c>
      <c r="BP12" s="59">
        <v>128.5</v>
      </c>
      <c r="BQ12" s="59">
        <v>128.5</v>
      </c>
      <c r="BR12" s="59">
        <v>142</v>
      </c>
      <c r="BS12" s="59">
        <v>142</v>
      </c>
      <c r="BT12" s="59">
        <v>142</v>
      </c>
      <c r="BU12" s="59">
        <v>142</v>
      </c>
      <c r="BV12" s="59">
        <v>132</v>
      </c>
      <c r="BW12" s="59">
        <v>132</v>
      </c>
      <c r="BX12" s="59">
        <v>132</v>
      </c>
      <c r="BY12" s="59">
        <v>132</v>
      </c>
      <c r="BZ12" s="59">
        <v>124</v>
      </c>
      <c r="CA12" s="59">
        <v>124</v>
      </c>
      <c r="CB12" s="59">
        <v>124</v>
      </c>
      <c r="CC12" s="59">
        <v>124</v>
      </c>
      <c r="CD12" s="59">
        <v>123</v>
      </c>
      <c r="CE12" s="59">
        <v>123</v>
      </c>
      <c r="CF12" s="59">
        <v>123</v>
      </c>
      <c r="CG12" s="59">
        <v>123</v>
      </c>
      <c r="CH12" s="59">
        <v>117</v>
      </c>
      <c r="CI12" s="59">
        <v>117</v>
      </c>
      <c r="CJ12" s="59">
        <v>117</v>
      </c>
      <c r="CK12" s="59">
        <v>117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2896</v>
      </c>
    </row>
    <row r="13" spans="1:102" ht="24.95" customHeight="1" x14ac:dyDescent="0.2">
      <c r="A13" s="63" t="s">
        <v>10</v>
      </c>
      <c r="B13" s="64">
        <v>3556.6440000000002</v>
      </c>
      <c r="C13" s="65">
        <v>3462.9</v>
      </c>
      <c r="D13" s="65">
        <v>3371.9</v>
      </c>
      <c r="E13" s="65">
        <v>3216.6930000000002</v>
      </c>
      <c r="F13" s="65">
        <v>3366.4490000000001</v>
      </c>
      <c r="G13" s="65">
        <v>3308.5190000000002</v>
      </c>
      <c r="H13" s="65">
        <v>3269.9</v>
      </c>
      <c r="I13" s="65">
        <v>3251.9430000000002</v>
      </c>
      <c r="J13" s="65">
        <v>3293.84</v>
      </c>
      <c r="K13" s="65">
        <v>3260.9</v>
      </c>
      <c r="L13" s="65">
        <v>3260.9</v>
      </c>
      <c r="M13" s="65">
        <v>3233.5889999999999</v>
      </c>
      <c r="N13" s="65">
        <v>3269.9</v>
      </c>
      <c r="O13" s="65">
        <v>3197.3450000000003</v>
      </c>
      <c r="P13" s="65">
        <v>3224.2510000000002</v>
      </c>
      <c r="Q13" s="65">
        <v>3169.5680000000002</v>
      </c>
      <c r="R13" s="65">
        <v>3220.982</v>
      </c>
      <c r="S13" s="65">
        <v>3228.5940000000001</v>
      </c>
      <c r="T13" s="65">
        <v>3234.1289999999999</v>
      </c>
      <c r="U13" s="65">
        <v>3259.2539999999999</v>
      </c>
      <c r="V13" s="65">
        <v>3176.57</v>
      </c>
      <c r="W13" s="65">
        <v>3199.1959999999999</v>
      </c>
      <c r="X13" s="65">
        <v>3221.9</v>
      </c>
      <c r="Y13" s="65">
        <v>3230.8690000000001</v>
      </c>
      <c r="Z13" s="65">
        <v>3151.299</v>
      </c>
      <c r="AA13" s="65">
        <v>3241.1559999999999</v>
      </c>
      <c r="AB13" s="65">
        <v>3326.721</v>
      </c>
      <c r="AC13" s="65">
        <v>3328.5950000000003</v>
      </c>
      <c r="AD13" s="65">
        <v>3331.4059999999999</v>
      </c>
      <c r="AE13" s="65">
        <v>3333.4430000000002</v>
      </c>
      <c r="AF13" s="65">
        <v>3349.4189999999999</v>
      </c>
      <c r="AG13" s="65">
        <v>3375</v>
      </c>
      <c r="AH13" s="65">
        <v>2919.2809999999999</v>
      </c>
      <c r="AI13" s="65">
        <v>2813.5309999999999</v>
      </c>
      <c r="AJ13" s="65">
        <v>2354.223</v>
      </c>
      <c r="AK13" s="65">
        <v>2298.3320000000003</v>
      </c>
      <c r="AL13" s="65">
        <v>2034.2060000000001</v>
      </c>
      <c r="AM13" s="65">
        <v>1829.797</v>
      </c>
      <c r="AN13" s="65">
        <v>1680.604</v>
      </c>
      <c r="AO13" s="65">
        <v>1680.604</v>
      </c>
      <c r="AP13" s="65">
        <v>1778.1610000000001</v>
      </c>
      <c r="AQ13" s="65">
        <v>1720.827</v>
      </c>
      <c r="AR13" s="65">
        <v>1760.3029999999999</v>
      </c>
      <c r="AS13" s="65">
        <v>1742.3309999999999</v>
      </c>
      <c r="AT13" s="65">
        <v>1762.7539999999999</v>
      </c>
      <c r="AU13" s="65">
        <v>1769.57</v>
      </c>
      <c r="AV13" s="65">
        <v>1806.22</v>
      </c>
      <c r="AW13" s="65">
        <v>1841.3620000000001</v>
      </c>
      <c r="AX13" s="65">
        <v>1850.9680000000003</v>
      </c>
      <c r="AY13" s="65">
        <v>1911.2769999999998</v>
      </c>
      <c r="AZ13" s="65">
        <v>1971.038</v>
      </c>
      <c r="BA13" s="65">
        <v>1837.866</v>
      </c>
      <c r="BB13" s="65">
        <v>2037.0700000000002</v>
      </c>
      <c r="BC13" s="65">
        <v>2292.6109999999999</v>
      </c>
      <c r="BD13" s="65">
        <v>2523.8689999999997</v>
      </c>
      <c r="BE13" s="65">
        <v>2768.37</v>
      </c>
      <c r="BF13" s="65">
        <v>3081.9839999999999</v>
      </c>
      <c r="BG13" s="65">
        <v>3397.1779999999999</v>
      </c>
      <c r="BH13" s="65">
        <v>3729.9189999999999</v>
      </c>
      <c r="BI13" s="65">
        <v>3873.3180000000002</v>
      </c>
      <c r="BJ13" s="65">
        <v>3921.152</v>
      </c>
      <c r="BK13" s="65">
        <v>4196.7579999999998</v>
      </c>
      <c r="BL13" s="65">
        <v>4231.7520000000004</v>
      </c>
      <c r="BM13" s="65">
        <v>4583.8140000000003</v>
      </c>
      <c r="BN13" s="65">
        <v>4679.6049999999996</v>
      </c>
      <c r="BO13" s="65">
        <v>4698.9660000000003</v>
      </c>
      <c r="BP13" s="65">
        <v>4717.8469999999998</v>
      </c>
      <c r="BQ13" s="65">
        <v>4698.2070000000003</v>
      </c>
      <c r="BR13" s="65">
        <v>4625.49</v>
      </c>
      <c r="BS13" s="65">
        <v>4627.8279999999995</v>
      </c>
      <c r="BT13" s="65">
        <v>4626.1840000000002</v>
      </c>
      <c r="BU13" s="65">
        <v>4625.4889999999996</v>
      </c>
      <c r="BV13" s="65">
        <v>4602.4459999999999</v>
      </c>
      <c r="BW13" s="65">
        <v>4595.2629999999999</v>
      </c>
      <c r="BX13" s="65">
        <v>4602.5390000000007</v>
      </c>
      <c r="BY13" s="65">
        <v>4599.0889999999999</v>
      </c>
      <c r="BZ13" s="65">
        <v>4565.01</v>
      </c>
      <c r="CA13" s="65">
        <v>4559.7440000000006</v>
      </c>
      <c r="CB13" s="65">
        <v>4563.2950000000001</v>
      </c>
      <c r="CC13" s="65">
        <v>4557.9439999999995</v>
      </c>
      <c r="CD13" s="65">
        <v>4586.7780000000002</v>
      </c>
      <c r="CE13" s="65">
        <v>4555.799</v>
      </c>
      <c r="CF13" s="65">
        <v>4542.7809999999999</v>
      </c>
      <c r="CG13" s="65">
        <v>4524.9110000000001</v>
      </c>
      <c r="CH13" s="65">
        <v>4561.0219999999999</v>
      </c>
      <c r="CI13" s="65">
        <v>4539.9660000000003</v>
      </c>
      <c r="CJ13" s="65">
        <v>4523.4650000000001</v>
      </c>
      <c r="CK13" s="65">
        <v>4179.2330000000002</v>
      </c>
      <c r="CL13" s="65">
        <v>4272.24</v>
      </c>
      <c r="CM13" s="65">
        <v>4264.567</v>
      </c>
      <c r="CN13" s="65">
        <v>4141.183</v>
      </c>
      <c r="CO13" s="65">
        <v>3787.7420000000002</v>
      </c>
      <c r="CP13" s="65">
        <v>4190.3310000000001</v>
      </c>
      <c r="CQ13" s="65">
        <v>4011.7820000000002</v>
      </c>
      <c r="CR13" s="65">
        <v>3834.7070000000003</v>
      </c>
      <c r="CS13" s="65">
        <v>3533.6480000000001</v>
      </c>
      <c r="CT13" s="66"/>
      <c r="CU13" s="66"/>
      <c r="CV13" s="66"/>
      <c r="CW13" s="67"/>
      <c r="CX13" s="68">
        <f t="array" ref="CX13">SUMPRODUCT(B13:CW13*0.25)</f>
        <v>81729.981250000055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190</v>
      </c>
      <c r="Q14" s="65">
        <v>190</v>
      </c>
      <c r="R14" s="65">
        <v>190</v>
      </c>
      <c r="S14" s="65">
        <v>190</v>
      </c>
      <c r="T14" s="65">
        <v>190</v>
      </c>
      <c r="U14" s="65">
        <v>190</v>
      </c>
      <c r="V14" s="65">
        <v>190</v>
      </c>
      <c r="W14" s="65">
        <v>190</v>
      </c>
      <c r="X14" s="65">
        <v>190</v>
      </c>
      <c r="Y14" s="65">
        <v>190</v>
      </c>
      <c r="Z14" s="65">
        <v>250</v>
      </c>
      <c r="AA14" s="65">
        <v>490</v>
      </c>
      <c r="AB14" s="65">
        <v>490</v>
      </c>
      <c r="AC14" s="65">
        <v>600</v>
      </c>
      <c r="AD14" s="65">
        <v>732</v>
      </c>
      <c r="AE14" s="65">
        <v>732</v>
      </c>
      <c r="AF14" s="65">
        <v>732</v>
      </c>
      <c r="AG14" s="65">
        <v>492</v>
      </c>
      <c r="AH14" s="65">
        <v>488</v>
      </c>
      <c r="AI14" s="65">
        <v>418</v>
      </c>
      <c r="AJ14" s="65">
        <v>308</v>
      </c>
      <c r="AK14" s="65">
        <v>308</v>
      </c>
      <c r="AL14" s="65">
        <v>206</v>
      </c>
      <c r="AM14" s="65">
        <v>146</v>
      </c>
      <c r="AN14" s="65">
        <v>146</v>
      </c>
      <c r="AO14" s="65">
        <v>146</v>
      </c>
      <c r="AP14" s="65">
        <v>136</v>
      </c>
      <c r="AQ14" s="65">
        <v>136</v>
      </c>
      <c r="AR14" s="65">
        <v>136</v>
      </c>
      <c r="AS14" s="65">
        <v>136</v>
      </c>
      <c r="AT14" s="65">
        <v>120</v>
      </c>
      <c r="AU14" s="65">
        <v>120</v>
      </c>
      <c r="AV14" s="65">
        <v>120</v>
      </c>
      <c r="AW14" s="65">
        <v>120</v>
      </c>
      <c r="AX14" s="65">
        <v>174</v>
      </c>
      <c r="AY14" s="65">
        <v>174</v>
      </c>
      <c r="AZ14" s="65">
        <v>174</v>
      </c>
      <c r="BA14" s="65">
        <v>174</v>
      </c>
      <c r="BB14" s="65">
        <v>170</v>
      </c>
      <c r="BC14" s="65">
        <v>170</v>
      </c>
      <c r="BD14" s="65">
        <v>170</v>
      </c>
      <c r="BE14" s="65">
        <v>170</v>
      </c>
      <c r="BF14" s="65">
        <v>240</v>
      </c>
      <c r="BG14" s="65">
        <v>240</v>
      </c>
      <c r="BH14" s="65">
        <v>300</v>
      </c>
      <c r="BI14" s="65">
        <v>540</v>
      </c>
      <c r="BJ14" s="65">
        <v>660</v>
      </c>
      <c r="BK14" s="65">
        <v>660</v>
      </c>
      <c r="BL14" s="65">
        <v>660</v>
      </c>
      <c r="BM14" s="65">
        <v>677</v>
      </c>
      <c r="BN14" s="65">
        <v>690</v>
      </c>
      <c r="BO14" s="65">
        <v>810</v>
      </c>
      <c r="BP14" s="65">
        <v>1015</v>
      </c>
      <c r="BQ14" s="65">
        <v>915</v>
      </c>
      <c r="BR14" s="65">
        <v>982</v>
      </c>
      <c r="BS14" s="65">
        <v>862</v>
      </c>
      <c r="BT14" s="65">
        <v>1192</v>
      </c>
      <c r="BU14" s="65">
        <v>1231</v>
      </c>
      <c r="BV14" s="65">
        <v>1231</v>
      </c>
      <c r="BW14" s="65">
        <v>1220</v>
      </c>
      <c r="BX14" s="65">
        <v>1175</v>
      </c>
      <c r="BY14" s="65">
        <v>1085</v>
      </c>
      <c r="BZ14" s="65">
        <v>1005</v>
      </c>
      <c r="CA14" s="65">
        <v>990</v>
      </c>
      <c r="CB14" s="65">
        <v>800</v>
      </c>
      <c r="CC14" s="65">
        <v>660</v>
      </c>
      <c r="CD14" s="65">
        <v>660</v>
      </c>
      <c r="CE14" s="65">
        <v>660</v>
      </c>
      <c r="CF14" s="65">
        <v>660</v>
      </c>
      <c r="CG14" s="65">
        <v>660</v>
      </c>
      <c r="CH14" s="65">
        <v>660</v>
      </c>
      <c r="CI14" s="65">
        <v>660</v>
      </c>
      <c r="CJ14" s="65">
        <v>660</v>
      </c>
      <c r="CK14" s="65">
        <v>660</v>
      </c>
      <c r="CL14" s="65">
        <v>540</v>
      </c>
      <c r="CM14" s="65">
        <v>300</v>
      </c>
      <c r="CN14" s="65">
        <v>300</v>
      </c>
      <c r="CO14" s="65">
        <v>300</v>
      </c>
      <c r="CP14" s="65">
        <v>300</v>
      </c>
      <c r="CQ14" s="65">
        <v>240</v>
      </c>
      <c r="CR14" s="65">
        <v>240</v>
      </c>
      <c r="CS14" s="65">
        <v>240</v>
      </c>
      <c r="CT14" s="66"/>
      <c r="CU14" s="66"/>
      <c r="CV14" s="66"/>
      <c r="CW14" s="67"/>
      <c r="CX14" s="68">
        <f t="array" ref="CX14">SUMPRODUCT(B14:CW14*0.25)</f>
        <v>10306</v>
      </c>
    </row>
    <row r="15" spans="1:102" ht="24.95" customHeight="1" x14ac:dyDescent="0.2">
      <c r="A15" s="69" t="s">
        <v>12</v>
      </c>
      <c r="B15" s="70">
        <v>1769.434</v>
      </c>
      <c r="C15" s="71">
        <v>1797.0309999999999</v>
      </c>
      <c r="D15" s="71">
        <v>1824.2439999999999</v>
      </c>
      <c r="E15" s="71">
        <v>1860.12</v>
      </c>
      <c r="F15" s="71">
        <v>1881.904</v>
      </c>
      <c r="G15" s="71">
        <v>1894.386</v>
      </c>
      <c r="H15" s="71">
        <v>1911.7719999999999</v>
      </c>
      <c r="I15" s="71">
        <v>1924.1669999999999</v>
      </c>
      <c r="J15" s="71">
        <v>1934.5150000000001</v>
      </c>
      <c r="K15" s="71">
        <v>1950.106</v>
      </c>
      <c r="L15" s="71">
        <v>1959.4189999999999</v>
      </c>
      <c r="M15" s="71">
        <v>1973.7760000000001</v>
      </c>
      <c r="N15" s="71">
        <v>1983.8339999999998</v>
      </c>
      <c r="O15" s="71">
        <v>2002.6669999999999</v>
      </c>
      <c r="P15" s="71">
        <v>2013.1160000000002</v>
      </c>
      <c r="Q15" s="71">
        <v>2021.5239999999999</v>
      </c>
      <c r="R15" s="71">
        <v>2047.44</v>
      </c>
      <c r="S15" s="71">
        <v>2063.402</v>
      </c>
      <c r="T15" s="71">
        <v>2100.248</v>
      </c>
      <c r="U15" s="71">
        <v>2120.7130000000002</v>
      </c>
      <c r="V15" s="71">
        <v>2141.6679999999997</v>
      </c>
      <c r="W15" s="71">
        <v>2161.86</v>
      </c>
      <c r="X15" s="71">
        <v>2177.3720000000003</v>
      </c>
      <c r="Y15" s="71">
        <v>2192.2070000000003</v>
      </c>
      <c r="Z15" s="71">
        <v>2170.7829999999999</v>
      </c>
      <c r="AA15" s="71">
        <v>2202.556</v>
      </c>
      <c r="AB15" s="71">
        <v>2230.9</v>
      </c>
      <c r="AC15" s="71">
        <v>2314.904</v>
      </c>
      <c r="AD15" s="71">
        <v>2490.681</v>
      </c>
      <c r="AE15" s="71">
        <v>2771.2850000000003</v>
      </c>
      <c r="AF15" s="71">
        <v>3120.6740000000004</v>
      </c>
      <c r="AG15" s="71">
        <v>3489.4689999999996</v>
      </c>
      <c r="AH15" s="71">
        <v>3807.2489999999998</v>
      </c>
      <c r="AI15" s="71">
        <v>4206.5960000000005</v>
      </c>
      <c r="AJ15" s="71">
        <v>4613.1189999999997</v>
      </c>
      <c r="AK15" s="71">
        <v>4960.7000000000007</v>
      </c>
      <c r="AL15" s="71">
        <v>5195.0129999999999</v>
      </c>
      <c r="AM15" s="71">
        <v>5410.8319999999994</v>
      </c>
      <c r="AN15" s="71">
        <v>5630.4190000000008</v>
      </c>
      <c r="AO15" s="71">
        <v>5804.7210000000005</v>
      </c>
      <c r="AP15" s="71">
        <v>5955.8580000000002</v>
      </c>
      <c r="AQ15" s="71">
        <v>6076.6909999999998</v>
      </c>
      <c r="AR15" s="71">
        <v>6143.3289999999997</v>
      </c>
      <c r="AS15" s="71">
        <v>6190.5519999999997</v>
      </c>
      <c r="AT15" s="71">
        <v>6201.4760000000006</v>
      </c>
      <c r="AU15" s="71">
        <v>6204.8670000000002</v>
      </c>
      <c r="AV15" s="71">
        <v>6195.4939999999997</v>
      </c>
      <c r="AW15" s="71">
        <v>6166.5029999999997</v>
      </c>
      <c r="AX15" s="71">
        <v>6124.003999999999</v>
      </c>
      <c r="AY15" s="71">
        <v>6052.2820000000002</v>
      </c>
      <c r="AZ15" s="71">
        <v>5963.4380000000001</v>
      </c>
      <c r="BA15" s="71">
        <v>5821.98</v>
      </c>
      <c r="BB15" s="71">
        <v>5664.1</v>
      </c>
      <c r="BC15" s="71">
        <v>5472.8770000000004</v>
      </c>
      <c r="BD15" s="71">
        <v>5247.2019999999993</v>
      </c>
      <c r="BE15" s="71">
        <v>4975.0600000000004</v>
      </c>
      <c r="BF15" s="71">
        <v>4659.9439999999995</v>
      </c>
      <c r="BG15" s="71">
        <v>4320.7809999999999</v>
      </c>
      <c r="BH15" s="71">
        <v>3946.9229999999998</v>
      </c>
      <c r="BI15" s="71">
        <v>3592.223</v>
      </c>
      <c r="BJ15" s="71">
        <v>3267.4769999999999</v>
      </c>
      <c r="BK15" s="71">
        <v>2961.1019999999999</v>
      </c>
      <c r="BL15" s="71">
        <v>2711.0460000000003</v>
      </c>
      <c r="BM15" s="71">
        <v>2520.85</v>
      </c>
      <c r="BN15" s="71">
        <v>2416.9929999999999</v>
      </c>
      <c r="BO15" s="71">
        <v>2397.6869999999999</v>
      </c>
      <c r="BP15" s="71">
        <v>2400.384</v>
      </c>
      <c r="BQ15" s="71">
        <v>2403.4470000000001</v>
      </c>
      <c r="BR15" s="71">
        <v>2429.8049999999998</v>
      </c>
      <c r="BS15" s="71">
        <v>2442.9029999999998</v>
      </c>
      <c r="BT15" s="71">
        <v>2449.3710000000001</v>
      </c>
      <c r="BU15" s="71">
        <v>2448.652</v>
      </c>
      <c r="BV15" s="71">
        <v>2444.5940000000001</v>
      </c>
      <c r="BW15" s="71">
        <v>2448.3209999999999</v>
      </c>
      <c r="BX15" s="71">
        <v>2448.6870000000004</v>
      </c>
      <c r="BY15" s="71">
        <v>2442.9500000000003</v>
      </c>
      <c r="BZ15" s="71">
        <v>2443.076</v>
      </c>
      <c r="CA15" s="71">
        <v>2444.377</v>
      </c>
      <c r="CB15" s="71">
        <v>2438.393</v>
      </c>
      <c r="CC15" s="71">
        <v>2435.2189999999996</v>
      </c>
      <c r="CD15" s="71">
        <v>2414.069</v>
      </c>
      <c r="CE15" s="71">
        <v>2409.797</v>
      </c>
      <c r="CF15" s="71">
        <v>2397.7760000000003</v>
      </c>
      <c r="CG15" s="71">
        <v>2392.5529999999999</v>
      </c>
      <c r="CH15" s="71">
        <v>2376.473</v>
      </c>
      <c r="CI15" s="71">
        <v>2358.4790000000003</v>
      </c>
      <c r="CJ15" s="71">
        <v>2346.3420000000001</v>
      </c>
      <c r="CK15" s="71">
        <v>2336.174</v>
      </c>
      <c r="CL15" s="71">
        <v>2317.5650000000001</v>
      </c>
      <c r="CM15" s="71">
        <v>2313.5940000000001</v>
      </c>
      <c r="CN15" s="71">
        <v>2304.6079999999997</v>
      </c>
      <c r="CO15" s="71">
        <v>2301.3209999999999</v>
      </c>
      <c r="CP15" s="71">
        <v>2293.7260000000001</v>
      </c>
      <c r="CQ15" s="71">
        <v>2291.9190000000003</v>
      </c>
      <c r="CR15" s="71">
        <v>2297.0540000000001</v>
      </c>
      <c r="CS15" s="71">
        <v>2292.5880000000002</v>
      </c>
      <c r="CT15" s="72"/>
      <c r="CU15" s="72"/>
      <c r="CV15" s="72"/>
      <c r="CW15" s="73"/>
      <c r="CX15" s="74">
        <f t="array" ref="CX15">SUMPRODUCT(B15:CW15*0.25)</f>
        <v>76735.445500000002</v>
      </c>
    </row>
    <row r="16" spans="1:102" ht="24.95" customHeight="1" x14ac:dyDescent="0.2">
      <c r="A16" s="69" t="s">
        <v>13</v>
      </c>
      <c r="B16" s="70">
        <v>41</v>
      </c>
      <c r="C16" s="71">
        <v>41</v>
      </c>
      <c r="D16" s="71">
        <v>41</v>
      </c>
      <c r="E16" s="71">
        <v>41</v>
      </c>
      <c r="F16" s="71">
        <v>52</v>
      </c>
      <c r="G16" s="71">
        <v>52</v>
      </c>
      <c r="H16" s="71">
        <v>52</v>
      </c>
      <c r="I16" s="71">
        <v>52</v>
      </c>
      <c r="J16" s="71">
        <v>61</v>
      </c>
      <c r="K16" s="71">
        <v>61</v>
      </c>
      <c r="L16" s="71">
        <v>61</v>
      </c>
      <c r="M16" s="71">
        <v>61</v>
      </c>
      <c r="N16" s="71">
        <v>71</v>
      </c>
      <c r="O16" s="71">
        <v>71</v>
      </c>
      <c r="P16" s="71">
        <v>71</v>
      </c>
      <c r="Q16" s="71">
        <v>71</v>
      </c>
      <c r="R16" s="71">
        <v>79</v>
      </c>
      <c r="S16" s="71">
        <v>79</v>
      </c>
      <c r="T16" s="71">
        <v>79</v>
      </c>
      <c r="U16" s="71">
        <v>79</v>
      </c>
      <c r="V16" s="71">
        <v>86</v>
      </c>
      <c r="W16" s="71">
        <v>86</v>
      </c>
      <c r="X16" s="71">
        <v>86</v>
      </c>
      <c r="Y16" s="71">
        <v>86</v>
      </c>
      <c r="Z16" s="71">
        <v>92</v>
      </c>
      <c r="AA16" s="71">
        <v>92</v>
      </c>
      <c r="AB16" s="71">
        <v>92</v>
      </c>
      <c r="AC16" s="71">
        <v>92</v>
      </c>
      <c r="AD16" s="71">
        <v>100</v>
      </c>
      <c r="AE16" s="71">
        <v>100</v>
      </c>
      <c r="AF16" s="71">
        <v>100</v>
      </c>
      <c r="AG16" s="71">
        <v>100</v>
      </c>
      <c r="AH16" s="71">
        <v>109</v>
      </c>
      <c r="AI16" s="71">
        <v>109</v>
      </c>
      <c r="AJ16" s="71">
        <v>109</v>
      </c>
      <c r="AK16" s="71">
        <v>109</v>
      </c>
      <c r="AL16" s="71">
        <v>120</v>
      </c>
      <c r="AM16" s="71">
        <v>120</v>
      </c>
      <c r="AN16" s="71">
        <v>120</v>
      </c>
      <c r="AO16" s="71">
        <v>120</v>
      </c>
      <c r="AP16" s="71">
        <v>129</v>
      </c>
      <c r="AQ16" s="71">
        <v>129</v>
      </c>
      <c r="AR16" s="71">
        <v>129</v>
      </c>
      <c r="AS16" s="71">
        <v>129</v>
      </c>
      <c r="AT16" s="71">
        <v>132</v>
      </c>
      <c r="AU16" s="71">
        <v>132</v>
      </c>
      <c r="AV16" s="71">
        <v>132</v>
      </c>
      <c r="AW16" s="71">
        <v>132</v>
      </c>
      <c r="AX16" s="71">
        <v>130</v>
      </c>
      <c r="AY16" s="71">
        <v>130</v>
      </c>
      <c r="AZ16" s="71">
        <v>130</v>
      </c>
      <c r="BA16" s="71">
        <v>130</v>
      </c>
      <c r="BB16" s="71">
        <v>126</v>
      </c>
      <c r="BC16" s="71">
        <v>126</v>
      </c>
      <c r="BD16" s="71">
        <v>126</v>
      </c>
      <c r="BE16" s="71">
        <v>126</v>
      </c>
      <c r="BF16" s="71">
        <v>121</v>
      </c>
      <c r="BG16" s="71">
        <v>121</v>
      </c>
      <c r="BH16" s="71">
        <v>121</v>
      </c>
      <c r="BI16" s="71">
        <v>121</v>
      </c>
      <c r="BJ16" s="71">
        <v>117</v>
      </c>
      <c r="BK16" s="71">
        <v>117</v>
      </c>
      <c r="BL16" s="71">
        <v>117</v>
      </c>
      <c r="BM16" s="71">
        <v>117</v>
      </c>
      <c r="BN16" s="71">
        <v>119</v>
      </c>
      <c r="BO16" s="71">
        <v>119</v>
      </c>
      <c r="BP16" s="71">
        <v>119</v>
      </c>
      <c r="BQ16" s="71">
        <v>119</v>
      </c>
      <c r="BR16" s="71">
        <v>121</v>
      </c>
      <c r="BS16" s="71">
        <v>121</v>
      </c>
      <c r="BT16" s="71">
        <v>121</v>
      </c>
      <c r="BU16" s="71">
        <v>121</v>
      </c>
      <c r="BV16" s="71">
        <v>123</v>
      </c>
      <c r="BW16" s="71">
        <v>123</v>
      </c>
      <c r="BX16" s="71">
        <v>123</v>
      </c>
      <c r="BY16" s="71">
        <v>123</v>
      </c>
      <c r="BZ16" s="71">
        <v>125</v>
      </c>
      <c r="CA16" s="71">
        <v>125</v>
      </c>
      <c r="CB16" s="71">
        <v>125</v>
      </c>
      <c r="CC16" s="71">
        <v>125</v>
      </c>
      <c r="CD16" s="71">
        <v>128</v>
      </c>
      <c r="CE16" s="71">
        <v>128</v>
      </c>
      <c r="CF16" s="71">
        <v>128</v>
      </c>
      <c r="CG16" s="71">
        <v>128</v>
      </c>
      <c r="CH16" s="71">
        <v>128</v>
      </c>
      <c r="CI16" s="71">
        <v>128</v>
      </c>
      <c r="CJ16" s="71">
        <v>128</v>
      </c>
      <c r="CK16" s="71">
        <v>128</v>
      </c>
      <c r="CL16" s="71">
        <v>127</v>
      </c>
      <c r="CM16" s="71">
        <v>127</v>
      </c>
      <c r="CN16" s="71">
        <v>127</v>
      </c>
      <c r="CO16" s="71">
        <v>127</v>
      </c>
      <c r="CP16" s="71">
        <v>126</v>
      </c>
      <c r="CQ16" s="71">
        <v>126</v>
      </c>
      <c r="CR16" s="71">
        <v>126</v>
      </c>
      <c r="CS16" s="71">
        <v>126</v>
      </c>
      <c r="CT16" s="72"/>
      <c r="CU16" s="72"/>
      <c r="CV16" s="72"/>
      <c r="CW16" s="73"/>
      <c r="CX16" s="74">
        <f t="array" ref="CX16">SUMPRODUCT(B16:CW16*0.25)</f>
        <v>2563</v>
      </c>
    </row>
    <row r="17" spans="1:102" ht="30" customHeight="1" thickBot="1" x14ac:dyDescent="0.25">
      <c r="A17" s="75" t="s">
        <v>14</v>
      </c>
      <c r="B17" s="76">
        <f>SUM(B11:B16)</f>
        <v>6316.5780000000004</v>
      </c>
      <c r="C17" s="77">
        <f t="shared" ref="C17:BN17" si="0">SUM(C11:C16)</f>
        <v>6200.098</v>
      </c>
      <c r="D17" s="77">
        <f t="shared" si="0"/>
        <v>6085.9769999999999</v>
      </c>
      <c r="E17" s="77">
        <f t="shared" si="0"/>
        <v>5916.3130000000001</v>
      </c>
      <c r="F17" s="77">
        <f t="shared" si="0"/>
        <v>6048.52</v>
      </c>
      <c r="G17" s="77">
        <f t="shared" si="0"/>
        <v>5952.7380000000003</v>
      </c>
      <c r="H17" s="77">
        <f t="shared" si="0"/>
        <v>5881.1720000000005</v>
      </c>
      <c r="I17" s="77">
        <f t="shared" si="0"/>
        <v>5875.6100000000006</v>
      </c>
      <c r="J17" s="77">
        <f t="shared" si="0"/>
        <v>5935.8550000000005</v>
      </c>
      <c r="K17" s="77">
        <f t="shared" si="0"/>
        <v>5918.5060000000003</v>
      </c>
      <c r="L17" s="77">
        <f t="shared" si="0"/>
        <v>5927.8189999999995</v>
      </c>
      <c r="M17" s="77">
        <f t="shared" si="0"/>
        <v>5914.8649999999998</v>
      </c>
      <c r="N17" s="77">
        <f t="shared" si="0"/>
        <v>5974.2340000000004</v>
      </c>
      <c r="O17" s="77">
        <f t="shared" si="0"/>
        <v>5920.5120000000006</v>
      </c>
      <c r="P17" s="77">
        <f t="shared" si="0"/>
        <v>5957.8670000000002</v>
      </c>
      <c r="Q17" s="77">
        <f t="shared" si="0"/>
        <v>5911.5920000000006</v>
      </c>
      <c r="R17" s="77">
        <f t="shared" si="0"/>
        <v>5996.9220000000005</v>
      </c>
      <c r="S17" s="77">
        <f t="shared" si="0"/>
        <v>6020.4960000000001</v>
      </c>
      <c r="T17" s="77">
        <f t="shared" si="0"/>
        <v>6062.8770000000004</v>
      </c>
      <c r="U17" s="77">
        <f t="shared" si="0"/>
        <v>6108.4670000000006</v>
      </c>
      <c r="V17" s="77">
        <f t="shared" si="0"/>
        <v>6052.7379999999994</v>
      </c>
      <c r="W17" s="77">
        <f t="shared" si="0"/>
        <v>6095.5560000000005</v>
      </c>
      <c r="X17" s="77">
        <f t="shared" si="0"/>
        <v>6133.7720000000008</v>
      </c>
      <c r="Y17" s="77">
        <f t="shared" si="0"/>
        <v>6157.5760000000009</v>
      </c>
      <c r="Z17" s="77">
        <f t="shared" si="0"/>
        <v>6132.5820000000003</v>
      </c>
      <c r="AA17" s="77">
        <f t="shared" si="0"/>
        <v>6494.2119999999995</v>
      </c>
      <c r="AB17" s="77">
        <f t="shared" si="0"/>
        <v>6608.1209999999992</v>
      </c>
      <c r="AC17" s="77">
        <f t="shared" si="0"/>
        <v>6803.9989999999998</v>
      </c>
      <c r="AD17" s="77">
        <f t="shared" si="0"/>
        <v>7126.5869999999995</v>
      </c>
      <c r="AE17" s="77">
        <f t="shared" si="0"/>
        <v>7409.228000000001</v>
      </c>
      <c r="AF17" s="77">
        <f t="shared" si="0"/>
        <v>7774.5930000000008</v>
      </c>
      <c r="AG17" s="77">
        <f t="shared" si="0"/>
        <v>7928.9689999999991</v>
      </c>
      <c r="AH17" s="77">
        <f t="shared" si="0"/>
        <v>7786.53</v>
      </c>
      <c r="AI17" s="77">
        <f t="shared" si="0"/>
        <v>8010.1270000000004</v>
      </c>
      <c r="AJ17" s="77">
        <f t="shared" si="0"/>
        <v>7847.3419999999996</v>
      </c>
      <c r="AK17" s="77">
        <f t="shared" si="0"/>
        <v>8139.0320000000011</v>
      </c>
      <c r="AL17" s="77">
        <f t="shared" si="0"/>
        <v>8013.2190000000001</v>
      </c>
      <c r="AM17" s="77">
        <f t="shared" si="0"/>
        <v>7964.628999999999</v>
      </c>
      <c r="AN17" s="77">
        <f t="shared" si="0"/>
        <v>8035.023000000001</v>
      </c>
      <c r="AO17" s="77">
        <f t="shared" si="0"/>
        <v>8209.3250000000007</v>
      </c>
      <c r="AP17" s="77">
        <f t="shared" si="0"/>
        <v>8450.0190000000002</v>
      </c>
      <c r="AQ17" s="77">
        <f t="shared" si="0"/>
        <v>8513.518</v>
      </c>
      <c r="AR17" s="77">
        <f t="shared" si="0"/>
        <v>8619.6319999999996</v>
      </c>
      <c r="AS17" s="77">
        <f t="shared" si="0"/>
        <v>8648.8829999999998</v>
      </c>
      <c r="AT17" s="77">
        <f t="shared" si="0"/>
        <v>8666.23</v>
      </c>
      <c r="AU17" s="77">
        <f t="shared" si="0"/>
        <v>8676.4369999999999</v>
      </c>
      <c r="AV17" s="77">
        <f t="shared" si="0"/>
        <v>8703.7139999999999</v>
      </c>
      <c r="AW17" s="77">
        <f t="shared" si="0"/>
        <v>8709.8649999999998</v>
      </c>
      <c r="AX17" s="77">
        <f t="shared" si="0"/>
        <v>8728.9719999999998</v>
      </c>
      <c r="AY17" s="77">
        <f t="shared" si="0"/>
        <v>8717.5590000000011</v>
      </c>
      <c r="AZ17" s="77">
        <f t="shared" si="0"/>
        <v>8688.4760000000006</v>
      </c>
      <c r="BA17" s="77">
        <f t="shared" si="0"/>
        <v>8413.8459999999995</v>
      </c>
      <c r="BB17" s="77">
        <f t="shared" si="0"/>
        <v>8447.17</v>
      </c>
      <c r="BC17" s="77">
        <f t="shared" si="0"/>
        <v>8511.4880000000012</v>
      </c>
      <c r="BD17" s="77">
        <f t="shared" si="0"/>
        <v>8517.0709999999999</v>
      </c>
      <c r="BE17" s="77">
        <f t="shared" si="0"/>
        <v>8489.43</v>
      </c>
      <c r="BF17" s="77">
        <f t="shared" si="0"/>
        <v>8552.9279999999999</v>
      </c>
      <c r="BG17" s="77">
        <f t="shared" si="0"/>
        <v>8528.9589999999989</v>
      </c>
      <c r="BH17" s="77">
        <f t="shared" si="0"/>
        <v>8547.8420000000006</v>
      </c>
      <c r="BI17" s="77">
        <f t="shared" si="0"/>
        <v>8576.5410000000011</v>
      </c>
      <c r="BJ17" s="77">
        <f t="shared" si="0"/>
        <v>8418.6290000000008</v>
      </c>
      <c r="BK17" s="77">
        <f t="shared" si="0"/>
        <v>8387.86</v>
      </c>
      <c r="BL17" s="77">
        <f t="shared" si="0"/>
        <v>8172.7980000000007</v>
      </c>
      <c r="BM17" s="77">
        <f t="shared" si="0"/>
        <v>8351.6640000000007</v>
      </c>
      <c r="BN17" s="77">
        <f t="shared" si="0"/>
        <v>8376.098</v>
      </c>
      <c r="BO17" s="77">
        <f t="shared" ref="BO17:CW17" si="1">SUM(BO11:BO16)</f>
        <v>8496.1530000000002</v>
      </c>
      <c r="BP17" s="77">
        <f t="shared" si="1"/>
        <v>8722.7309999999998</v>
      </c>
      <c r="BQ17" s="77">
        <f t="shared" si="1"/>
        <v>8606.1540000000005</v>
      </c>
      <c r="BR17" s="77">
        <f t="shared" si="1"/>
        <v>8642.2950000000001</v>
      </c>
      <c r="BS17" s="77">
        <f t="shared" si="1"/>
        <v>8537.7309999999998</v>
      </c>
      <c r="BT17" s="77">
        <f t="shared" si="1"/>
        <v>8872.5550000000003</v>
      </c>
      <c r="BU17" s="77">
        <f t="shared" si="1"/>
        <v>8910.1409999999996</v>
      </c>
      <c r="BV17" s="77">
        <f t="shared" si="1"/>
        <v>8879.0400000000009</v>
      </c>
      <c r="BW17" s="77">
        <f t="shared" si="1"/>
        <v>8864.5839999999989</v>
      </c>
      <c r="BX17" s="77">
        <f t="shared" si="1"/>
        <v>8827.2260000000006</v>
      </c>
      <c r="BY17" s="77">
        <f t="shared" si="1"/>
        <v>8728.0390000000007</v>
      </c>
      <c r="BZ17" s="77">
        <f t="shared" si="1"/>
        <v>8607.0859999999993</v>
      </c>
      <c r="CA17" s="77">
        <f t="shared" si="1"/>
        <v>8588.121000000001</v>
      </c>
      <c r="CB17" s="77">
        <f t="shared" si="1"/>
        <v>8395.6880000000001</v>
      </c>
      <c r="CC17" s="77">
        <f t="shared" si="1"/>
        <v>8247.1629999999986</v>
      </c>
      <c r="CD17" s="77">
        <f t="shared" si="1"/>
        <v>8256.8469999999998</v>
      </c>
      <c r="CE17" s="77">
        <f t="shared" si="1"/>
        <v>8221.5959999999995</v>
      </c>
      <c r="CF17" s="77">
        <f t="shared" si="1"/>
        <v>8196.5570000000007</v>
      </c>
      <c r="CG17" s="77">
        <f t="shared" si="1"/>
        <v>8173.4639999999999</v>
      </c>
      <c r="CH17" s="77">
        <f t="shared" si="1"/>
        <v>8188.4949999999999</v>
      </c>
      <c r="CI17" s="77">
        <f t="shared" si="1"/>
        <v>8149.4450000000006</v>
      </c>
      <c r="CJ17" s="77">
        <f t="shared" si="1"/>
        <v>8120.8070000000007</v>
      </c>
      <c r="CK17" s="77">
        <f t="shared" si="1"/>
        <v>7766.4070000000002</v>
      </c>
      <c r="CL17" s="77">
        <f t="shared" si="1"/>
        <v>7717.8050000000003</v>
      </c>
      <c r="CM17" s="77">
        <f t="shared" si="1"/>
        <v>7466.1610000000001</v>
      </c>
      <c r="CN17" s="77">
        <f t="shared" si="1"/>
        <v>7333.7909999999993</v>
      </c>
      <c r="CO17" s="77">
        <f t="shared" si="1"/>
        <v>6977.0630000000001</v>
      </c>
      <c r="CP17" s="77">
        <f t="shared" si="1"/>
        <v>7363.5570000000007</v>
      </c>
      <c r="CQ17" s="77">
        <f t="shared" si="1"/>
        <v>7123.2010000000009</v>
      </c>
      <c r="CR17" s="77">
        <f t="shared" si="1"/>
        <v>6951.2610000000004</v>
      </c>
      <c r="CS17" s="77">
        <f t="shared" si="1"/>
        <v>6645.7360000000008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182660.67675000004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2646.4</v>
      </c>
      <c r="C30" s="88">
        <v>2661.4</v>
      </c>
      <c r="D30" s="88">
        <v>2675.4</v>
      </c>
      <c r="E30" s="88">
        <v>2689.4</v>
      </c>
      <c r="F30" s="88">
        <v>2712.4</v>
      </c>
      <c r="G30" s="88">
        <v>2724.4</v>
      </c>
      <c r="H30" s="88">
        <v>2735.4</v>
      </c>
      <c r="I30" s="88">
        <v>2746.4</v>
      </c>
      <c r="J30" s="88">
        <v>2769.4</v>
      </c>
      <c r="K30" s="88">
        <v>2778.4</v>
      </c>
      <c r="L30" s="88">
        <v>2787.4</v>
      </c>
      <c r="M30" s="88">
        <v>2795.4</v>
      </c>
      <c r="N30" s="88">
        <v>2815.4</v>
      </c>
      <c r="O30" s="88">
        <v>2823.4</v>
      </c>
      <c r="P30" s="88">
        <v>2831.4</v>
      </c>
      <c r="Q30" s="88">
        <v>2839.4</v>
      </c>
      <c r="R30" s="88">
        <v>2855.4</v>
      </c>
      <c r="S30" s="88">
        <v>2864.4</v>
      </c>
      <c r="T30" s="88">
        <v>2873.4</v>
      </c>
      <c r="U30" s="88">
        <v>2883.4</v>
      </c>
      <c r="V30" s="88">
        <v>2899.4</v>
      </c>
      <c r="W30" s="88">
        <v>2906.4</v>
      </c>
      <c r="X30" s="88">
        <v>2909.4</v>
      </c>
      <c r="Y30" s="88">
        <v>2910.4</v>
      </c>
      <c r="Z30" s="88">
        <v>2926.4</v>
      </c>
      <c r="AA30" s="88">
        <v>3176.4</v>
      </c>
      <c r="AB30" s="88">
        <v>3199.4</v>
      </c>
      <c r="AC30" s="88">
        <v>3235.4</v>
      </c>
      <c r="AD30" s="88">
        <v>3389.4</v>
      </c>
      <c r="AE30" s="88">
        <v>3457.4</v>
      </c>
      <c r="AF30" s="88">
        <v>3563.4</v>
      </c>
      <c r="AG30" s="88">
        <v>3448.4</v>
      </c>
      <c r="AH30" s="88">
        <v>3112.9</v>
      </c>
      <c r="AI30" s="88">
        <v>3125.9</v>
      </c>
      <c r="AJ30" s="88">
        <v>3018.9</v>
      </c>
      <c r="AK30" s="88">
        <v>3059.9</v>
      </c>
      <c r="AL30" s="88">
        <v>2969.9</v>
      </c>
      <c r="AM30" s="88">
        <v>3040.9</v>
      </c>
      <c r="AN30" s="88">
        <v>3100.9</v>
      </c>
      <c r="AO30" s="88">
        <v>3151.9</v>
      </c>
      <c r="AP30" s="88">
        <v>3166.9</v>
      </c>
      <c r="AQ30" s="88">
        <v>3198.9</v>
      </c>
      <c r="AR30" s="88">
        <v>3222.9</v>
      </c>
      <c r="AS30" s="88">
        <v>3258.9</v>
      </c>
      <c r="AT30" s="88">
        <v>3302.9</v>
      </c>
      <c r="AU30" s="88">
        <v>3306.9</v>
      </c>
      <c r="AV30" s="88">
        <v>3304.9</v>
      </c>
      <c r="AW30" s="88">
        <v>3297.9</v>
      </c>
      <c r="AX30" s="88">
        <v>3334.9</v>
      </c>
      <c r="AY30" s="88">
        <v>3313.9</v>
      </c>
      <c r="AZ30" s="88">
        <v>3283.9</v>
      </c>
      <c r="BA30" s="88">
        <v>3245.9</v>
      </c>
      <c r="BB30" s="88">
        <v>3187.9</v>
      </c>
      <c r="BC30" s="88">
        <v>3129.9</v>
      </c>
      <c r="BD30" s="88">
        <v>3061.9</v>
      </c>
      <c r="BE30" s="88">
        <v>3133.9</v>
      </c>
      <c r="BF30" s="88">
        <v>3158.9</v>
      </c>
      <c r="BG30" s="88">
        <v>3156.9</v>
      </c>
      <c r="BH30" s="88">
        <v>3109.9</v>
      </c>
      <c r="BI30" s="88">
        <v>3398.9</v>
      </c>
      <c r="BJ30" s="88">
        <v>3467.9</v>
      </c>
      <c r="BK30" s="88">
        <v>3382.9</v>
      </c>
      <c r="BL30" s="88">
        <v>3327.9</v>
      </c>
      <c r="BM30" s="88">
        <v>3630.9</v>
      </c>
      <c r="BN30" s="88">
        <v>3639.4</v>
      </c>
      <c r="BO30" s="88">
        <v>3755.4</v>
      </c>
      <c r="BP30" s="88">
        <v>3760.4</v>
      </c>
      <c r="BQ30" s="88">
        <v>3724.4</v>
      </c>
      <c r="BR30" s="88">
        <v>3770.9</v>
      </c>
      <c r="BS30" s="88">
        <v>3659.9</v>
      </c>
      <c r="BT30" s="88">
        <v>3996.9</v>
      </c>
      <c r="BU30" s="88">
        <v>4100.8999999999996</v>
      </c>
      <c r="BV30" s="88">
        <v>4077.9</v>
      </c>
      <c r="BW30" s="88">
        <v>4063.9</v>
      </c>
      <c r="BX30" s="88">
        <v>4064.9</v>
      </c>
      <c r="BY30" s="88">
        <v>3975.9</v>
      </c>
      <c r="BZ30" s="88">
        <v>3833.9</v>
      </c>
      <c r="CA30" s="88">
        <v>3833.9</v>
      </c>
      <c r="CB30" s="88">
        <v>3642.9</v>
      </c>
      <c r="CC30" s="88">
        <v>3499.9</v>
      </c>
      <c r="CD30" s="88">
        <v>3495.9</v>
      </c>
      <c r="CE30" s="88">
        <v>3490.9</v>
      </c>
      <c r="CF30" s="88">
        <v>3484.9</v>
      </c>
      <c r="CG30" s="88">
        <v>3479.9</v>
      </c>
      <c r="CH30" s="88">
        <v>3468.9</v>
      </c>
      <c r="CI30" s="88">
        <v>3464.9</v>
      </c>
      <c r="CJ30" s="88">
        <v>3458.9</v>
      </c>
      <c r="CK30" s="88">
        <v>3452.9</v>
      </c>
      <c r="CL30" s="88">
        <v>3323.9</v>
      </c>
      <c r="CM30" s="88">
        <v>3080.9</v>
      </c>
      <c r="CN30" s="88">
        <v>3083.9</v>
      </c>
      <c r="CO30" s="88">
        <v>3084.9</v>
      </c>
      <c r="CP30" s="88">
        <v>3076.4</v>
      </c>
      <c r="CQ30" s="88">
        <v>3076.4</v>
      </c>
      <c r="CR30" s="88">
        <v>3076.4</v>
      </c>
      <c r="CS30" s="88">
        <v>3075.4</v>
      </c>
      <c r="CT30" s="89"/>
      <c r="CU30" s="89"/>
      <c r="CV30" s="89"/>
      <c r="CW30" s="90"/>
      <c r="CX30" s="91">
        <f t="array" ref="CX30">SUMPRODUCT(B30:CW30*0.25)</f>
        <v>77643.600000000006</v>
      </c>
    </row>
    <row r="31" spans="1:102" ht="24.95" customHeight="1" x14ac:dyDescent="0.2">
      <c r="A31" s="92" t="s">
        <v>26</v>
      </c>
      <c r="B31" s="93">
        <v>1628.1780000000001</v>
      </c>
      <c r="C31" s="94">
        <v>1636.0309999999999</v>
      </c>
      <c r="D31" s="94">
        <v>1649.2439999999999</v>
      </c>
      <c r="E31" s="94">
        <v>1515.913</v>
      </c>
      <c r="F31" s="94">
        <v>1677.453</v>
      </c>
      <c r="G31" s="94">
        <v>1620.0050000000001</v>
      </c>
      <c r="H31" s="94">
        <v>1587.7719999999999</v>
      </c>
      <c r="I31" s="94">
        <v>1571.21</v>
      </c>
      <c r="J31" s="94">
        <v>1617.4549999999999</v>
      </c>
      <c r="K31" s="94">
        <v>1591.106</v>
      </c>
      <c r="L31" s="94">
        <v>1591.4190000000001</v>
      </c>
      <c r="M31" s="94">
        <v>1570.4649999999999</v>
      </c>
      <c r="N31" s="94">
        <v>1609.8340000000001</v>
      </c>
      <c r="O31" s="94">
        <v>1548.1120000000001</v>
      </c>
      <c r="P31" s="94">
        <v>1577.4670000000001</v>
      </c>
      <c r="Q31" s="94">
        <v>1523.192</v>
      </c>
      <c r="R31" s="94">
        <v>1599.5219999999999</v>
      </c>
      <c r="S31" s="94">
        <v>1614.096</v>
      </c>
      <c r="T31" s="94">
        <v>1647.4770000000001</v>
      </c>
      <c r="U31" s="94">
        <v>1683.067</v>
      </c>
      <c r="V31" s="94">
        <v>2029.338</v>
      </c>
      <c r="W31" s="94">
        <v>2065.1559999999999</v>
      </c>
      <c r="X31" s="94">
        <v>2100.3720000000003</v>
      </c>
      <c r="Y31" s="94">
        <v>2123.1759999999999</v>
      </c>
      <c r="Z31" s="94">
        <v>2087.1819999999998</v>
      </c>
      <c r="AA31" s="94">
        <v>2198.8119999999999</v>
      </c>
      <c r="AB31" s="94">
        <v>2289.721</v>
      </c>
      <c r="AC31" s="94">
        <v>2449.5990000000002</v>
      </c>
      <c r="AD31" s="94">
        <v>2655.1869999999999</v>
      </c>
      <c r="AE31" s="94">
        <v>2869.828</v>
      </c>
      <c r="AF31" s="94">
        <v>3129.1930000000002</v>
      </c>
      <c r="AG31" s="94">
        <v>3398.569</v>
      </c>
      <c r="AH31" s="94">
        <v>3684.63</v>
      </c>
      <c r="AI31" s="94">
        <v>3895.2269999999999</v>
      </c>
      <c r="AJ31" s="94">
        <v>3839.442</v>
      </c>
      <c r="AK31" s="94">
        <v>3981.1320000000001</v>
      </c>
      <c r="AL31" s="94">
        <v>3732.6149999999998</v>
      </c>
      <c r="AM31" s="94">
        <v>3613.0250000000001</v>
      </c>
      <c r="AN31" s="94">
        <v>3623.4189999999999</v>
      </c>
      <c r="AO31" s="94">
        <v>3746.721</v>
      </c>
      <c r="AP31" s="94">
        <v>4016.3270000000002</v>
      </c>
      <c r="AQ31" s="94">
        <v>4047.826</v>
      </c>
      <c r="AR31" s="94">
        <v>4129.9400000000005</v>
      </c>
      <c r="AS31" s="94">
        <v>4123.1909999999998</v>
      </c>
      <c r="AT31" s="94">
        <v>4087.451</v>
      </c>
      <c r="AU31" s="94">
        <v>4093.6579999999999</v>
      </c>
      <c r="AV31" s="94">
        <v>4102.9349999999995</v>
      </c>
      <c r="AW31" s="94">
        <v>4091.0859999999998</v>
      </c>
      <c r="AX31" s="94">
        <v>4066.1060000000002</v>
      </c>
      <c r="AY31" s="94">
        <v>4050.6930000000002</v>
      </c>
      <c r="AZ31" s="94">
        <v>4021.61</v>
      </c>
      <c r="BA31" s="94">
        <v>3784.98</v>
      </c>
      <c r="BB31" s="94">
        <v>3792.761</v>
      </c>
      <c r="BC31" s="94">
        <v>3795.0790000000002</v>
      </c>
      <c r="BD31" s="94">
        <v>3498.6619999999998</v>
      </c>
      <c r="BE31" s="94">
        <v>3381.0210000000002</v>
      </c>
      <c r="BF31" s="94">
        <v>3457.0279999999998</v>
      </c>
      <c r="BG31" s="94">
        <v>3469.0590000000002</v>
      </c>
      <c r="BH31" s="94">
        <v>3414.942</v>
      </c>
      <c r="BI31" s="94">
        <v>3134.6410000000001</v>
      </c>
      <c r="BJ31" s="94">
        <v>2750.7289999999998</v>
      </c>
      <c r="BK31" s="94">
        <v>2804.96</v>
      </c>
      <c r="BL31" s="94">
        <v>2644.8980000000001</v>
      </c>
      <c r="BM31" s="94">
        <v>2520.7640000000001</v>
      </c>
      <c r="BN31" s="94">
        <v>2393.6979999999999</v>
      </c>
      <c r="BO31" s="94">
        <v>2397.7530000000002</v>
      </c>
      <c r="BP31" s="94">
        <v>2619.3310000000001</v>
      </c>
      <c r="BQ31" s="94">
        <v>2538.7539999999999</v>
      </c>
      <c r="BR31" s="94">
        <v>2538.395</v>
      </c>
      <c r="BS31" s="94">
        <v>2544.8310000000001</v>
      </c>
      <c r="BT31" s="94">
        <v>2542.6550000000002</v>
      </c>
      <c r="BU31" s="94">
        <v>2476.241</v>
      </c>
      <c r="BV31" s="94">
        <v>2438.14</v>
      </c>
      <c r="BW31" s="94">
        <v>2437.6840000000002</v>
      </c>
      <c r="BX31" s="94">
        <v>2399.326</v>
      </c>
      <c r="BY31" s="94">
        <v>2389.1390000000001</v>
      </c>
      <c r="BZ31" s="94">
        <v>2398.1860000000001</v>
      </c>
      <c r="CA31" s="94">
        <v>2379.221</v>
      </c>
      <c r="CB31" s="94">
        <v>2377.788</v>
      </c>
      <c r="CC31" s="94">
        <v>2372.2629999999999</v>
      </c>
      <c r="CD31" s="94">
        <v>2383.9470000000001</v>
      </c>
      <c r="CE31" s="94">
        <v>2353.6959999999999</v>
      </c>
      <c r="CF31" s="94">
        <v>2334.6570000000002</v>
      </c>
      <c r="CG31" s="94">
        <v>2316.5639999999999</v>
      </c>
      <c r="CH31" s="94">
        <v>2342.5949999999998</v>
      </c>
      <c r="CI31" s="94">
        <v>2307.5450000000001</v>
      </c>
      <c r="CJ31" s="94">
        <v>2284.9070000000002</v>
      </c>
      <c r="CK31" s="94">
        <v>1936.5070000000001</v>
      </c>
      <c r="CL31" s="94">
        <v>2297.9050000000002</v>
      </c>
      <c r="CM31" s="94">
        <v>2289.261</v>
      </c>
      <c r="CN31" s="94">
        <v>2153.8910000000001</v>
      </c>
      <c r="CO31" s="94">
        <v>1796.163</v>
      </c>
      <c r="CP31" s="94">
        <v>2291.1570000000002</v>
      </c>
      <c r="CQ31" s="94">
        <v>2050.8009999999999</v>
      </c>
      <c r="CR31" s="94">
        <v>1878.8610000000001</v>
      </c>
      <c r="CS31" s="94">
        <v>1574.336</v>
      </c>
      <c r="CT31" s="95"/>
      <c r="CU31" s="95"/>
      <c r="CV31" s="95"/>
      <c r="CW31" s="96"/>
      <c r="CX31" s="97">
        <f t="array" ref="CX31">SUMPRODUCT(B31:CW31*0.25)</f>
        <v>63171.976750000016</v>
      </c>
    </row>
    <row r="32" spans="1:102" ht="24.95" customHeight="1" x14ac:dyDescent="0.2">
      <c r="A32" s="101" t="s">
        <v>27</v>
      </c>
      <c r="B32" s="98">
        <v>2230</v>
      </c>
      <c r="C32" s="99">
        <v>2090.6669999999999</v>
      </c>
      <c r="D32" s="99">
        <v>1949.3330000000001</v>
      </c>
      <c r="E32" s="99">
        <v>1899</v>
      </c>
      <c r="F32" s="99">
        <v>1848.6669999999999</v>
      </c>
      <c r="G32" s="99">
        <v>1798.3330000000001</v>
      </c>
      <c r="H32" s="99">
        <v>1748</v>
      </c>
      <c r="I32" s="99">
        <v>1748</v>
      </c>
      <c r="J32" s="99">
        <v>1748</v>
      </c>
      <c r="K32" s="99">
        <v>1748</v>
      </c>
      <c r="L32" s="99">
        <v>1748</v>
      </c>
      <c r="M32" s="99">
        <v>1748</v>
      </c>
      <c r="N32" s="99">
        <v>1748</v>
      </c>
      <c r="O32" s="99">
        <v>1748</v>
      </c>
      <c r="P32" s="99">
        <v>1748</v>
      </c>
      <c r="Q32" s="99">
        <v>1748</v>
      </c>
      <c r="R32" s="99">
        <v>1748</v>
      </c>
      <c r="S32" s="99">
        <v>1748</v>
      </c>
      <c r="T32" s="99">
        <v>1748</v>
      </c>
      <c r="U32" s="99">
        <v>1748</v>
      </c>
      <c r="V32" s="99">
        <v>1329</v>
      </c>
      <c r="W32" s="99">
        <v>1329</v>
      </c>
      <c r="X32" s="99">
        <v>1329</v>
      </c>
      <c r="Y32" s="99">
        <v>1329</v>
      </c>
      <c r="Z32" s="99">
        <v>1329</v>
      </c>
      <c r="AA32" s="99">
        <v>1329</v>
      </c>
      <c r="AB32" s="99">
        <v>1329</v>
      </c>
      <c r="AC32" s="99">
        <v>1329</v>
      </c>
      <c r="AD32" s="99">
        <v>1279</v>
      </c>
      <c r="AE32" s="99">
        <v>1279</v>
      </c>
      <c r="AF32" s="99">
        <v>1279</v>
      </c>
      <c r="AG32" s="99">
        <v>1279</v>
      </c>
      <c r="AH32" s="99">
        <v>1171</v>
      </c>
      <c r="AI32" s="99">
        <v>1171</v>
      </c>
      <c r="AJ32" s="99">
        <v>1171</v>
      </c>
      <c r="AK32" s="99">
        <v>1280</v>
      </c>
      <c r="AL32" s="99">
        <v>1450.704</v>
      </c>
      <c r="AM32" s="99">
        <v>1450.704</v>
      </c>
      <c r="AN32" s="99">
        <v>1450.704</v>
      </c>
      <c r="AO32" s="99">
        <v>1450.704</v>
      </c>
      <c r="AP32" s="99">
        <v>1449.7919999999999</v>
      </c>
      <c r="AQ32" s="99">
        <v>1449.7919999999999</v>
      </c>
      <c r="AR32" s="99">
        <v>1449.7919999999999</v>
      </c>
      <c r="AS32" s="99">
        <v>1449.7919999999999</v>
      </c>
      <c r="AT32" s="99">
        <v>1448.8789999999999</v>
      </c>
      <c r="AU32" s="99">
        <v>1448.8789999999999</v>
      </c>
      <c r="AV32" s="99">
        <v>1468.8789999999999</v>
      </c>
      <c r="AW32" s="99">
        <v>1493.8789999999999</v>
      </c>
      <c r="AX32" s="99">
        <v>1492.9659999999999</v>
      </c>
      <c r="AY32" s="99">
        <v>1517.9659999999999</v>
      </c>
      <c r="AZ32" s="99">
        <v>1547.9659999999999</v>
      </c>
      <c r="BA32" s="99">
        <v>1547.9659999999999</v>
      </c>
      <c r="BB32" s="99">
        <v>1610.509</v>
      </c>
      <c r="BC32" s="99">
        <v>1730.509</v>
      </c>
      <c r="BD32" s="99">
        <v>2100.509</v>
      </c>
      <c r="BE32" s="99">
        <v>2118.509</v>
      </c>
      <c r="BF32" s="99">
        <v>2080</v>
      </c>
      <c r="BG32" s="99">
        <v>2046</v>
      </c>
      <c r="BH32" s="99">
        <v>2166</v>
      </c>
      <c r="BI32" s="99">
        <v>2186</v>
      </c>
      <c r="BJ32" s="99">
        <v>2396</v>
      </c>
      <c r="BK32" s="99">
        <v>2396</v>
      </c>
      <c r="BL32" s="99">
        <v>2396</v>
      </c>
      <c r="BM32" s="99">
        <v>2396</v>
      </c>
      <c r="BN32" s="99">
        <v>2559</v>
      </c>
      <c r="BO32" s="99">
        <v>2559</v>
      </c>
      <c r="BP32" s="99">
        <v>2559</v>
      </c>
      <c r="BQ32" s="99">
        <v>2559</v>
      </c>
      <c r="BR32" s="99">
        <v>2559</v>
      </c>
      <c r="BS32" s="99">
        <v>2559</v>
      </c>
      <c r="BT32" s="99">
        <v>2559</v>
      </c>
      <c r="BU32" s="99">
        <v>2559</v>
      </c>
      <c r="BV32" s="99">
        <v>2559</v>
      </c>
      <c r="BW32" s="99">
        <v>2559</v>
      </c>
      <c r="BX32" s="99">
        <v>2559</v>
      </c>
      <c r="BY32" s="99">
        <v>2559</v>
      </c>
      <c r="BZ32" s="99">
        <v>2558</v>
      </c>
      <c r="CA32" s="99">
        <v>2558</v>
      </c>
      <c r="CB32" s="99">
        <v>2558</v>
      </c>
      <c r="CC32" s="99">
        <v>2558</v>
      </c>
      <c r="CD32" s="99">
        <v>2558</v>
      </c>
      <c r="CE32" s="99">
        <v>2558</v>
      </c>
      <c r="CF32" s="99">
        <v>2558</v>
      </c>
      <c r="CG32" s="99">
        <v>2558</v>
      </c>
      <c r="CH32" s="99">
        <v>2558</v>
      </c>
      <c r="CI32" s="99">
        <v>2558</v>
      </c>
      <c r="CJ32" s="99">
        <v>2558</v>
      </c>
      <c r="CK32" s="99">
        <v>2558</v>
      </c>
      <c r="CL32" s="99">
        <v>2279</v>
      </c>
      <c r="CM32" s="99">
        <v>2279</v>
      </c>
      <c r="CN32" s="99">
        <v>2279</v>
      </c>
      <c r="CO32" s="99">
        <v>2279</v>
      </c>
      <c r="CP32" s="99">
        <v>2179</v>
      </c>
      <c r="CQ32" s="99">
        <v>2179</v>
      </c>
      <c r="CR32" s="99">
        <v>2179</v>
      </c>
      <c r="CS32" s="99">
        <v>2179</v>
      </c>
      <c r="CT32" s="100"/>
      <c r="CU32" s="100"/>
      <c r="CV32" s="100"/>
      <c r="CW32" s="102"/>
      <c r="CX32" s="103">
        <f t="array" ref="CX32">SUMPRODUCT(B32:CW32*0.25)</f>
        <v>46314.100000000006</v>
      </c>
    </row>
    <row r="33" spans="1:102" ht="30" customHeight="1" thickBot="1" x14ac:dyDescent="0.25">
      <c r="A33" s="75" t="s">
        <v>28</v>
      </c>
      <c r="B33" s="76">
        <f>SUM(B30:B32)</f>
        <v>6504.5780000000004</v>
      </c>
      <c r="C33" s="77">
        <f t="shared" ref="C33:BN33" si="5">SUM(C30:C32)</f>
        <v>6388.098</v>
      </c>
      <c r="D33" s="77">
        <f t="shared" si="5"/>
        <v>6273.9770000000008</v>
      </c>
      <c r="E33" s="77">
        <f t="shared" si="5"/>
        <v>6104.3130000000001</v>
      </c>
      <c r="F33" s="77">
        <f t="shared" si="5"/>
        <v>6238.52</v>
      </c>
      <c r="G33" s="77">
        <f t="shared" si="5"/>
        <v>6142.7380000000012</v>
      </c>
      <c r="H33" s="77">
        <f t="shared" si="5"/>
        <v>6071.1720000000005</v>
      </c>
      <c r="I33" s="77">
        <f t="shared" si="5"/>
        <v>6065.6100000000006</v>
      </c>
      <c r="J33" s="77">
        <f t="shared" si="5"/>
        <v>6134.8549999999996</v>
      </c>
      <c r="K33" s="77">
        <f t="shared" si="5"/>
        <v>6117.5060000000003</v>
      </c>
      <c r="L33" s="77">
        <f t="shared" si="5"/>
        <v>6126.8190000000004</v>
      </c>
      <c r="M33" s="77">
        <f t="shared" si="5"/>
        <v>6113.8649999999998</v>
      </c>
      <c r="N33" s="77">
        <f t="shared" si="5"/>
        <v>6173.2340000000004</v>
      </c>
      <c r="O33" s="77">
        <f t="shared" si="5"/>
        <v>6119.5120000000006</v>
      </c>
      <c r="P33" s="77">
        <f t="shared" si="5"/>
        <v>6156.8670000000002</v>
      </c>
      <c r="Q33" s="77">
        <f t="shared" si="5"/>
        <v>6110.5920000000006</v>
      </c>
      <c r="R33" s="77">
        <f t="shared" si="5"/>
        <v>6202.9220000000005</v>
      </c>
      <c r="S33" s="77">
        <f t="shared" si="5"/>
        <v>6226.4960000000001</v>
      </c>
      <c r="T33" s="77">
        <f t="shared" si="5"/>
        <v>6268.8770000000004</v>
      </c>
      <c r="U33" s="77">
        <f t="shared" si="5"/>
        <v>6314.4670000000006</v>
      </c>
      <c r="V33" s="77">
        <f t="shared" si="5"/>
        <v>6257.7380000000003</v>
      </c>
      <c r="W33" s="77">
        <f t="shared" si="5"/>
        <v>6300.5560000000005</v>
      </c>
      <c r="X33" s="77">
        <f t="shared" si="5"/>
        <v>6338.7720000000008</v>
      </c>
      <c r="Y33" s="77">
        <f t="shared" si="5"/>
        <v>6362.576</v>
      </c>
      <c r="Z33" s="77">
        <f t="shared" si="5"/>
        <v>6342.5820000000003</v>
      </c>
      <c r="AA33" s="77">
        <f t="shared" si="5"/>
        <v>6704.2119999999995</v>
      </c>
      <c r="AB33" s="77">
        <f t="shared" si="5"/>
        <v>6818.1210000000001</v>
      </c>
      <c r="AC33" s="77">
        <f t="shared" si="5"/>
        <v>7013.9989999999998</v>
      </c>
      <c r="AD33" s="77">
        <f t="shared" si="5"/>
        <v>7323.5869999999995</v>
      </c>
      <c r="AE33" s="77">
        <f t="shared" si="5"/>
        <v>7606.2280000000001</v>
      </c>
      <c r="AF33" s="77">
        <f t="shared" si="5"/>
        <v>7971.5930000000008</v>
      </c>
      <c r="AG33" s="77">
        <f t="shared" si="5"/>
        <v>8125.9690000000001</v>
      </c>
      <c r="AH33" s="77">
        <f t="shared" si="5"/>
        <v>7968.5300000000007</v>
      </c>
      <c r="AI33" s="77">
        <f t="shared" si="5"/>
        <v>8192.1270000000004</v>
      </c>
      <c r="AJ33" s="77">
        <f t="shared" si="5"/>
        <v>8029.3420000000006</v>
      </c>
      <c r="AK33" s="77">
        <f t="shared" si="5"/>
        <v>8321.0319999999992</v>
      </c>
      <c r="AL33" s="77">
        <f t="shared" si="5"/>
        <v>8153.2189999999991</v>
      </c>
      <c r="AM33" s="77">
        <f t="shared" si="5"/>
        <v>8104.6289999999999</v>
      </c>
      <c r="AN33" s="77">
        <f t="shared" si="5"/>
        <v>8175.0229999999992</v>
      </c>
      <c r="AO33" s="77">
        <f t="shared" si="5"/>
        <v>8349.3250000000007</v>
      </c>
      <c r="AP33" s="77">
        <f t="shared" si="5"/>
        <v>8633.0190000000002</v>
      </c>
      <c r="AQ33" s="77">
        <f t="shared" si="5"/>
        <v>8696.518</v>
      </c>
      <c r="AR33" s="77">
        <f t="shared" si="5"/>
        <v>8802.6319999999996</v>
      </c>
      <c r="AS33" s="77">
        <f t="shared" si="5"/>
        <v>8831.8829999999998</v>
      </c>
      <c r="AT33" s="77">
        <f t="shared" si="5"/>
        <v>8839.23</v>
      </c>
      <c r="AU33" s="77">
        <f t="shared" si="5"/>
        <v>8849.4369999999999</v>
      </c>
      <c r="AV33" s="77">
        <f t="shared" si="5"/>
        <v>8876.7139999999999</v>
      </c>
      <c r="AW33" s="77">
        <f t="shared" si="5"/>
        <v>8882.8649999999998</v>
      </c>
      <c r="AX33" s="77">
        <f t="shared" si="5"/>
        <v>8893.9719999999998</v>
      </c>
      <c r="AY33" s="77">
        <f t="shared" si="5"/>
        <v>8882.5590000000011</v>
      </c>
      <c r="AZ33" s="77">
        <f t="shared" si="5"/>
        <v>8853.4760000000006</v>
      </c>
      <c r="BA33" s="77">
        <f t="shared" si="5"/>
        <v>8578.8459999999995</v>
      </c>
      <c r="BB33" s="77">
        <f t="shared" si="5"/>
        <v>8591.17</v>
      </c>
      <c r="BC33" s="77">
        <f t="shared" si="5"/>
        <v>8655.4880000000012</v>
      </c>
      <c r="BD33" s="77">
        <f t="shared" si="5"/>
        <v>8661.0709999999999</v>
      </c>
      <c r="BE33" s="77">
        <f t="shared" si="5"/>
        <v>8633.43</v>
      </c>
      <c r="BF33" s="77">
        <f t="shared" si="5"/>
        <v>8695.9279999999999</v>
      </c>
      <c r="BG33" s="77">
        <f t="shared" si="5"/>
        <v>8671.9590000000007</v>
      </c>
      <c r="BH33" s="77">
        <f t="shared" si="5"/>
        <v>8690.8420000000006</v>
      </c>
      <c r="BI33" s="77">
        <f t="shared" si="5"/>
        <v>8719.5410000000011</v>
      </c>
      <c r="BJ33" s="77">
        <f t="shared" si="5"/>
        <v>8614.6290000000008</v>
      </c>
      <c r="BK33" s="77">
        <f t="shared" si="5"/>
        <v>8583.86</v>
      </c>
      <c r="BL33" s="77">
        <f t="shared" si="5"/>
        <v>8368.7980000000007</v>
      </c>
      <c r="BM33" s="77">
        <f t="shared" si="5"/>
        <v>8547.6640000000007</v>
      </c>
      <c r="BN33" s="77">
        <f t="shared" si="5"/>
        <v>8592.098</v>
      </c>
      <c r="BO33" s="77">
        <f t="shared" ref="BO33:CW33" si="6">SUM(BO30:BO32)</f>
        <v>8712.1530000000002</v>
      </c>
      <c r="BP33" s="77">
        <f t="shared" si="6"/>
        <v>8938.7309999999998</v>
      </c>
      <c r="BQ33" s="77">
        <f t="shared" si="6"/>
        <v>8822.1540000000005</v>
      </c>
      <c r="BR33" s="77">
        <f t="shared" si="6"/>
        <v>8868.2950000000001</v>
      </c>
      <c r="BS33" s="77">
        <f t="shared" si="6"/>
        <v>8763.7309999999998</v>
      </c>
      <c r="BT33" s="77">
        <f t="shared" si="6"/>
        <v>9098.5550000000003</v>
      </c>
      <c r="BU33" s="77">
        <f t="shared" si="6"/>
        <v>9136.1409999999996</v>
      </c>
      <c r="BV33" s="77">
        <f t="shared" si="6"/>
        <v>9075.0400000000009</v>
      </c>
      <c r="BW33" s="77">
        <f t="shared" si="6"/>
        <v>9060.5840000000007</v>
      </c>
      <c r="BX33" s="77">
        <f t="shared" si="6"/>
        <v>9023.2260000000006</v>
      </c>
      <c r="BY33" s="77">
        <f t="shared" si="6"/>
        <v>8924.0390000000007</v>
      </c>
      <c r="BZ33" s="77">
        <f t="shared" si="6"/>
        <v>8790.0859999999993</v>
      </c>
      <c r="CA33" s="77">
        <f t="shared" si="6"/>
        <v>8771.1209999999992</v>
      </c>
      <c r="CB33" s="77">
        <f t="shared" si="6"/>
        <v>8578.6880000000001</v>
      </c>
      <c r="CC33" s="77">
        <f t="shared" si="6"/>
        <v>8430.1630000000005</v>
      </c>
      <c r="CD33" s="77">
        <f t="shared" si="6"/>
        <v>8437.8469999999998</v>
      </c>
      <c r="CE33" s="77">
        <f t="shared" si="6"/>
        <v>8402.5959999999995</v>
      </c>
      <c r="CF33" s="77">
        <f t="shared" si="6"/>
        <v>8377.5570000000007</v>
      </c>
      <c r="CG33" s="77">
        <f t="shared" si="6"/>
        <v>8354.4639999999999</v>
      </c>
      <c r="CH33" s="77">
        <f t="shared" si="6"/>
        <v>8369.494999999999</v>
      </c>
      <c r="CI33" s="77">
        <f t="shared" si="6"/>
        <v>8330.4449999999997</v>
      </c>
      <c r="CJ33" s="77">
        <f t="shared" si="6"/>
        <v>8301.8070000000007</v>
      </c>
      <c r="CK33" s="77">
        <f t="shared" si="6"/>
        <v>7947.4070000000002</v>
      </c>
      <c r="CL33" s="77">
        <f t="shared" si="6"/>
        <v>7900.8050000000003</v>
      </c>
      <c r="CM33" s="77">
        <f t="shared" si="6"/>
        <v>7649.1610000000001</v>
      </c>
      <c r="CN33" s="77">
        <f t="shared" si="6"/>
        <v>7516.7910000000002</v>
      </c>
      <c r="CO33" s="77">
        <f t="shared" si="6"/>
        <v>7160.0630000000001</v>
      </c>
      <c r="CP33" s="77">
        <f t="shared" si="6"/>
        <v>7546.5570000000007</v>
      </c>
      <c r="CQ33" s="77">
        <f t="shared" si="6"/>
        <v>7306.201</v>
      </c>
      <c r="CR33" s="77">
        <f t="shared" si="6"/>
        <v>7134.2610000000004</v>
      </c>
      <c r="CS33" s="77">
        <f t="shared" si="6"/>
        <v>6828.7359999999999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187129.67675000001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113</v>
      </c>
      <c r="C36" s="115">
        <v>113</v>
      </c>
      <c r="D36" s="115">
        <v>113</v>
      </c>
      <c r="E36" s="115">
        <v>113</v>
      </c>
      <c r="F36" s="115">
        <v>106</v>
      </c>
      <c r="G36" s="115">
        <v>106</v>
      </c>
      <c r="H36" s="115">
        <v>106</v>
      </c>
      <c r="I36" s="115">
        <v>106</v>
      </c>
      <c r="J36" s="115">
        <v>111</v>
      </c>
      <c r="K36" s="115">
        <v>111</v>
      </c>
      <c r="L36" s="115">
        <v>111</v>
      </c>
      <c r="M36" s="115">
        <v>111</v>
      </c>
      <c r="N36" s="115">
        <v>111</v>
      </c>
      <c r="O36" s="115">
        <v>111</v>
      </c>
      <c r="P36" s="115">
        <v>111</v>
      </c>
      <c r="Q36" s="115">
        <v>111</v>
      </c>
      <c r="R36" s="115">
        <v>118</v>
      </c>
      <c r="S36" s="115">
        <v>118</v>
      </c>
      <c r="T36" s="115">
        <v>118</v>
      </c>
      <c r="U36" s="115">
        <v>118</v>
      </c>
      <c r="V36" s="115">
        <v>118</v>
      </c>
      <c r="W36" s="115">
        <v>118</v>
      </c>
      <c r="X36" s="115">
        <v>118</v>
      </c>
      <c r="Y36" s="115">
        <v>118</v>
      </c>
      <c r="Z36" s="115">
        <v>111</v>
      </c>
      <c r="AA36" s="115">
        <v>111</v>
      </c>
      <c r="AB36" s="115">
        <v>111</v>
      </c>
      <c r="AC36" s="115">
        <v>111</v>
      </c>
      <c r="AD36" s="115">
        <v>106</v>
      </c>
      <c r="AE36" s="115">
        <v>106</v>
      </c>
      <c r="AF36" s="115">
        <v>106</v>
      </c>
      <c r="AG36" s="115">
        <v>106</v>
      </c>
      <c r="AH36" s="115">
        <v>107</v>
      </c>
      <c r="AI36" s="115">
        <v>107</v>
      </c>
      <c r="AJ36" s="115">
        <v>107</v>
      </c>
      <c r="AK36" s="115">
        <v>107</v>
      </c>
      <c r="AL36" s="115">
        <v>65</v>
      </c>
      <c r="AM36" s="115">
        <v>65</v>
      </c>
      <c r="AN36" s="115">
        <v>65</v>
      </c>
      <c r="AO36" s="115">
        <v>65</v>
      </c>
      <c r="AP36" s="115">
        <v>68</v>
      </c>
      <c r="AQ36" s="115">
        <v>68</v>
      </c>
      <c r="AR36" s="115">
        <v>68</v>
      </c>
      <c r="AS36" s="115">
        <v>68</v>
      </c>
      <c r="AT36" s="115">
        <v>68</v>
      </c>
      <c r="AU36" s="115">
        <v>68</v>
      </c>
      <c r="AV36" s="115">
        <v>68</v>
      </c>
      <c r="AW36" s="115">
        <v>68</v>
      </c>
      <c r="AX36" s="115">
        <v>68</v>
      </c>
      <c r="AY36" s="115">
        <v>68</v>
      </c>
      <c r="AZ36" s="115">
        <v>68</v>
      </c>
      <c r="BA36" s="115">
        <v>68</v>
      </c>
      <c r="BB36" s="115">
        <v>69</v>
      </c>
      <c r="BC36" s="115">
        <v>69</v>
      </c>
      <c r="BD36" s="115">
        <v>69</v>
      </c>
      <c r="BE36" s="115">
        <v>69</v>
      </c>
      <c r="BF36" s="115">
        <v>68</v>
      </c>
      <c r="BG36" s="115">
        <v>68</v>
      </c>
      <c r="BH36" s="115">
        <v>68</v>
      </c>
      <c r="BI36" s="115">
        <v>68</v>
      </c>
      <c r="BJ36" s="115">
        <v>121</v>
      </c>
      <c r="BK36" s="115">
        <v>121</v>
      </c>
      <c r="BL36" s="115">
        <v>121</v>
      </c>
      <c r="BM36" s="115">
        <v>121</v>
      </c>
      <c r="BN36" s="115">
        <v>141</v>
      </c>
      <c r="BO36" s="115">
        <v>141</v>
      </c>
      <c r="BP36" s="115">
        <v>141</v>
      </c>
      <c r="BQ36" s="115">
        <v>141</v>
      </c>
      <c r="BR36" s="115">
        <v>151</v>
      </c>
      <c r="BS36" s="115">
        <v>151</v>
      </c>
      <c r="BT36" s="115">
        <v>151</v>
      </c>
      <c r="BU36" s="115">
        <v>151</v>
      </c>
      <c r="BV36" s="115">
        <v>121</v>
      </c>
      <c r="BW36" s="115">
        <v>121</v>
      </c>
      <c r="BX36" s="115">
        <v>121</v>
      </c>
      <c r="BY36" s="115">
        <v>121</v>
      </c>
      <c r="BZ36" s="115">
        <v>108</v>
      </c>
      <c r="CA36" s="115">
        <v>108</v>
      </c>
      <c r="CB36" s="115">
        <v>108</v>
      </c>
      <c r="CC36" s="115">
        <v>108</v>
      </c>
      <c r="CD36" s="115">
        <v>106</v>
      </c>
      <c r="CE36" s="115">
        <v>106</v>
      </c>
      <c r="CF36" s="115">
        <v>106</v>
      </c>
      <c r="CG36" s="115">
        <v>106</v>
      </c>
      <c r="CH36" s="115">
        <v>106</v>
      </c>
      <c r="CI36" s="115">
        <v>106</v>
      </c>
      <c r="CJ36" s="115">
        <v>106</v>
      </c>
      <c r="CK36" s="115">
        <v>106</v>
      </c>
      <c r="CL36" s="115">
        <v>108</v>
      </c>
      <c r="CM36" s="115">
        <v>108</v>
      </c>
      <c r="CN36" s="115">
        <v>108</v>
      </c>
      <c r="CO36" s="115">
        <v>108</v>
      </c>
      <c r="CP36" s="115">
        <v>108</v>
      </c>
      <c r="CQ36" s="115">
        <v>108</v>
      </c>
      <c r="CR36" s="115">
        <v>108</v>
      </c>
      <c r="CS36" s="115">
        <v>108</v>
      </c>
      <c r="CT36" s="116"/>
      <c r="CU36" s="116"/>
      <c r="CV36" s="116"/>
      <c r="CW36" s="117"/>
      <c r="CX36" s="91">
        <f t="array" ref="CX36">SUMPRODUCT(B36:CW36*0.25)</f>
        <v>2477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>
        <v>9</v>
      </c>
      <c r="G37" s="120">
        <v>9</v>
      </c>
      <c r="H37" s="120">
        <v>9</v>
      </c>
      <c r="I37" s="120">
        <v>9</v>
      </c>
      <c r="J37" s="120">
        <v>13</v>
      </c>
      <c r="K37" s="120">
        <v>13</v>
      </c>
      <c r="L37" s="120">
        <v>13</v>
      </c>
      <c r="M37" s="120">
        <v>13</v>
      </c>
      <c r="N37" s="120">
        <v>13</v>
      </c>
      <c r="O37" s="120">
        <v>13</v>
      </c>
      <c r="P37" s="120">
        <v>13</v>
      </c>
      <c r="Q37" s="120">
        <v>13</v>
      </c>
      <c r="R37" s="120">
        <v>13</v>
      </c>
      <c r="S37" s="120">
        <v>13</v>
      </c>
      <c r="T37" s="120">
        <v>13</v>
      </c>
      <c r="U37" s="120">
        <v>13</v>
      </c>
      <c r="V37" s="120">
        <v>12</v>
      </c>
      <c r="W37" s="120">
        <v>12</v>
      </c>
      <c r="X37" s="120">
        <v>12</v>
      </c>
      <c r="Y37" s="120">
        <v>12</v>
      </c>
      <c r="Z37" s="120">
        <v>24</v>
      </c>
      <c r="AA37" s="120">
        <v>24</v>
      </c>
      <c r="AB37" s="120">
        <v>24</v>
      </c>
      <c r="AC37" s="120">
        <v>24</v>
      </c>
      <c r="AD37" s="120">
        <v>16</v>
      </c>
      <c r="AE37" s="120">
        <v>16</v>
      </c>
      <c r="AF37" s="120">
        <v>16</v>
      </c>
      <c r="AG37" s="120">
        <v>16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100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75</v>
      </c>
      <c r="C39" s="120">
        <v>75</v>
      </c>
      <c r="D39" s="120">
        <v>75</v>
      </c>
      <c r="E39" s="120">
        <v>75</v>
      </c>
      <c r="F39" s="120">
        <v>75</v>
      </c>
      <c r="G39" s="120">
        <v>75</v>
      </c>
      <c r="H39" s="120">
        <v>75</v>
      </c>
      <c r="I39" s="120">
        <v>75</v>
      </c>
      <c r="J39" s="120">
        <v>75</v>
      </c>
      <c r="K39" s="120">
        <v>75</v>
      </c>
      <c r="L39" s="120">
        <v>75</v>
      </c>
      <c r="M39" s="120">
        <v>75</v>
      </c>
      <c r="N39" s="120">
        <v>75</v>
      </c>
      <c r="O39" s="120">
        <v>75</v>
      </c>
      <c r="P39" s="120">
        <v>75</v>
      </c>
      <c r="Q39" s="120">
        <v>75</v>
      </c>
      <c r="R39" s="120">
        <v>75</v>
      </c>
      <c r="S39" s="120">
        <v>75</v>
      </c>
      <c r="T39" s="120">
        <v>75</v>
      </c>
      <c r="U39" s="120">
        <v>75</v>
      </c>
      <c r="V39" s="120">
        <v>75</v>
      </c>
      <c r="W39" s="120">
        <v>75</v>
      </c>
      <c r="X39" s="120">
        <v>75</v>
      </c>
      <c r="Y39" s="120">
        <v>75</v>
      </c>
      <c r="Z39" s="120">
        <v>75</v>
      </c>
      <c r="AA39" s="120">
        <v>75</v>
      </c>
      <c r="AB39" s="120">
        <v>75</v>
      </c>
      <c r="AC39" s="120">
        <v>75</v>
      </c>
      <c r="AD39" s="120">
        <v>75</v>
      </c>
      <c r="AE39" s="120">
        <v>75</v>
      </c>
      <c r="AF39" s="120">
        <v>75</v>
      </c>
      <c r="AG39" s="120">
        <v>75</v>
      </c>
      <c r="AH39" s="120">
        <v>75</v>
      </c>
      <c r="AI39" s="120">
        <v>75</v>
      </c>
      <c r="AJ39" s="120">
        <v>75</v>
      </c>
      <c r="AK39" s="120">
        <v>75</v>
      </c>
      <c r="AL39" s="120">
        <v>75</v>
      </c>
      <c r="AM39" s="120">
        <v>75</v>
      </c>
      <c r="AN39" s="120">
        <v>75</v>
      </c>
      <c r="AO39" s="120">
        <v>75</v>
      </c>
      <c r="AP39" s="120">
        <v>115</v>
      </c>
      <c r="AQ39" s="120">
        <v>115</v>
      </c>
      <c r="AR39" s="120">
        <v>115</v>
      </c>
      <c r="AS39" s="120">
        <v>115</v>
      </c>
      <c r="AT39" s="120">
        <v>105</v>
      </c>
      <c r="AU39" s="120">
        <v>105</v>
      </c>
      <c r="AV39" s="120">
        <v>105</v>
      </c>
      <c r="AW39" s="120">
        <v>105</v>
      </c>
      <c r="AX39" s="120">
        <v>97</v>
      </c>
      <c r="AY39" s="120">
        <v>97</v>
      </c>
      <c r="AZ39" s="120">
        <v>97</v>
      </c>
      <c r="BA39" s="120">
        <v>97</v>
      </c>
      <c r="BB39" s="120">
        <v>75</v>
      </c>
      <c r="BC39" s="120">
        <v>75</v>
      </c>
      <c r="BD39" s="120">
        <v>75</v>
      </c>
      <c r="BE39" s="120">
        <v>75</v>
      </c>
      <c r="BF39" s="120">
        <v>75</v>
      </c>
      <c r="BG39" s="120">
        <v>75</v>
      </c>
      <c r="BH39" s="120">
        <v>75</v>
      </c>
      <c r="BI39" s="120">
        <v>75</v>
      </c>
      <c r="BJ39" s="120">
        <v>75</v>
      </c>
      <c r="BK39" s="120">
        <v>75</v>
      </c>
      <c r="BL39" s="120">
        <v>75</v>
      </c>
      <c r="BM39" s="120">
        <v>75</v>
      </c>
      <c r="BN39" s="120">
        <v>75</v>
      </c>
      <c r="BO39" s="120">
        <v>75</v>
      </c>
      <c r="BP39" s="120">
        <v>75</v>
      </c>
      <c r="BQ39" s="120">
        <v>75</v>
      </c>
      <c r="BR39" s="120">
        <v>75</v>
      </c>
      <c r="BS39" s="120">
        <v>75</v>
      </c>
      <c r="BT39" s="120">
        <v>75</v>
      </c>
      <c r="BU39" s="120">
        <v>75</v>
      </c>
      <c r="BV39" s="120">
        <v>75</v>
      </c>
      <c r="BW39" s="120">
        <v>75</v>
      </c>
      <c r="BX39" s="120">
        <v>75</v>
      </c>
      <c r="BY39" s="120">
        <v>75</v>
      </c>
      <c r="BZ39" s="120">
        <v>75</v>
      </c>
      <c r="CA39" s="120">
        <v>75</v>
      </c>
      <c r="CB39" s="120">
        <v>75</v>
      </c>
      <c r="CC39" s="120">
        <v>75</v>
      </c>
      <c r="CD39" s="120">
        <v>75</v>
      </c>
      <c r="CE39" s="120">
        <v>75</v>
      </c>
      <c r="CF39" s="120">
        <v>75</v>
      </c>
      <c r="CG39" s="120">
        <v>75</v>
      </c>
      <c r="CH39" s="120">
        <v>75</v>
      </c>
      <c r="CI39" s="120">
        <v>75</v>
      </c>
      <c r="CJ39" s="120">
        <v>75</v>
      </c>
      <c r="CK39" s="120">
        <v>75</v>
      </c>
      <c r="CL39" s="120">
        <v>75</v>
      </c>
      <c r="CM39" s="120">
        <v>75</v>
      </c>
      <c r="CN39" s="120">
        <v>75</v>
      </c>
      <c r="CO39" s="120">
        <v>75</v>
      </c>
      <c r="CP39" s="120">
        <v>75</v>
      </c>
      <c r="CQ39" s="120">
        <v>75</v>
      </c>
      <c r="CR39" s="120">
        <v>75</v>
      </c>
      <c r="CS39" s="120">
        <v>75</v>
      </c>
      <c r="CT39" s="122"/>
      <c r="CU39" s="122"/>
      <c r="CV39" s="122"/>
      <c r="CW39" s="121"/>
      <c r="CX39" s="97">
        <f t="array" ref="CX39">SUMPRODUCT(B39:CW39*0.25)</f>
        <v>1892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155.30000000000001</v>
      </c>
      <c r="AA40" s="120">
        <v>155.30000000000001</v>
      </c>
      <c r="AB40" s="120">
        <v>155.30000000000001</v>
      </c>
      <c r="AC40" s="120">
        <v>155.30000000000001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155.30000000000001</v>
      </c>
    </row>
    <row r="41" spans="1:102" ht="30" customHeight="1" thickBot="1" x14ac:dyDescent="0.25">
      <c r="A41" s="105" t="s">
        <v>35</v>
      </c>
      <c r="B41" s="106">
        <f>SUM(B36:B40)</f>
        <v>188</v>
      </c>
      <c r="C41" s="107">
        <f t="shared" ref="C41:BN41" si="7">SUM(C36:C40)</f>
        <v>188</v>
      </c>
      <c r="D41" s="107">
        <f t="shared" si="7"/>
        <v>188</v>
      </c>
      <c r="E41" s="107">
        <f t="shared" si="7"/>
        <v>188</v>
      </c>
      <c r="F41" s="107">
        <f t="shared" si="7"/>
        <v>190</v>
      </c>
      <c r="G41" s="107">
        <f t="shared" si="7"/>
        <v>190</v>
      </c>
      <c r="H41" s="107">
        <f t="shared" si="7"/>
        <v>190</v>
      </c>
      <c r="I41" s="107">
        <f t="shared" si="7"/>
        <v>190</v>
      </c>
      <c r="J41" s="107">
        <f t="shared" si="7"/>
        <v>199</v>
      </c>
      <c r="K41" s="107">
        <f t="shared" si="7"/>
        <v>199</v>
      </c>
      <c r="L41" s="107">
        <f t="shared" si="7"/>
        <v>199</v>
      </c>
      <c r="M41" s="107">
        <f t="shared" si="7"/>
        <v>199</v>
      </c>
      <c r="N41" s="107">
        <f t="shared" si="7"/>
        <v>199</v>
      </c>
      <c r="O41" s="107">
        <f t="shared" si="7"/>
        <v>199</v>
      </c>
      <c r="P41" s="107">
        <f t="shared" si="7"/>
        <v>199</v>
      </c>
      <c r="Q41" s="107">
        <f t="shared" si="7"/>
        <v>199</v>
      </c>
      <c r="R41" s="107">
        <f t="shared" si="7"/>
        <v>206</v>
      </c>
      <c r="S41" s="107">
        <f t="shared" si="7"/>
        <v>206</v>
      </c>
      <c r="T41" s="107">
        <f t="shared" si="7"/>
        <v>206</v>
      </c>
      <c r="U41" s="107">
        <f t="shared" si="7"/>
        <v>206</v>
      </c>
      <c r="V41" s="107">
        <f t="shared" si="7"/>
        <v>205</v>
      </c>
      <c r="W41" s="107">
        <f t="shared" si="7"/>
        <v>205</v>
      </c>
      <c r="X41" s="107">
        <f t="shared" si="7"/>
        <v>205</v>
      </c>
      <c r="Y41" s="107">
        <f t="shared" si="7"/>
        <v>205</v>
      </c>
      <c r="Z41" s="107">
        <f t="shared" si="7"/>
        <v>365.3</v>
      </c>
      <c r="AA41" s="107">
        <f t="shared" si="7"/>
        <v>365.3</v>
      </c>
      <c r="AB41" s="107">
        <f t="shared" si="7"/>
        <v>365.3</v>
      </c>
      <c r="AC41" s="107">
        <f t="shared" si="7"/>
        <v>365.3</v>
      </c>
      <c r="AD41" s="107">
        <f t="shared" si="7"/>
        <v>197</v>
      </c>
      <c r="AE41" s="107">
        <f t="shared" si="7"/>
        <v>197</v>
      </c>
      <c r="AF41" s="107">
        <f t="shared" si="7"/>
        <v>197</v>
      </c>
      <c r="AG41" s="107">
        <f t="shared" si="7"/>
        <v>197</v>
      </c>
      <c r="AH41" s="107">
        <f t="shared" si="7"/>
        <v>182</v>
      </c>
      <c r="AI41" s="107">
        <f t="shared" si="7"/>
        <v>182</v>
      </c>
      <c r="AJ41" s="107">
        <f t="shared" si="7"/>
        <v>182</v>
      </c>
      <c r="AK41" s="107">
        <f t="shared" si="7"/>
        <v>182</v>
      </c>
      <c r="AL41" s="107">
        <f t="shared" si="7"/>
        <v>140</v>
      </c>
      <c r="AM41" s="107">
        <f t="shared" si="7"/>
        <v>140</v>
      </c>
      <c r="AN41" s="107">
        <f t="shared" si="7"/>
        <v>140</v>
      </c>
      <c r="AO41" s="107">
        <f t="shared" si="7"/>
        <v>140</v>
      </c>
      <c r="AP41" s="107">
        <f t="shared" si="7"/>
        <v>183</v>
      </c>
      <c r="AQ41" s="107">
        <f t="shared" si="7"/>
        <v>183</v>
      </c>
      <c r="AR41" s="107">
        <f t="shared" si="7"/>
        <v>183</v>
      </c>
      <c r="AS41" s="107">
        <f t="shared" si="7"/>
        <v>183</v>
      </c>
      <c r="AT41" s="107">
        <f t="shared" si="7"/>
        <v>173</v>
      </c>
      <c r="AU41" s="107">
        <f t="shared" si="7"/>
        <v>173</v>
      </c>
      <c r="AV41" s="107">
        <f t="shared" si="7"/>
        <v>173</v>
      </c>
      <c r="AW41" s="107">
        <f t="shared" si="7"/>
        <v>173</v>
      </c>
      <c r="AX41" s="107">
        <f t="shared" si="7"/>
        <v>165</v>
      </c>
      <c r="AY41" s="107">
        <f t="shared" si="7"/>
        <v>165</v>
      </c>
      <c r="AZ41" s="107">
        <f t="shared" si="7"/>
        <v>165</v>
      </c>
      <c r="BA41" s="107">
        <f t="shared" si="7"/>
        <v>165</v>
      </c>
      <c r="BB41" s="107">
        <f t="shared" si="7"/>
        <v>144</v>
      </c>
      <c r="BC41" s="107">
        <f t="shared" si="7"/>
        <v>144</v>
      </c>
      <c r="BD41" s="107">
        <f t="shared" si="7"/>
        <v>144</v>
      </c>
      <c r="BE41" s="107">
        <f t="shared" si="7"/>
        <v>144</v>
      </c>
      <c r="BF41" s="107">
        <f t="shared" si="7"/>
        <v>143</v>
      </c>
      <c r="BG41" s="107">
        <f t="shared" si="7"/>
        <v>143</v>
      </c>
      <c r="BH41" s="107">
        <f t="shared" si="7"/>
        <v>143</v>
      </c>
      <c r="BI41" s="107">
        <f t="shared" si="7"/>
        <v>143</v>
      </c>
      <c r="BJ41" s="107">
        <f t="shared" si="7"/>
        <v>196</v>
      </c>
      <c r="BK41" s="107">
        <f t="shared" si="7"/>
        <v>196</v>
      </c>
      <c r="BL41" s="107">
        <f t="shared" si="7"/>
        <v>196</v>
      </c>
      <c r="BM41" s="107">
        <f t="shared" si="7"/>
        <v>196</v>
      </c>
      <c r="BN41" s="107">
        <f t="shared" si="7"/>
        <v>216</v>
      </c>
      <c r="BO41" s="107">
        <f t="shared" ref="BO41:CW41" si="8">SUM(BO36:BO40)</f>
        <v>216</v>
      </c>
      <c r="BP41" s="107">
        <f t="shared" si="8"/>
        <v>216</v>
      </c>
      <c r="BQ41" s="107">
        <f t="shared" si="8"/>
        <v>216</v>
      </c>
      <c r="BR41" s="107">
        <f t="shared" si="8"/>
        <v>226</v>
      </c>
      <c r="BS41" s="107">
        <f t="shared" si="8"/>
        <v>226</v>
      </c>
      <c r="BT41" s="107">
        <f t="shared" si="8"/>
        <v>226</v>
      </c>
      <c r="BU41" s="107">
        <f t="shared" si="8"/>
        <v>226</v>
      </c>
      <c r="BV41" s="107">
        <f t="shared" si="8"/>
        <v>196</v>
      </c>
      <c r="BW41" s="107">
        <f t="shared" si="8"/>
        <v>196</v>
      </c>
      <c r="BX41" s="107">
        <f t="shared" si="8"/>
        <v>196</v>
      </c>
      <c r="BY41" s="107">
        <f t="shared" si="8"/>
        <v>196</v>
      </c>
      <c r="BZ41" s="107">
        <f t="shared" si="8"/>
        <v>183</v>
      </c>
      <c r="CA41" s="107">
        <f t="shared" si="8"/>
        <v>183</v>
      </c>
      <c r="CB41" s="107">
        <f t="shared" si="8"/>
        <v>183</v>
      </c>
      <c r="CC41" s="107">
        <f t="shared" si="8"/>
        <v>183</v>
      </c>
      <c r="CD41" s="107">
        <f t="shared" si="8"/>
        <v>181</v>
      </c>
      <c r="CE41" s="107">
        <f t="shared" si="8"/>
        <v>181</v>
      </c>
      <c r="CF41" s="107">
        <f t="shared" si="8"/>
        <v>181</v>
      </c>
      <c r="CG41" s="107">
        <f t="shared" si="8"/>
        <v>181</v>
      </c>
      <c r="CH41" s="107">
        <f t="shared" si="8"/>
        <v>181</v>
      </c>
      <c r="CI41" s="107">
        <f t="shared" si="8"/>
        <v>181</v>
      </c>
      <c r="CJ41" s="107">
        <f t="shared" si="8"/>
        <v>181</v>
      </c>
      <c r="CK41" s="107">
        <f t="shared" si="8"/>
        <v>181</v>
      </c>
      <c r="CL41" s="107">
        <f t="shared" si="8"/>
        <v>183</v>
      </c>
      <c r="CM41" s="107">
        <f t="shared" si="8"/>
        <v>183</v>
      </c>
      <c r="CN41" s="107">
        <f t="shared" si="8"/>
        <v>183</v>
      </c>
      <c r="CO41" s="107">
        <f t="shared" si="8"/>
        <v>183</v>
      </c>
      <c r="CP41" s="107">
        <f t="shared" si="8"/>
        <v>183</v>
      </c>
      <c r="CQ41" s="107">
        <f t="shared" si="8"/>
        <v>183</v>
      </c>
      <c r="CR41" s="107">
        <f t="shared" si="8"/>
        <v>183</v>
      </c>
      <c r="CS41" s="107">
        <f t="shared" si="8"/>
        <v>183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4624.3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155.30000000000001</v>
      </c>
      <c r="AA48" s="120">
        <v>155.30000000000001</v>
      </c>
      <c r="AB48" s="120">
        <v>155.30000000000001</v>
      </c>
      <c r="AC48" s="120">
        <v>155.30000000000001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155.30000000000001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155.30000000000001</v>
      </c>
      <c r="AA50" s="107">
        <f t="shared" si="9"/>
        <v>155.30000000000001</v>
      </c>
      <c r="AB50" s="107">
        <f t="shared" si="9"/>
        <v>155.30000000000001</v>
      </c>
      <c r="AC50" s="107">
        <f t="shared" si="9"/>
        <v>155.30000000000001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155.30000000000001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6504.5780000000004</v>
      </c>
      <c r="C53" s="107">
        <f t="shared" ref="C53:BN53" si="13">C17+C27+C41</f>
        <v>6388.098</v>
      </c>
      <c r="D53" s="107">
        <f t="shared" si="13"/>
        <v>6273.9769999999999</v>
      </c>
      <c r="E53" s="107">
        <f t="shared" si="13"/>
        <v>6104.3130000000001</v>
      </c>
      <c r="F53" s="107">
        <f t="shared" si="13"/>
        <v>6238.52</v>
      </c>
      <c r="G53" s="107">
        <f t="shared" si="13"/>
        <v>6142.7380000000003</v>
      </c>
      <c r="H53" s="107">
        <f t="shared" si="13"/>
        <v>6071.1720000000005</v>
      </c>
      <c r="I53" s="107">
        <f t="shared" si="13"/>
        <v>6065.6100000000006</v>
      </c>
      <c r="J53" s="107">
        <f t="shared" si="13"/>
        <v>6134.8550000000005</v>
      </c>
      <c r="K53" s="107">
        <f t="shared" si="13"/>
        <v>6117.5060000000003</v>
      </c>
      <c r="L53" s="107">
        <f t="shared" si="13"/>
        <v>6126.8189999999995</v>
      </c>
      <c r="M53" s="107">
        <f t="shared" si="13"/>
        <v>6113.8649999999998</v>
      </c>
      <c r="N53" s="107">
        <f t="shared" si="13"/>
        <v>6173.2340000000004</v>
      </c>
      <c r="O53" s="107">
        <f t="shared" si="13"/>
        <v>6119.5120000000006</v>
      </c>
      <c r="P53" s="107">
        <f t="shared" si="13"/>
        <v>6156.8670000000002</v>
      </c>
      <c r="Q53" s="107">
        <f t="shared" si="13"/>
        <v>6110.5920000000006</v>
      </c>
      <c r="R53" s="107">
        <f t="shared" si="13"/>
        <v>6202.9220000000005</v>
      </c>
      <c r="S53" s="107">
        <f t="shared" si="13"/>
        <v>6226.4960000000001</v>
      </c>
      <c r="T53" s="107">
        <f t="shared" si="13"/>
        <v>6268.8770000000004</v>
      </c>
      <c r="U53" s="107">
        <f t="shared" si="13"/>
        <v>6314.4670000000006</v>
      </c>
      <c r="V53" s="107">
        <f t="shared" si="13"/>
        <v>6257.7379999999994</v>
      </c>
      <c r="W53" s="107">
        <f t="shared" si="13"/>
        <v>6300.5560000000005</v>
      </c>
      <c r="X53" s="107">
        <f t="shared" si="13"/>
        <v>6338.7720000000008</v>
      </c>
      <c r="Y53" s="107">
        <f t="shared" si="13"/>
        <v>6362.5760000000009</v>
      </c>
      <c r="Z53" s="107">
        <f t="shared" si="13"/>
        <v>6497.8820000000005</v>
      </c>
      <c r="AA53" s="107">
        <f t="shared" si="13"/>
        <v>6859.5119999999997</v>
      </c>
      <c r="AB53" s="107">
        <f t="shared" si="13"/>
        <v>6973.4209999999994</v>
      </c>
      <c r="AC53" s="107">
        <f t="shared" si="13"/>
        <v>7169.299</v>
      </c>
      <c r="AD53" s="107">
        <f t="shared" si="13"/>
        <v>7323.5869999999995</v>
      </c>
      <c r="AE53" s="107">
        <f t="shared" si="13"/>
        <v>7606.228000000001</v>
      </c>
      <c r="AF53" s="107">
        <f t="shared" si="13"/>
        <v>7971.5930000000008</v>
      </c>
      <c r="AG53" s="107">
        <f t="shared" si="13"/>
        <v>8125.9689999999991</v>
      </c>
      <c r="AH53" s="107">
        <f t="shared" si="13"/>
        <v>7968.53</v>
      </c>
      <c r="AI53" s="107">
        <f t="shared" si="13"/>
        <v>8192.1270000000004</v>
      </c>
      <c r="AJ53" s="107">
        <f t="shared" si="13"/>
        <v>8029.3419999999996</v>
      </c>
      <c r="AK53" s="107">
        <f t="shared" si="13"/>
        <v>8321.0320000000011</v>
      </c>
      <c r="AL53" s="107">
        <f t="shared" si="13"/>
        <v>8153.2190000000001</v>
      </c>
      <c r="AM53" s="107">
        <f t="shared" si="13"/>
        <v>8104.628999999999</v>
      </c>
      <c r="AN53" s="107">
        <f t="shared" si="13"/>
        <v>8175.023000000001</v>
      </c>
      <c r="AO53" s="107">
        <f t="shared" si="13"/>
        <v>8349.3250000000007</v>
      </c>
      <c r="AP53" s="107">
        <f t="shared" si="13"/>
        <v>8633.0190000000002</v>
      </c>
      <c r="AQ53" s="107">
        <f t="shared" si="13"/>
        <v>8696.518</v>
      </c>
      <c r="AR53" s="107">
        <f t="shared" si="13"/>
        <v>8802.6319999999996</v>
      </c>
      <c r="AS53" s="107">
        <f t="shared" si="13"/>
        <v>8831.8829999999998</v>
      </c>
      <c r="AT53" s="107">
        <f t="shared" si="13"/>
        <v>8839.23</v>
      </c>
      <c r="AU53" s="107">
        <f t="shared" si="13"/>
        <v>8849.4369999999999</v>
      </c>
      <c r="AV53" s="107">
        <f t="shared" si="13"/>
        <v>8876.7139999999999</v>
      </c>
      <c r="AW53" s="107">
        <f t="shared" si="13"/>
        <v>8882.8649999999998</v>
      </c>
      <c r="AX53" s="107">
        <f t="shared" si="13"/>
        <v>8893.9719999999998</v>
      </c>
      <c r="AY53" s="107">
        <f t="shared" si="13"/>
        <v>8882.5590000000011</v>
      </c>
      <c r="AZ53" s="107">
        <f t="shared" si="13"/>
        <v>8853.4760000000006</v>
      </c>
      <c r="BA53" s="107">
        <f t="shared" si="13"/>
        <v>8578.8459999999995</v>
      </c>
      <c r="BB53" s="107">
        <f t="shared" si="13"/>
        <v>8591.17</v>
      </c>
      <c r="BC53" s="107">
        <f t="shared" si="13"/>
        <v>8655.4880000000012</v>
      </c>
      <c r="BD53" s="107">
        <f t="shared" si="13"/>
        <v>8661.0709999999999</v>
      </c>
      <c r="BE53" s="107">
        <f t="shared" si="13"/>
        <v>8633.43</v>
      </c>
      <c r="BF53" s="107">
        <f t="shared" si="13"/>
        <v>8695.9279999999999</v>
      </c>
      <c r="BG53" s="107">
        <f t="shared" si="13"/>
        <v>8671.9589999999989</v>
      </c>
      <c r="BH53" s="107">
        <f t="shared" si="13"/>
        <v>8690.8420000000006</v>
      </c>
      <c r="BI53" s="107">
        <f t="shared" si="13"/>
        <v>8719.5410000000011</v>
      </c>
      <c r="BJ53" s="107">
        <f t="shared" si="13"/>
        <v>8614.6290000000008</v>
      </c>
      <c r="BK53" s="107">
        <f t="shared" si="13"/>
        <v>8583.86</v>
      </c>
      <c r="BL53" s="107">
        <f t="shared" si="13"/>
        <v>8368.7980000000007</v>
      </c>
      <c r="BM53" s="107">
        <f t="shared" si="13"/>
        <v>8547.6640000000007</v>
      </c>
      <c r="BN53" s="107">
        <f t="shared" si="13"/>
        <v>8592.098</v>
      </c>
      <c r="BO53" s="107">
        <f t="shared" ref="BO53:CX53" si="14">BO17+BO27+BO41</f>
        <v>8712.1530000000002</v>
      </c>
      <c r="BP53" s="107">
        <f t="shared" si="14"/>
        <v>8938.7309999999998</v>
      </c>
      <c r="BQ53" s="107">
        <f t="shared" si="14"/>
        <v>8822.1540000000005</v>
      </c>
      <c r="BR53" s="107">
        <f t="shared" si="14"/>
        <v>8868.2950000000001</v>
      </c>
      <c r="BS53" s="107">
        <f t="shared" si="14"/>
        <v>8763.7309999999998</v>
      </c>
      <c r="BT53" s="107">
        <f t="shared" si="14"/>
        <v>9098.5550000000003</v>
      </c>
      <c r="BU53" s="107">
        <f t="shared" si="14"/>
        <v>9136.1409999999996</v>
      </c>
      <c r="BV53" s="107">
        <f t="shared" si="14"/>
        <v>9075.0400000000009</v>
      </c>
      <c r="BW53" s="107">
        <f t="shared" si="14"/>
        <v>9060.5839999999989</v>
      </c>
      <c r="BX53" s="107">
        <f t="shared" si="14"/>
        <v>9023.2260000000006</v>
      </c>
      <c r="BY53" s="107">
        <f t="shared" si="14"/>
        <v>8924.0390000000007</v>
      </c>
      <c r="BZ53" s="107">
        <f t="shared" si="14"/>
        <v>8790.0859999999993</v>
      </c>
      <c r="CA53" s="107">
        <f t="shared" si="14"/>
        <v>8771.121000000001</v>
      </c>
      <c r="CB53" s="107">
        <f t="shared" si="14"/>
        <v>8578.6880000000001</v>
      </c>
      <c r="CC53" s="107">
        <f t="shared" si="14"/>
        <v>8430.1629999999986</v>
      </c>
      <c r="CD53" s="107">
        <f t="shared" si="14"/>
        <v>8437.8469999999998</v>
      </c>
      <c r="CE53" s="107">
        <f t="shared" si="14"/>
        <v>8402.5959999999995</v>
      </c>
      <c r="CF53" s="107">
        <f t="shared" si="14"/>
        <v>8377.5570000000007</v>
      </c>
      <c r="CG53" s="107">
        <f t="shared" si="14"/>
        <v>8354.4639999999999</v>
      </c>
      <c r="CH53" s="107">
        <f t="shared" si="14"/>
        <v>8369.494999999999</v>
      </c>
      <c r="CI53" s="107">
        <f t="shared" si="14"/>
        <v>8330.4449999999997</v>
      </c>
      <c r="CJ53" s="107">
        <f t="shared" si="14"/>
        <v>8301.8070000000007</v>
      </c>
      <c r="CK53" s="107">
        <f t="shared" si="14"/>
        <v>7947.4070000000002</v>
      </c>
      <c r="CL53" s="107">
        <f t="shared" si="14"/>
        <v>7900.8050000000003</v>
      </c>
      <c r="CM53" s="107">
        <f t="shared" si="14"/>
        <v>7649.1610000000001</v>
      </c>
      <c r="CN53" s="107">
        <f t="shared" si="14"/>
        <v>7516.7909999999993</v>
      </c>
      <c r="CO53" s="107">
        <f t="shared" si="14"/>
        <v>7160.0630000000001</v>
      </c>
      <c r="CP53" s="107">
        <f t="shared" si="14"/>
        <v>7546.5570000000007</v>
      </c>
      <c r="CQ53" s="107">
        <f t="shared" si="14"/>
        <v>7306.2010000000009</v>
      </c>
      <c r="CR53" s="107">
        <f t="shared" si="14"/>
        <v>7134.2610000000004</v>
      </c>
      <c r="CS53" s="107">
        <f t="shared" si="14"/>
        <v>6828.7360000000008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187284.97675000003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6504.6019999999999</v>
      </c>
      <c r="C5" s="25">
        <v>6388.0870000000004</v>
      </c>
      <c r="D5" s="25">
        <v>6273.98</v>
      </c>
      <c r="E5" s="25">
        <v>6104.308</v>
      </c>
      <c r="F5" s="25">
        <v>6238.491</v>
      </c>
      <c r="G5" s="25">
        <v>6142.6909999999998</v>
      </c>
      <c r="H5" s="25">
        <v>6071.22</v>
      </c>
      <c r="I5" s="25">
        <v>6065.6369999999997</v>
      </c>
      <c r="J5" s="25">
        <v>6134.848</v>
      </c>
      <c r="K5" s="25">
        <v>6117.5379999999996</v>
      </c>
      <c r="L5" s="25">
        <v>6126.799</v>
      </c>
      <c r="M5" s="25">
        <v>6113.8739999999998</v>
      </c>
      <c r="N5" s="25">
        <v>6173.2489999999998</v>
      </c>
      <c r="O5" s="25">
        <v>6119.5079999999998</v>
      </c>
      <c r="P5" s="25">
        <v>6156.9139999999998</v>
      </c>
      <c r="Q5" s="25">
        <v>6110.6220000000003</v>
      </c>
      <c r="R5" s="25">
        <v>6202.9650000000001</v>
      </c>
      <c r="S5" s="25">
        <v>6226.4859999999999</v>
      </c>
      <c r="T5" s="25">
        <v>6268.8789999999999</v>
      </c>
      <c r="U5" s="25">
        <v>6314.4560000000001</v>
      </c>
      <c r="V5" s="25">
        <v>6257.7169999999996</v>
      </c>
      <c r="W5" s="25">
        <v>6300.527</v>
      </c>
      <c r="X5" s="25">
        <v>6338.7669999999998</v>
      </c>
      <c r="Y5" s="25">
        <v>6362.5919999999996</v>
      </c>
      <c r="Z5" s="25">
        <v>6497.8180000000002</v>
      </c>
      <c r="AA5" s="25">
        <v>6859.4949999999999</v>
      </c>
      <c r="AB5" s="25">
        <v>6973.4250000000002</v>
      </c>
      <c r="AC5" s="25">
        <v>7169.2719999999999</v>
      </c>
      <c r="AD5" s="25">
        <v>7323.5810000000001</v>
      </c>
      <c r="AE5" s="25">
        <v>7606.23</v>
      </c>
      <c r="AF5" s="25">
        <v>7971.5749999999998</v>
      </c>
      <c r="AG5" s="25">
        <v>8125.93</v>
      </c>
      <c r="AH5" s="25">
        <v>7968.509</v>
      </c>
      <c r="AI5" s="25">
        <v>8192.0820000000003</v>
      </c>
      <c r="AJ5" s="25">
        <v>8029.3739999999998</v>
      </c>
      <c r="AK5" s="25">
        <v>8321.0400000000009</v>
      </c>
      <c r="AL5" s="25">
        <v>8153.2190000000001</v>
      </c>
      <c r="AM5" s="25">
        <v>8104.6289999999999</v>
      </c>
      <c r="AN5" s="25">
        <v>8175.0659999999998</v>
      </c>
      <c r="AO5" s="25">
        <v>8349.3270000000011</v>
      </c>
      <c r="AP5" s="25">
        <v>8633.0190000000002</v>
      </c>
      <c r="AQ5" s="25">
        <v>8696.518</v>
      </c>
      <c r="AR5" s="25">
        <v>8802.6319999999996</v>
      </c>
      <c r="AS5" s="25">
        <v>8831.8829999999998</v>
      </c>
      <c r="AT5" s="25">
        <v>8839.23</v>
      </c>
      <c r="AU5" s="25">
        <v>8849.4369999999999</v>
      </c>
      <c r="AV5" s="25">
        <v>8876.7139999999999</v>
      </c>
      <c r="AW5" s="25">
        <v>8882.8649999999998</v>
      </c>
      <c r="AX5" s="25">
        <v>8893.973</v>
      </c>
      <c r="AY5" s="25">
        <v>8882.5600000000013</v>
      </c>
      <c r="AZ5" s="25">
        <v>8853.4759999999987</v>
      </c>
      <c r="BA5" s="25">
        <v>8578.8469999999998</v>
      </c>
      <c r="BB5" s="25">
        <v>8591.17</v>
      </c>
      <c r="BC5" s="25">
        <v>8655.4880000000012</v>
      </c>
      <c r="BD5" s="25">
        <v>8661.0709999999999</v>
      </c>
      <c r="BE5" s="25">
        <v>8633.4290000000001</v>
      </c>
      <c r="BF5" s="25">
        <v>8695.9279999999999</v>
      </c>
      <c r="BG5" s="25">
        <v>8671.9589999999989</v>
      </c>
      <c r="BH5" s="25">
        <v>8690.8420000000006</v>
      </c>
      <c r="BI5" s="25">
        <v>8719.5410000000011</v>
      </c>
      <c r="BJ5" s="25">
        <v>8614.598</v>
      </c>
      <c r="BK5" s="25">
        <v>8583.8289999999997</v>
      </c>
      <c r="BL5" s="25">
        <v>8368.7989999999991</v>
      </c>
      <c r="BM5" s="25">
        <v>8547.6149999999998</v>
      </c>
      <c r="BN5" s="25">
        <v>8592.094000000001</v>
      </c>
      <c r="BO5" s="25">
        <v>8712.1290000000008</v>
      </c>
      <c r="BP5" s="25">
        <v>8938.7090000000007</v>
      </c>
      <c r="BQ5" s="25">
        <v>8822.1759999999995</v>
      </c>
      <c r="BR5" s="25">
        <v>8868.2880000000005</v>
      </c>
      <c r="BS5" s="25">
        <v>8763.7759999999998</v>
      </c>
      <c r="BT5" s="25">
        <v>9098.5810000000001</v>
      </c>
      <c r="BU5" s="25">
        <v>9136.1110000000008</v>
      </c>
      <c r="BV5" s="25">
        <v>9075.018</v>
      </c>
      <c r="BW5" s="25">
        <v>9060.6</v>
      </c>
      <c r="BX5" s="25">
        <v>9023.2369999999992</v>
      </c>
      <c r="BY5" s="25">
        <v>8924.0380000000005</v>
      </c>
      <c r="BZ5" s="25">
        <v>8790.0490000000009</v>
      </c>
      <c r="CA5" s="25">
        <v>8771.1260000000002</v>
      </c>
      <c r="CB5" s="25">
        <v>8578.7330000000002</v>
      </c>
      <c r="CC5" s="25">
        <v>8430.1549999999988</v>
      </c>
      <c r="CD5" s="25">
        <v>8437.8280000000013</v>
      </c>
      <c r="CE5" s="25">
        <v>8402.607</v>
      </c>
      <c r="CF5" s="25">
        <v>8377.5959999999995</v>
      </c>
      <c r="CG5" s="25">
        <v>8354.4920000000002</v>
      </c>
      <c r="CH5" s="25">
        <v>8369.4609999999993</v>
      </c>
      <c r="CI5" s="25">
        <v>8330.4459999999999</v>
      </c>
      <c r="CJ5" s="25">
        <v>8301.7870000000003</v>
      </c>
      <c r="CK5" s="25">
        <v>7947.4229999999998</v>
      </c>
      <c r="CL5" s="25">
        <v>7900.7780000000002</v>
      </c>
      <c r="CM5" s="25">
        <v>7649.1549999999997</v>
      </c>
      <c r="CN5" s="25">
        <v>7516.7849999999999</v>
      </c>
      <c r="CO5" s="25">
        <v>7160.0810000000001</v>
      </c>
      <c r="CP5" s="25">
        <v>7546.5349999999999</v>
      </c>
      <c r="CQ5" s="25">
        <v>7306.1509999999998</v>
      </c>
      <c r="CR5" s="25">
        <v>7134.2110000000002</v>
      </c>
      <c r="CS5" s="25">
        <v>6828.7139999999999</v>
      </c>
      <c r="CT5" s="26"/>
      <c r="CU5" s="26"/>
      <c r="CV5" s="26"/>
      <c r="CW5" s="27"/>
      <c r="CX5" s="28">
        <f t="array" ref="CX5">SUMPRODUCT(B5:CW5*0.25)</f>
        <v>187284.90549999999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108.37</v>
      </c>
      <c r="C8" s="37">
        <v>106.4</v>
      </c>
      <c r="D8" s="37">
        <v>104.73</v>
      </c>
      <c r="E8" s="37">
        <v>88.86</v>
      </c>
      <c r="F8" s="37">
        <v>103</v>
      </c>
      <c r="G8" s="37">
        <v>100.35</v>
      </c>
      <c r="H8" s="37">
        <v>96.21</v>
      </c>
      <c r="I8" s="37">
        <v>92.54</v>
      </c>
      <c r="J8" s="37">
        <v>99.38</v>
      </c>
      <c r="K8" s="37">
        <v>93.52</v>
      </c>
      <c r="L8" s="37">
        <v>94.13</v>
      </c>
      <c r="M8" s="37">
        <v>90.94</v>
      </c>
      <c r="N8" s="37">
        <v>95.48</v>
      </c>
      <c r="O8" s="37">
        <v>88.36</v>
      </c>
      <c r="P8" s="37">
        <v>90.1</v>
      </c>
      <c r="Q8" s="37">
        <v>86.77</v>
      </c>
      <c r="R8" s="37">
        <v>88.91</v>
      </c>
      <c r="S8" s="37">
        <v>90.4</v>
      </c>
      <c r="T8" s="37">
        <v>90.9</v>
      </c>
      <c r="U8" s="37">
        <v>93.08</v>
      </c>
      <c r="V8" s="37">
        <v>92.59</v>
      </c>
      <c r="W8" s="37">
        <v>93.76</v>
      </c>
      <c r="X8" s="37">
        <v>97.9</v>
      </c>
      <c r="Y8" s="37">
        <v>98.77</v>
      </c>
      <c r="Z8" s="37">
        <v>95.89</v>
      </c>
      <c r="AA8" s="37">
        <v>99.56</v>
      </c>
      <c r="AB8" s="37">
        <v>107.91</v>
      </c>
      <c r="AC8" s="37">
        <v>108.84</v>
      </c>
      <c r="AD8" s="37">
        <v>110.24</v>
      </c>
      <c r="AE8" s="37">
        <v>111.26</v>
      </c>
      <c r="AF8" s="37">
        <v>109.75</v>
      </c>
      <c r="AG8" s="37">
        <v>112.54</v>
      </c>
      <c r="AH8" s="37">
        <v>112.68</v>
      </c>
      <c r="AI8" s="37">
        <v>109.81</v>
      </c>
      <c r="AJ8" s="37">
        <v>114.64</v>
      </c>
      <c r="AK8" s="37">
        <v>111.7</v>
      </c>
      <c r="AL8" s="37">
        <v>97.81</v>
      </c>
      <c r="AM8" s="37">
        <v>87.01</v>
      </c>
      <c r="AN8" s="37">
        <v>65.77</v>
      </c>
      <c r="AO8" s="37">
        <v>65.77</v>
      </c>
      <c r="AP8" s="37">
        <v>86.35</v>
      </c>
      <c r="AQ8" s="37">
        <v>85.1</v>
      </c>
      <c r="AR8" s="37">
        <v>86.09</v>
      </c>
      <c r="AS8" s="37">
        <v>85.14</v>
      </c>
      <c r="AT8" s="37">
        <v>83.04</v>
      </c>
      <c r="AU8" s="37">
        <v>83.72</v>
      </c>
      <c r="AV8" s="37">
        <v>85.01</v>
      </c>
      <c r="AW8" s="37">
        <v>85.26</v>
      </c>
      <c r="AX8" s="37">
        <v>85.77</v>
      </c>
      <c r="AY8" s="37">
        <v>86.41</v>
      </c>
      <c r="AZ8" s="37">
        <v>86.79</v>
      </c>
      <c r="BA8" s="37">
        <v>78.430000000000007</v>
      </c>
      <c r="BB8" s="37">
        <v>86.97</v>
      </c>
      <c r="BC8" s="37">
        <v>88.82</v>
      </c>
      <c r="BD8" s="37">
        <v>86.93</v>
      </c>
      <c r="BE8" s="37">
        <v>87.97</v>
      </c>
      <c r="BF8" s="37">
        <v>87.74</v>
      </c>
      <c r="BG8" s="37">
        <v>95.3</v>
      </c>
      <c r="BH8" s="37">
        <v>99.27</v>
      </c>
      <c r="BI8" s="37">
        <v>98.89</v>
      </c>
      <c r="BJ8" s="37">
        <v>98.21</v>
      </c>
      <c r="BK8" s="37">
        <v>109.38</v>
      </c>
      <c r="BL8" s="37">
        <v>121.63</v>
      </c>
      <c r="BM8" s="37">
        <v>124.11</v>
      </c>
      <c r="BN8" s="37">
        <v>116.16</v>
      </c>
      <c r="BO8" s="37">
        <v>120.26</v>
      </c>
      <c r="BP8" s="37">
        <v>124.12</v>
      </c>
      <c r="BQ8" s="37">
        <v>126.66</v>
      </c>
      <c r="BR8" s="37">
        <v>121.99</v>
      </c>
      <c r="BS8" s="37">
        <v>123.13</v>
      </c>
      <c r="BT8" s="37">
        <v>122.33</v>
      </c>
      <c r="BU8" s="37">
        <v>121.5</v>
      </c>
      <c r="BV8" s="37">
        <v>119.52</v>
      </c>
      <c r="BW8" s="37">
        <v>118.45</v>
      </c>
      <c r="BX8" s="37">
        <v>122.01</v>
      </c>
      <c r="BY8" s="37">
        <v>119.83</v>
      </c>
      <c r="BZ8" s="37">
        <v>122.73</v>
      </c>
      <c r="CA8" s="37">
        <v>120.15</v>
      </c>
      <c r="CB8" s="37">
        <v>121.4</v>
      </c>
      <c r="CC8" s="37">
        <v>118.78</v>
      </c>
      <c r="CD8" s="37">
        <v>126.35</v>
      </c>
      <c r="CE8" s="37">
        <v>117.24</v>
      </c>
      <c r="CF8" s="37">
        <v>110.86</v>
      </c>
      <c r="CG8" s="37">
        <v>103.96</v>
      </c>
      <c r="CH8" s="37">
        <v>119.31</v>
      </c>
      <c r="CI8" s="37">
        <v>108.5</v>
      </c>
      <c r="CJ8" s="37">
        <v>103.6</v>
      </c>
      <c r="CK8" s="37">
        <v>94.74</v>
      </c>
      <c r="CL8" s="37">
        <v>111.58</v>
      </c>
      <c r="CM8" s="37">
        <v>107.82</v>
      </c>
      <c r="CN8" s="37">
        <v>99.84</v>
      </c>
      <c r="CO8" s="37">
        <v>87.81</v>
      </c>
      <c r="CP8" s="37">
        <v>101.98</v>
      </c>
      <c r="CQ8" s="37">
        <v>98.28</v>
      </c>
      <c r="CR8" s="37">
        <v>90.92</v>
      </c>
      <c r="CS8" s="37">
        <v>84.7</v>
      </c>
      <c r="CT8" s="38"/>
      <c r="CU8" s="38"/>
      <c r="CV8" s="38"/>
      <c r="CW8" s="39"/>
      <c r="CX8" s="40">
        <f>IF(SUM(B8:CW8)&lt;&gt;0,AVERAGEIF(B8:CW8,"&lt;&gt;"""),"")</f>
        <v>101.20281250000001</v>
      </c>
    </row>
    <row r="9" spans="1:102" ht="24.95" customHeight="1" thickBot="1" x14ac:dyDescent="0.25">
      <c r="A9" s="41" t="s">
        <v>6</v>
      </c>
      <c r="B9" s="42">
        <v>102.09</v>
      </c>
      <c r="C9" s="43">
        <v>102.09</v>
      </c>
      <c r="D9" s="43">
        <v>102.09</v>
      </c>
      <c r="E9" s="43">
        <v>102.09</v>
      </c>
      <c r="F9" s="43">
        <v>98.025000000000006</v>
      </c>
      <c r="G9" s="43">
        <v>98.025000000000006</v>
      </c>
      <c r="H9" s="43">
        <v>98.025000000000006</v>
      </c>
      <c r="I9" s="43">
        <v>98.025000000000006</v>
      </c>
      <c r="J9" s="43">
        <v>94.492500000000007</v>
      </c>
      <c r="K9" s="43">
        <v>94.492500000000007</v>
      </c>
      <c r="L9" s="43">
        <v>94.492500000000007</v>
      </c>
      <c r="M9" s="43">
        <v>94.492500000000007</v>
      </c>
      <c r="N9" s="43">
        <v>90.177499999999995</v>
      </c>
      <c r="O9" s="43">
        <v>90.177499999999995</v>
      </c>
      <c r="P9" s="43">
        <v>90.177499999999995</v>
      </c>
      <c r="Q9" s="43">
        <v>90.177499999999995</v>
      </c>
      <c r="R9" s="43">
        <v>90.822500000000005</v>
      </c>
      <c r="S9" s="43">
        <v>90.822500000000005</v>
      </c>
      <c r="T9" s="43">
        <v>90.822500000000005</v>
      </c>
      <c r="U9" s="43">
        <v>90.822500000000005</v>
      </c>
      <c r="V9" s="43">
        <v>95.754999999999995</v>
      </c>
      <c r="W9" s="43">
        <v>95.754999999999995</v>
      </c>
      <c r="X9" s="43">
        <v>95.754999999999995</v>
      </c>
      <c r="Y9" s="43">
        <v>95.754999999999995</v>
      </c>
      <c r="Z9" s="43">
        <v>103.05</v>
      </c>
      <c r="AA9" s="43">
        <v>103.05</v>
      </c>
      <c r="AB9" s="43">
        <v>103.05</v>
      </c>
      <c r="AC9" s="43">
        <v>103.05</v>
      </c>
      <c r="AD9" s="43">
        <v>110.94750000000001</v>
      </c>
      <c r="AE9" s="43">
        <v>110.94750000000001</v>
      </c>
      <c r="AF9" s="43">
        <v>110.94750000000001</v>
      </c>
      <c r="AG9" s="43">
        <v>110.94750000000001</v>
      </c>
      <c r="AH9" s="43">
        <v>112.2075</v>
      </c>
      <c r="AI9" s="43">
        <v>112.2075</v>
      </c>
      <c r="AJ9" s="43">
        <v>112.2075</v>
      </c>
      <c r="AK9" s="43">
        <v>112.2075</v>
      </c>
      <c r="AL9" s="43">
        <v>79.09</v>
      </c>
      <c r="AM9" s="43">
        <v>79.09</v>
      </c>
      <c r="AN9" s="43">
        <v>79.09</v>
      </c>
      <c r="AO9" s="43">
        <v>79.09</v>
      </c>
      <c r="AP9" s="43">
        <v>85.67</v>
      </c>
      <c r="AQ9" s="43">
        <v>85.67</v>
      </c>
      <c r="AR9" s="43">
        <v>85.67</v>
      </c>
      <c r="AS9" s="43">
        <v>85.67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84.35</v>
      </c>
      <c r="AY9" s="43">
        <v>84.35</v>
      </c>
      <c r="AZ9" s="43">
        <v>84.35</v>
      </c>
      <c r="BA9" s="43">
        <v>84.35</v>
      </c>
      <c r="BB9" s="43">
        <v>87.672499999999999</v>
      </c>
      <c r="BC9" s="43">
        <v>87.672499999999999</v>
      </c>
      <c r="BD9" s="43">
        <v>87.672499999999999</v>
      </c>
      <c r="BE9" s="43">
        <v>87.672499999999999</v>
      </c>
      <c r="BF9" s="43">
        <v>95.3</v>
      </c>
      <c r="BG9" s="43">
        <v>95.3</v>
      </c>
      <c r="BH9" s="43">
        <v>95.3</v>
      </c>
      <c r="BI9" s="43">
        <v>95.3</v>
      </c>
      <c r="BJ9" s="43">
        <v>113.3325</v>
      </c>
      <c r="BK9" s="43">
        <v>113.3325</v>
      </c>
      <c r="BL9" s="43">
        <v>113.3325</v>
      </c>
      <c r="BM9" s="43">
        <v>113.3325</v>
      </c>
      <c r="BN9" s="43">
        <v>121.8</v>
      </c>
      <c r="BO9" s="43">
        <v>121.8</v>
      </c>
      <c r="BP9" s="43">
        <v>121.8</v>
      </c>
      <c r="BQ9" s="43">
        <v>121.8</v>
      </c>
      <c r="BR9" s="43">
        <v>122.2375</v>
      </c>
      <c r="BS9" s="43">
        <v>122.2375</v>
      </c>
      <c r="BT9" s="43">
        <v>122.2375</v>
      </c>
      <c r="BU9" s="43">
        <v>122.2375</v>
      </c>
      <c r="BV9" s="43">
        <v>119.9525</v>
      </c>
      <c r="BW9" s="43">
        <v>119.9525</v>
      </c>
      <c r="BX9" s="43">
        <v>119.9525</v>
      </c>
      <c r="BY9" s="43">
        <v>119.9525</v>
      </c>
      <c r="BZ9" s="43">
        <v>120.765</v>
      </c>
      <c r="CA9" s="43">
        <v>120.765</v>
      </c>
      <c r="CB9" s="43">
        <v>120.765</v>
      </c>
      <c r="CC9" s="43">
        <v>120.765</v>
      </c>
      <c r="CD9" s="43">
        <v>114.60250000000001</v>
      </c>
      <c r="CE9" s="43">
        <v>114.60250000000001</v>
      </c>
      <c r="CF9" s="43">
        <v>114.60250000000001</v>
      </c>
      <c r="CG9" s="43">
        <v>114.60250000000001</v>
      </c>
      <c r="CH9" s="43">
        <v>106.53749999999999</v>
      </c>
      <c r="CI9" s="43">
        <v>106.53749999999999</v>
      </c>
      <c r="CJ9" s="43">
        <v>106.53749999999999</v>
      </c>
      <c r="CK9" s="43">
        <v>106.53749999999999</v>
      </c>
      <c r="CL9" s="43">
        <v>101.7625</v>
      </c>
      <c r="CM9" s="43">
        <v>101.7625</v>
      </c>
      <c r="CN9" s="43">
        <v>101.7625</v>
      </c>
      <c r="CO9" s="43">
        <v>101.7625</v>
      </c>
      <c r="CP9" s="43">
        <v>93.97</v>
      </c>
      <c r="CQ9" s="43">
        <v>93.97</v>
      </c>
      <c r="CR9" s="43">
        <v>93.97</v>
      </c>
      <c r="CS9" s="43">
        <v>93.97</v>
      </c>
      <c r="CT9" s="44"/>
      <c r="CU9" s="44"/>
      <c r="CV9" s="44"/>
      <c r="CW9" s="45"/>
      <c r="CX9" s="46">
        <f>IF(SUM(B9:CW9)&lt;&gt;0,AVERAGEIF(B9:CW9,"&lt;&gt;"""),"")</f>
        <v>101.20281250000012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51</v>
      </c>
      <c r="AC15" s="71">
        <v>48.408000000000001</v>
      </c>
      <c r="AD15" s="71">
        <v>44.624000000000002</v>
      </c>
      <c r="AE15" s="71">
        <v>39.524000000000001</v>
      </c>
      <c r="AF15" s="71">
        <v>34.055999999999997</v>
      </c>
      <c r="AG15" s="71">
        <v>28.872</v>
      </c>
      <c r="AH15" s="71">
        <v>24.064</v>
      </c>
      <c r="AI15" s="71">
        <v>19.344000000000001</v>
      </c>
      <c r="AJ15" s="71">
        <v>14.776</v>
      </c>
      <c r="AK15" s="71">
        <v>10.688000000000001</v>
      </c>
      <c r="AL15" s="71">
        <v>7.16</v>
      </c>
      <c r="AM15" s="71">
        <v>3.86</v>
      </c>
      <c r="AN15" s="71">
        <v>0.4</v>
      </c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0.69599999999999995</v>
      </c>
      <c r="BB15" s="71">
        <v>4.3040000000000003</v>
      </c>
      <c r="BC15" s="71">
        <v>8.0640000000000001</v>
      </c>
      <c r="BD15" s="71">
        <v>12.055999999999999</v>
      </c>
      <c r="BE15" s="71">
        <v>16.559999999999999</v>
      </c>
      <c r="BF15" s="71">
        <v>21.512</v>
      </c>
      <c r="BG15" s="71">
        <v>26.335999999999999</v>
      </c>
      <c r="BH15" s="71">
        <v>31.38</v>
      </c>
      <c r="BI15" s="71">
        <v>37.116</v>
      </c>
      <c r="BJ15" s="71">
        <v>42.94</v>
      </c>
      <c r="BK15" s="71">
        <v>47.116</v>
      </c>
      <c r="BL15" s="71">
        <v>49.38</v>
      </c>
      <c r="BM15" s="71">
        <v>50.4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908.15900000000022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51</v>
      </c>
      <c r="AC17" s="77">
        <f t="shared" si="0"/>
        <v>48.408000000000001</v>
      </c>
      <c r="AD17" s="77">
        <f t="shared" si="0"/>
        <v>44.624000000000002</v>
      </c>
      <c r="AE17" s="77">
        <f t="shared" si="0"/>
        <v>39.524000000000001</v>
      </c>
      <c r="AF17" s="77">
        <f t="shared" si="0"/>
        <v>34.055999999999997</v>
      </c>
      <c r="AG17" s="77">
        <f t="shared" si="0"/>
        <v>28.872</v>
      </c>
      <c r="AH17" s="77">
        <f t="shared" si="0"/>
        <v>24.064</v>
      </c>
      <c r="AI17" s="77">
        <f t="shared" si="0"/>
        <v>19.344000000000001</v>
      </c>
      <c r="AJ17" s="77">
        <f t="shared" si="0"/>
        <v>14.776</v>
      </c>
      <c r="AK17" s="77">
        <f t="shared" si="0"/>
        <v>10.688000000000001</v>
      </c>
      <c r="AL17" s="77">
        <f t="shared" si="0"/>
        <v>7.16</v>
      </c>
      <c r="AM17" s="77">
        <f t="shared" si="0"/>
        <v>3.86</v>
      </c>
      <c r="AN17" s="77">
        <f t="shared" si="0"/>
        <v>0.4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0.69599999999999995</v>
      </c>
      <c r="BB17" s="77">
        <f t="shared" si="0"/>
        <v>4.3040000000000003</v>
      </c>
      <c r="BC17" s="77">
        <f t="shared" si="0"/>
        <v>8.0640000000000001</v>
      </c>
      <c r="BD17" s="77">
        <f t="shared" si="0"/>
        <v>12.055999999999999</v>
      </c>
      <c r="BE17" s="77">
        <f t="shared" si="0"/>
        <v>16.559999999999999</v>
      </c>
      <c r="BF17" s="77">
        <f t="shared" si="0"/>
        <v>21.512</v>
      </c>
      <c r="BG17" s="77">
        <f t="shared" si="0"/>
        <v>26.335999999999999</v>
      </c>
      <c r="BH17" s="77">
        <f t="shared" si="0"/>
        <v>31.38</v>
      </c>
      <c r="BI17" s="77">
        <f t="shared" si="0"/>
        <v>37.116</v>
      </c>
      <c r="BJ17" s="77">
        <f t="shared" si="0"/>
        <v>42.94</v>
      </c>
      <c r="BK17" s="77">
        <f t="shared" si="0"/>
        <v>47.116</v>
      </c>
      <c r="BL17" s="77">
        <f t="shared" si="0"/>
        <v>49.38</v>
      </c>
      <c r="BM17" s="77">
        <f t="shared" si="0"/>
        <v>50.4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908.15900000000022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871.846</v>
      </c>
      <c r="C20" s="88">
        <v>871.79300000000001</v>
      </c>
      <c r="D20" s="88">
        <v>872.08399999999983</v>
      </c>
      <c r="E20" s="88">
        <v>872.04599999999994</v>
      </c>
      <c r="F20" s="88">
        <v>865.37400000000002</v>
      </c>
      <c r="G20" s="88">
        <v>865.56499999999994</v>
      </c>
      <c r="H20" s="88">
        <v>866.21100000000001</v>
      </c>
      <c r="I20" s="88">
        <v>865.47500000000002</v>
      </c>
      <c r="J20" s="88">
        <v>864.37199999999984</v>
      </c>
      <c r="K20" s="88">
        <v>864.19899999999996</v>
      </c>
      <c r="L20" s="88">
        <v>864.74299999999994</v>
      </c>
      <c r="M20" s="88">
        <v>864.66000000000008</v>
      </c>
      <c r="N20" s="88">
        <v>856.02499999999998</v>
      </c>
      <c r="O20" s="88">
        <v>855.31899999999996</v>
      </c>
      <c r="P20" s="88">
        <v>854.89299999999992</v>
      </c>
      <c r="Q20" s="88">
        <v>854.62599999999998</v>
      </c>
      <c r="R20" s="88">
        <v>841.95199999999988</v>
      </c>
      <c r="S20" s="88">
        <v>841.23400000000004</v>
      </c>
      <c r="T20" s="88">
        <v>840.44800000000009</v>
      </c>
      <c r="U20" s="88">
        <v>840.47199999999998</v>
      </c>
      <c r="V20" s="88">
        <v>855.65800000000002</v>
      </c>
      <c r="W20" s="88">
        <v>854.45500000000004</v>
      </c>
      <c r="X20" s="88">
        <v>853.62200000000007</v>
      </c>
      <c r="Y20" s="88">
        <v>852.89499999999987</v>
      </c>
      <c r="Z20" s="88">
        <v>818.899</v>
      </c>
      <c r="AA20" s="88">
        <v>818.77100000000007</v>
      </c>
      <c r="AB20" s="88">
        <v>817.9190000000001</v>
      </c>
      <c r="AC20" s="88">
        <v>817</v>
      </c>
      <c r="AD20" s="88">
        <v>819.19</v>
      </c>
      <c r="AE20" s="88">
        <v>818.80599999999993</v>
      </c>
      <c r="AF20" s="88">
        <v>818.04600000000005</v>
      </c>
      <c r="AG20" s="88">
        <v>818.04100000000005</v>
      </c>
      <c r="AH20" s="88">
        <v>780.45</v>
      </c>
      <c r="AI20" s="88">
        <v>780.45500000000004</v>
      </c>
      <c r="AJ20" s="88">
        <v>780.09100000000001</v>
      </c>
      <c r="AK20" s="88">
        <v>787.44899999999996</v>
      </c>
      <c r="AL20" s="88">
        <v>784.596</v>
      </c>
      <c r="AM20" s="88">
        <v>784.61799999999994</v>
      </c>
      <c r="AN20" s="88">
        <v>779.93500000000006</v>
      </c>
      <c r="AO20" s="88">
        <v>779.60400000000004</v>
      </c>
      <c r="AP20" s="88">
        <v>880.04</v>
      </c>
      <c r="AQ20" s="88">
        <v>883.61199999999997</v>
      </c>
      <c r="AR20" s="88">
        <v>883.31600000000014</v>
      </c>
      <c r="AS20" s="88">
        <v>887.01499999999987</v>
      </c>
      <c r="AT20" s="88">
        <v>940.827</v>
      </c>
      <c r="AU20" s="88">
        <v>914.49299999999994</v>
      </c>
      <c r="AV20" s="88">
        <v>923.97900000000004</v>
      </c>
      <c r="AW20" s="88">
        <v>902.15800000000002</v>
      </c>
      <c r="AX20" s="88">
        <v>921.31</v>
      </c>
      <c r="AY20" s="88">
        <v>921.80500000000006</v>
      </c>
      <c r="AZ20" s="88">
        <v>929.40300000000002</v>
      </c>
      <c r="BA20" s="88">
        <v>937.45899999999995</v>
      </c>
      <c r="BB20" s="88">
        <v>907.36900000000003</v>
      </c>
      <c r="BC20" s="88">
        <v>914.00300000000004</v>
      </c>
      <c r="BD20" s="88">
        <v>927.96699999999998</v>
      </c>
      <c r="BE20" s="88">
        <v>882.14200000000005</v>
      </c>
      <c r="BF20" s="88">
        <v>802.34300000000007</v>
      </c>
      <c r="BG20" s="88">
        <v>802.7890000000001</v>
      </c>
      <c r="BH20" s="88">
        <v>803.69899999999996</v>
      </c>
      <c r="BI20" s="88">
        <v>804.35299999999995</v>
      </c>
      <c r="BJ20" s="88">
        <v>845.65</v>
      </c>
      <c r="BK20" s="88">
        <v>846.06200000000001</v>
      </c>
      <c r="BL20" s="88">
        <v>833.78899999999999</v>
      </c>
      <c r="BM20" s="88">
        <v>834.29700000000003</v>
      </c>
      <c r="BN20" s="88">
        <v>740.23900000000003</v>
      </c>
      <c r="BO20" s="88">
        <v>740.28599999999994</v>
      </c>
      <c r="BP20" s="88">
        <v>741.25300000000004</v>
      </c>
      <c r="BQ20" s="88">
        <v>740.51900000000001</v>
      </c>
      <c r="BR20" s="88">
        <v>697.31700000000001</v>
      </c>
      <c r="BS20" s="88">
        <v>697.11</v>
      </c>
      <c r="BT20" s="88">
        <v>697.447</v>
      </c>
      <c r="BU20" s="88">
        <v>696.89800000000002</v>
      </c>
      <c r="BV20" s="88">
        <v>690.13800000000003</v>
      </c>
      <c r="BW20" s="88">
        <v>690.64800000000002</v>
      </c>
      <c r="BX20" s="88">
        <v>690.40499999999997</v>
      </c>
      <c r="BY20" s="88">
        <v>690.35899999999992</v>
      </c>
      <c r="BZ20" s="88">
        <v>725.428</v>
      </c>
      <c r="CA20" s="88">
        <v>730.5100000000001</v>
      </c>
      <c r="CB20" s="88">
        <v>738.62199999999996</v>
      </c>
      <c r="CC20" s="88">
        <v>738.17400000000009</v>
      </c>
      <c r="CD20" s="88">
        <v>739.00100000000009</v>
      </c>
      <c r="CE20" s="88">
        <v>739.85200000000009</v>
      </c>
      <c r="CF20" s="88">
        <v>739.20600000000002</v>
      </c>
      <c r="CG20" s="88">
        <v>739.01800000000003</v>
      </c>
      <c r="CH20" s="88">
        <v>823.12</v>
      </c>
      <c r="CI20" s="88">
        <v>822.72399999999993</v>
      </c>
      <c r="CJ20" s="88">
        <v>823.697</v>
      </c>
      <c r="CK20" s="88">
        <v>823.06899999999996</v>
      </c>
      <c r="CL20" s="88">
        <v>824.87599999999998</v>
      </c>
      <c r="CM20" s="88">
        <v>825.1400000000001</v>
      </c>
      <c r="CN20" s="88">
        <v>825.27199999999993</v>
      </c>
      <c r="CO20" s="88">
        <v>826.12</v>
      </c>
      <c r="CP20" s="88">
        <v>871.66399999999999</v>
      </c>
      <c r="CQ20" s="88">
        <v>871.61</v>
      </c>
      <c r="CR20" s="88">
        <v>871.58199999999988</v>
      </c>
      <c r="CS20" s="88">
        <v>871.98399999999992</v>
      </c>
      <c r="CT20" s="89"/>
      <c r="CU20" s="89"/>
      <c r="CV20" s="89"/>
      <c r="CW20" s="90"/>
      <c r="CX20" s="91">
        <f t="array" ref="CX20">SUMPRODUCT(B20:CW20*0.25)</f>
        <v>19756.751250000001</v>
      </c>
    </row>
    <row r="21" spans="1:102" ht="24.95" customHeight="1" x14ac:dyDescent="0.2">
      <c r="A21" s="92" t="s">
        <v>17</v>
      </c>
      <c r="B21" s="93">
        <v>1076.4620000000002</v>
      </c>
      <c r="C21" s="94">
        <v>1073.3869999999999</v>
      </c>
      <c r="D21" s="94">
        <v>1072.0319999999999</v>
      </c>
      <c r="E21" s="94">
        <v>1070.1590000000003</v>
      </c>
      <c r="F21" s="94">
        <v>1052.229</v>
      </c>
      <c r="G21" s="94">
        <v>1049.847</v>
      </c>
      <c r="H21" s="94">
        <v>1047.0509999999999</v>
      </c>
      <c r="I21" s="94">
        <v>1047.08</v>
      </c>
      <c r="J21" s="94">
        <v>1033.519</v>
      </c>
      <c r="K21" s="94">
        <v>1035.1660000000002</v>
      </c>
      <c r="L21" s="94">
        <v>1029.278</v>
      </c>
      <c r="M21" s="94">
        <v>1027.2670000000003</v>
      </c>
      <c r="N21" s="94">
        <v>1023.92</v>
      </c>
      <c r="O21" s="94">
        <v>1026.2370000000001</v>
      </c>
      <c r="P21" s="94">
        <v>1024.278</v>
      </c>
      <c r="Q21" s="94">
        <v>1018.0020000000001</v>
      </c>
      <c r="R21" s="94">
        <v>1030.8880000000001</v>
      </c>
      <c r="S21" s="94">
        <v>1029.018</v>
      </c>
      <c r="T21" s="94">
        <v>1022.6849999999999</v>
      </c>
      <c r="U21" s="94">
        <v>1019.1389999999999</v>
      </c>
      <c r="V21" s="94">
        <v>1058.2220000000002</v>
      </c>
      <c r="W21" s="94">
        <v>1069.3880000000001</v>
      </c>
      <c r="X21" s="94">
        <v>1074.8769999999997</v>
      </c>
      <c r="Y21" s="94">
        <v>1082.8860000000002</v>
      </c>
      <c r="Z21" s="94">
        <v>1133.807</v>
      </c>
      <c r="AA21" s="94">
        <v>1143.3440000000003</v>
      </c>
      <c r="AB21" s="94">
        <v>1149.4860000000001</v>
      </c>
      <c r="AC21" s="94">
        <v>1153.4820000000002</v>
      </c>
      <c r="AD21" s="94">
        <v>1182.3859999999997</v>
      </c>
      <c r="AE21" s="94">
        <v>1182.711</v>
      </c>
      <c r="AF21" s="94">
        <v>1171.768</v>
      </c>
      <c r="AG21" s="94">
        <v>1165.2819999999999</v>
      </c>
      <c r="AH21" s="94">
        <v>1172.1509999999998</v>
      </c>
      <c r="AI21" s="94">
        <v>1163.3429999999998</v>
      </c>
      <c r="AJ21" s="94">
        <v>1157.3339999999998</v>
      </c>
      <c r="AK21" s="94">
        <v>1149.8469999999998</v>
      </c>
      <c r="AL21" s="94">
        <v>1104.2109999999998</v>
      </c>
      <c r="AM21" s="94">
        <v>1116.5980000000002</v>
      </c>
      <c r="AN21" s="94">
        <v>1115.1969999999999</v>
      </c>
      <c r="AO21" s="94">
        <v>1103.2059999999999</v>
      </c>
      <c r="AP21" s="94">
        <v>1085.2390000000003</v>
      </c>
      <c r="AQ21" s="94">
        <v>1081.912</v>
      </c>
      <c r="AR21" s="94">
        <v>1075.6370000000002</v>
      </c>
      <c r="AS21" s="94">
        <v>1073.9250000000002</v>
      </c>
      <c r="AT21" s="94">
        <v>1014.0479999999999</v>
      </c>
      <c r="AU21" s="94">
        <v>1010.1060000000001</v>
      </c>
      <c r="AV21" s="94">
        <v>1010.6750000000002</v>
      </c>
      <c r="AW21" s="94">
        <v>1004.3100000000001</v>
      </c>
      <c r="AX21" s="94">
        <v>1000.2769999999999</v>
      </c>
      <c r="AY21" s="94">
        <v>998.15500000000009</v>
      </c>
      <c r="AZ21" s="94">
        <v>997.47799999999995</v>
      </c>
      <c r="BA21" s="94">
        <v>998.78700000000003</v>
      </c>
      <c r="BB21" s="94">
        <v>973.46699999999987</v>
      </c>
      <c r="BC21" s="94">
        <v>973.19899999999996</v>
      </c>
      <c r="BD21" s="94">
        <v>976.40099999999995</v>
      </c>
      <c r="BE21" s="94">
        <v>974.86199999999997</v>
      </c>
      <c r="BF21" s="94">
        <v>1015.7579999999999</v>
      </c>
      <c r="BG21" s="94">
        <v>998.22799999999984</v>
      </c>
      <c r="BH21" s="94">
        <v>991.25599999999997</v>
      </c>
      <c r="BI21" s="94">
        <v>998.96599999999989</v>
      </c>
      <c r="BJ21" s="94">
        <v>1012.9599999999998</v>
      </c>
      <c r="BK21" s="94">
        <v>1011.3829999999999</v>
      </c>
      <c r="BL21" s="94">
        <v>1014.0839999999998</v>
      </c>
      <c r="BM21" s="94">
        <v>1018.0369999999999</v>
      </c>
      <c r="BN21" s="94">
        <v>1095.4970000000003</v>
      </c>
      <c r="BO21" s="94">
        <v>1101.537</v>
      </c>
      <c r="BP21" s="94">
        <v>1104.2619999999999</v>
      </c>
      <c r="BQ21" s="94">
        <v>1102.2030000000002</v>
      </c>
      <c r="BR21" s="94">
        <v>1097.3119999999999</v>
      </c>
      <c r="BS21" s="94">
        <v>1098.2130000000002</v>
      </c>
      <c r="BT21" s="94">
        <v>1099.7879999999998</v>
      </c>
      <c r="BU21" s="94">
        <v>1097.7260000000001</v>
      </c>
      <c r="BV21" s="94">
        <v>1093.413</v>
      </c>
      <c r="BW21" s="94">
        <v>1091.0839999999998</v>
      </c>
      <c r="BX21" s="94">
        <v>1085.941</v>
      </c>
      <c r="BY21" s="94">
        <v>1085.74</v>
      </c>
      <c r="BZ21" s="94">
        <v>1052.0670000000002</v>
      </c>
      <c r="CA21" s="94">
        <v>1043.6219999999998</v>
      </c>
      <c r="CB21" s="94">
        <v>1035.7970000000003</v>
      </c>
      <c r="CC21" s="94">
        <v>1025.6719999999998</v>
      </c>
      <c r="CD21" s="94">
        <v>998.79500000000007</v>
      </c>
      <c r="CE21" s="94">
        <v>990.37000000000012</v>
      </c>
      <c r="CF21" s="94">
        <v>984.73099999999999</v>
      </c>
      <c r="CG21" s="94">
        <v>979.61399999999992</v>
      </c>
      <c r="CH21" s="94">
        <v>957.96500000000015</v>
      </c>
      <c r="CI21" s="94">
        <v>953.46</v>
      </c>
      <c r="CJ21" s="94">
        <v>947.2589999999999</v>
      </c>
      <c r="CK21" s="94">
        <v>943.202</v>
      </c>
      <c r="CL21" s="94">
        <v>927.68500000000006</v>
      </c>
      <c r="CM21" s="94">
        <v>923.07400000000007</v>
      </c>
      <c r="CN21" s="94">
        <v>919.0100000000001</v>
      </c>
      <c r="CO21" s="94">
        <v>918.851</v>
      </c>
      <c r="CP21" s="94">
        <v>906.4430000000001</v>
      </c>
      <c r="CQ21" s="94">
        <v>903.60399999999993</v>
      </c>
      <c r="CR21" s="94">
        <v>902.52400000000011</v>
      </c>
      <c r="CS21" s="94">
        <v>902.7360000000001</v>
      </c>
      <c r="CT21" s="95"/>
      <c r="CU21" s="95"/>
      <c r="CV21" s="95"/>
      <c r="CW21" s="96"/>
      <c r="CX21" s="97">
        <f t="array" ref="CX21">SUMPRODUCT(B21:CW21*0.25)</f>
        <v>25033.879250000009</v>
      </c>
    </row>
    <row r="22" spans="1:102" ht="24.95" customHeight="1" x14ac:dyDescent="0.2">
      <c r="A22" s="92" t="s">
        <v>18</v>
      </c>
      <c r="B22" s="98">
        <v>2785.4939999999997</v>
      </c>
      <c r="C22" s="99">
        <v>2726.0070000000001</v>
      </c>
      <c r="D22" s="99">
        <v>2671.0639999999999</v>
      </c>
      <c r="E22" s="99">
        <v>2658.203</v>
      </c>
      <c r="F22" s="99">
        <v>2625.3879999999999</v>
      </c>
      <c r="G22" s="99">
        <v>2599.4789999999998</v>
      </c>
      <c r="H22" s="99">
        <v>2569.3579999999997</v>
      </c>
      <c r="I22" s="99">
        <v>2544.1819999999998</v>
      </c>
      <c r="J22" s="99">
        <v>2511.2570000000001</v>
      </c>
      <c r="K22" s="99">
        <v>2478.3729999999996</v>
      </c>
      <c r="L22" s="99">
        <v>2451.3780000000002</v>
      </c>
      <c r="M22" s="99">
        <v>2458.1469999999999</v>
      </c>
      <c r="N22" s="99">
        <v>2432.2039999999997</v>
      </c>
      <c r="O22" s="99">
        <v>2443.4519999999998</v>
      </c>
      <c r="P22" s="99">
        <v>2416.9429999999998</v>
      </c>
      <c r="Q22" s="99">
        <v>2437.5940000000001</v>
      </c>
      <c r="R22" s="99">
        <v>2433.5250000000001</v>
      </c>
      <c r="S22" s="99">
        <v>2454.8339999999998</v>
      </c>
      <c r="T22" s="99">
        <v>2473.5459999999998</v>
      </c>
      <c r="U22" s="99">
        <v>2539.145</v>
      </c>
      <c r="V22" s="99">
        <v>2574.6369999999993</v>
      </c>
      <c r="W22" s="99">
        <v>2640.7840000000001</v>
      </c>
      <c r="X22" s="99">
        <v>2702.9679999999998</v>
      </c>
      <c r="Y22" s="99">
        <v>2806.9109999999996</v>
      </c>
      <c r="Z22" s="99">
        <v>2893.4119999999998</v>
      </c>
      <c r="AA22" s="99">
        <v>2994.8799999999997</v>
      </c>
      <c r="AB22" s="99">
        <v>3067.2200000000003</v>
      </c>
      <c r="AC22" s="99">
        <v>3154.3819999999996</v>
      </c>
      <c r="AD22" s="99">
        <v>3258.9810000000002</v>
      </c>
      <c r="AE22" s="99">
        <v>3367.2890000000002</v>
      </c>
      <c r="AF22" s="99">
        <v>3419.7049999999999</v>
      </c>
      <c r="AG22" s="99">
        <v>3508.5349999999999</v>
      </c>
      <c r="AH22" s="99">
        <v>3658.1439999999998</v>
      </c>
      <c r="AI22" s="99">
        <v>3728.54</v>
      </c>
      <c r="AJ22" s="99">
        <v>3790.1729999999993</v>
      </c>
      <c r="AK22" s="99">
        <v>3849.8559999999998</v>
      </c>
      <c r="AL22" s="99">
        <v>3933.8519999999999</v>
      </c>
      <c r="AM22" s="99">
        <v>3975.6530000000002</v>
      </c>
      <c r="AN22" s="99">
        <v>4035.4340000000002</v>
      </c>
      <c r="AO22" s="99">
        <v>4052.8169999999996</v>
      </c>
      <c r="AP22" s="99">
        <v>3969.04</v>
      </c>
      <c r="AQ22" s="99">
        <v>3985.3940000000002</v>
      </c>
      <c r="AR22" s="99">
        <v>4008.6790000000001</v>
      </c>
      <c r="AS22" s="99">
        <v>4035.9429999999998</v>
      </c>
      <c r="AT22" s="99">
        <v>4035.355</v>
      </c>
      <c r="AU22" s="99">
        <v>4086.5379999999996</v>
      </c>
      <c r="AV22" s="99">
        <v>4092.06</v>
      </c>
      <c r="AW22" s="99">
        <v>4125.3969999999999</v>
      </c>
      <c r="AX22" s="99">
        <v>4109.3859999999995</v>
      </c>
      <c r="AY22" s="99">
        <v>4098.5999999999995</v>
      </c>
      <c r="AZ22" s="99">
        <v>4061.5950000000003</v>
      </c>
      <c r="BA22" s="99">
        <v>4055.5050000000001</v>
      </c>
      <c r="BB22" s="99">
        <v>3998.1299999999997</v>
      </c>
      <c r="BC22" s="99">
        <v>3950.2219999999998</v>
      </c>
      <c r="BD22" s="99">
        <v>3910.6469999999999</v>
      </c>
      <c r="BE22" s="99">
        <v>3921.8650000000007</v>
      </c>
      <c r="BF22" s="99">
        <v>3988.3149999999996</v>
      </c>
      <c r="BG22" s="99">
        <v>3972.6059999999998</v>
      </c>
      <c r="BH22" s="99">
        <v>3987.5069999999996</v>
      </c>
      <c r="BI22" s="99">
        <v>3997.1060000000002</v>
      </c>
      <c r="BJ22" s="99">
        <v>3907.7479999999996</v>
      </c>
      <c r="BK22" s="99">
        <v>3868.9679999999998</v>
      </c>
      <c r="BL22" s="99">
        <v>3905.5459999999994</v>
      </c>
      <c r="BM22" s="99">
        <v>3977.5810000000001</v>
      </c>
      <c r="BN22" s="99">
        <v>4260.7579999999998</v>
      </c>
      <c r="BO22" s="99">
        <v>4360.5060000000003</v>
      </c>
      <c r="BP22" s="99">
        <v>4454.7940000000008</v>
      </c>
      <c r="BQ22" s="99">
        <v>4539.4540000000006</v>
      </c>
      <c r="BR22" s="99">
        <v>4613.0590000000011</v>
      </c>
      <c r="BS22" s="99">
        <v>4666.0530000000008</v>
      </c>
      <c r="BT22" s="99">
        <v>4694.0460000000003</v>
      </c>
      <c r="BU22" s="99">
        <v>4706.2870000000012</v>
      </c>
      <c r="BV22" s="99">
        <v>4741.567</v>
      </c>
      <c r="BW22" s="99">
        <v>4740.5680000000002</v>
      </c>
      <c r="BX22" s="99">
        <v>4722.2910000000011</v>
      </c>
      <c r="BY22" s="99">
        <v>4714.0390000000007</v>
      </c>
      <c r="BZ22" s="99">
        <v>4701.4540000000006</v>
      </c>
      <c r="CA22" s="99">
        <v>4665.4939999999997</v>
      </c>
      <c r="CB22" s="99">
        <v>4614.8140000000003</v>
      </c>
      <c r="CC22" s="99">
        <v>4529.009</v>
      </c>
      <c r="CD22" s="99">
        <v>4440.4319999999998</v>
      </c>
      <c r="CE22" s="99">
        <v>4390.7850000000008</v>
      </c>
      <c r="CF22" s="99">
        <v>4309.7590000000009</v>
      </c>
      <c r="CG22" s="99">
        <v>4239.26</v>
      </c>
      <c r="CH22" s="99">
        <v>4104.4759999999997</v>
      </c>
      <c r="CI22" s="99">
        <v>4022.3620000000001</v>
      </c>
      <c r="CJ22" s="99">
        <v>3957.7309999999998</v>
      </c>
      <c r="CK22" s="99">
        <v>3860.652</v>
      </c>
      <c r="CL22" s="99">
        <v>3717.2169999999996</v>
      </c>
      <c r="CM22" s="99">
        <v>3608.8409999999999</v>
      </c>
      <c r="CN22" s="99">
        <v>3504.203</v>
      </c>
      <c r="CO22" s="99">
        <v>3442.61</v>
      </c>
      <c r="CP22" s="99">
        <v>3257.5280000000002</v>
      </c>
      <c r="CQ22" s="99">
        <v>3157.9369999999994</v>
      </c>
      <c r="CR22" s="99">
        <v>3067.3049999999998</v>
      </c>
      <c r="CS22" s="99">
        <v>2985.7939999999999</v>
      </c>
      <c r="CT22" s="100"/>
      <c r="CU22" s="100"/>
      <c r="CV22" s="100"/>
      <c r="CW22" s="96"/>
      <c r="CX22" s="97">
        <f t="array" ref="CX22">SUMPRODUCT(B22:CW22*0.25)</f>
        <v>86991.141000000032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109</v>
      </c>
      <c r="D24" s="94">
        <v>107</v>
      </c>
      <c r="E24" s="94">
        <v>107</v>
      </c>
      <c r="F24" s="94">
        <v>106</v>
      </c>
      <c r="G24" s="94">
        <v>106</v>
      </c>
      <c r="H24" s="94">
        <v>105</v>
      </c>
      <c r="I24" s="94">
        <v>104</v>
      </c>
      <c r="J24" s="94">
        <v>103</v>
      </c>
      <c r="K24" s="94">
        <v>102</v>
      </c>
      <c r="L24" s="94">
        <v>102</v>
      </c>
      <c r="M24" s="94">
        <v>101</v>
      </c>
      <c r="N24" s="94">
        <v>101</v>
      </c>
      <c r="O24" s="94">
        <v>101</v>
      </c>
      <c r="P24" s="94">
        <v>100</v>
      </c>
      <c r="Q24" s="94">
        <v>100</v>
      </c>
      <c r="R24" s="94">
        <v>100</v>
      </c>
      <c r="S24" s="94">
        <v>101</v>
      </c>
      <c r="T24" s="94">
        <v>102</v>
      </c>
      <c r="U24" s="94">
        <v>103</v>
      </c>
      <c r="V24" s="94">
        <v>105</v>
      </c>
      <c r="W24" s="94">
        <v>107</v>
      </c>
      <c r="X24" s="94">
        <v>109</v>
      </c>
      <c r="Y24" s="94">
        <v>111</v>
      </c>
      <c r="Z24" s="94">
        <v>114</v>
      </c>
      <c r="AA24" s="94">
        <v>116</v>
      </c>
      <c r="AB24" s="94">
        <v>117</v>
      </c>
      <c r="AC24" s="94">
        <v>117</v>
      </c>
      <c r="AD24" s="94">
        <v>117</v>
      </c>
      <c r="AE24" s="94">
        <v>117</v>
      </c>
      <c r="AF24" s="94">
        <v>115</v>
      </c>
      <c r="AG24" s="94">
        <v>112</v>
      </c>
      <c r="AH24" s="94">
        <v>107</v>
      </c>
      <c r="AI24" s="94">
        <v>103</v>
      </c>
      <c r="AJ24" s="94">
        <v>99</v>
      </c>
      <c r="AK24" s="94">
        <v>96</v>
      </c>
      <c r="AL24" s="94">
        <v>93</v>
      </c>
      <c r="AM24" s="94">
        <v>90</v>
      </c>
      <c r="AN24" s="94">
        <v>88</v>
      </c>
      <c r="AO24" s="94">
        <v>86</v>
      </c>
      <c r="AP24" s="94">
        <v>84</v>
      </c>
      <c r="AQ24" s="94">
        <v>83</v>
      </c>
      <c r="AR24" s="94">
        <v>83</v>
      </c>
      <c r="AS24" s="94">
        <v>83</v>
      </c>
      <c r="AT24" s="94">
        <v>84</v>
      </c>
      <c r="AU24" s="94">
        <v>84</v>
      </c>
      <c r="AV24" s="94">
        <v>85</v>
      </c>
      <c r="AW24" s="94">
        <v>86</v>
      </c>
      <c r="AX24" s="94">
        <v>87</v>
      </c>
      <c r="AY24" s="94">
        <v>88</v>
      </c>
      <c r="AZ24" s="94">
        <v>89</v>
      </c>
      <c r="BA24" s="94">
        <v>90</v>
      </c>
      <c r="BB24" s="94">
        <v>91</v>
      </c>
      <c r="BC24" s="94">
        <v>92</v>
      </c>
      <c r="BD24" s="94">
        <v>95</v>
      </c>
      <c r="BE24" s="94">
        <v>99</v>
      </c>
      <c r="BF24" s="94">
        <v>104</v>
      </c>
      <c r="BG24" s="94">
        <v>108</v>
      </c>
      <c r="BH24" s="94">
        <v>113</v>
      </c>
      <c r="BI24" s="94">
        <v>118</v>
      </c>
      <c r="BJ24" s="94">
        <v>124</v>
      </c>
      <c r="BK24" s="94">
        <v>129</v>
      </c>
      <c r="BL24" s="94">
        <v>134</v>
      </c>
      <c r="BM24" s="94">
        <v>140</v>
      </c>
      <c r="BN24" s="94">
        <v>145</v>
      </c>
      <c r="BO24" s="94">
        <v>150</v>
      </c>
      <c r="BP24" s="94">
        <v>153</v>
      </c>
      <c r="BQ24" s="94">
        <v>155</v>
      </c>
      <c r="BR24" s="94">
        <v>156</v>
      </c>
      <c r="BS24" s="94">
        <v>157</v>
      </c>
      <c r="BT24" s="94">
        <v>158</v>
      </c>
      <c r="BU24" s="94">
        <v>158</v>
      </c>
      <c r="BV24" s="94">
        <v>158</v>
      </c>
      <c r="BW24" s="94">
        <v>158</v>
      </c>
      <c r="BX24" s="94">
        <v>158</v>
      </c>
      <c r="BY24" s="94">
        <v>157</v>
      </c>
      <c r="BZ24" s="94">
        <v>157</v>
      </c>
      <c r="CA24" s="94">
        <v>156</v>
      </c>
      <c r="CB24" s="94">
        <v>154</v>
      </c>
      <c r="CC24" s="94">
        <v>152</v>
      </c>
      <c r="CD24" s="94">
        <v>149</v>
      </c>
      <c r="CE24" s="94">
        <v>147</v>
      </c>
      <c r="CF24" s="94">
        <v>144</v>
      </c>
      <c r="CG24" s="94">
        <v>142</v>
      </c>
      <c r="CH24" s="94">
        <v>139</v>
      </c>
      <c r="CI24" s="94">
        <v>137</v>
      </c>
      <c r="CJ24" s="94">
        <v>134</v>
      </c>
      <c r="CK24" s="94">
        <v>131</v>
      </c>
      <c r="CL24" s="94">
        <v>129</v>
      </c>
      <c r="CM24" s="94">
        <v>126</v>
      </c>
      <c r="CN24" s="94">
        <v>123</v>
      </c>
      <c r="CO24" s="94">
        <v>120</v>
      </c>
      <c r="CP24" s="94">
        <v>117</v>
      </c>
      <c r="CQ24" s="94">
        <v>114</v>
      </c>
      <c r="CR24" s="94">
        <v>111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2779</v>
      </c>
    </row>
    <row r="25" spans="1:102" ht="24.95" customHeight="1" x14ac:dyDescent="0.2">
      <c r="A25" s="104" t="s">
        <v>21</v>
      </c>
      <c r="B25" s="94">
        <v>232</v>
      </c>
      <c r="C25" s="94">
        <v>232</v>
      </c>
      <c r="D25" s="94">
        <v>232</v>
      </c>
      <c r="E25" s="94">
        <v>232</v>
      </c>
      <c r="F25" s="94">
        <v>222.00000000000003</v>
      </c>
      <c r="G25" s="94">
        <v>222.00000000000003</v>
      </c>
      <c r="H25" s="94">
        <v>222.00000000000003</v>
      </c>
      <c r="I25" s="94">
        <v>222.00000000000003</v>
      </c>
      <c r="J25" s="94">
        <v>215</v>
      </c>
      <c r="K25" s="94">
        <v>215</v>
      </c>
      <c r="L25" s="94">
        <v>215</v>
      </c>
      <c r="M25" s="94">
        <v>215</v>
      </c>
      <c r="N25" s="94">
        <v>213.00000000000003</v>
      </c>
      <c r="O25" s="94">
        <v>213.00000000000003</v>
      </c>
      <c r="P25" s="94">
        <v>213.00000000000003</v>
      </c>
      <c r="Q25" s="94">
        <v>213.00000000000003</v>
      </c>
      <c r="R25" s="94">
        <v>224.00000000000003</v>
      </c>
      <c r="S25" s="94">
        <v>224.00000000000003</v>
      </c>
      <c r="T25" s="94">
        <v>224.00000000000003</v>
      </c>
      <c r="U25" s="94">
        <v>224.00000000000003</v>
      </c>
      <c r="V25" s="94">
        <v>250.99999999999994</v>
      </c>
      <c r="W25" s="94">
        <v>250.99999999999994</v>
      </c>
      <c r="X25" s="94">
        <v>250.99999999999994</v>
      </c>
      <c r="Y25" s="94">
        <v>250.99999999999994</v>
      </c>
      <c r="Z25" s="94">
        <v>291</v>
      </c>
      <c r="AA25" s="94">
        <v>291</v>
      </c>
      <c r="AB25" s="94">
        <v>291</v>
      </c>
      <c r="AC25" s="94">
        <v>291</v>
      </c>
      <c r="AD25" s="94">
        <v>316</v>
      </c>
      <c r="AE25" s="94">
        <v>316</v>
      </c>
      <c r="AF25" s="94">
        <v>316</v>
      </c>
      <c r="AG25" s="94">
        <v>316</v>
      </c>
      <c r="AH25" s="94">
        <v>330</v>
      </c>
      <c r="AI25" s="94">
        <v>330</v>
      </c>
      <c r="AJ25" s="94">
        <v>330</v>
      </c>
      <c r="AK25" s="94">
        <v>330</v>
      </c>
      <c r="AL25" s="94">
        <v>330</v>
      </c>
      <c r="AM25" s="94">
        <v>330</v>
      </c>
      <c r="AN25" s="94">
        <v>330</v>
      </c>
      <c r="AO25" s="94">
        <v>330</v>
      </c>
      <c r="AP25" s="94">
        <v>330</v>
      </c>
      <c r="AQ25" s="94">
        <v>330</v>
      </c>
      <c r="AR25" s="94">
        <v>330</v>
      </c>
      <c r="AS25" s="94">
        <v>330</v>
      </c>
      <c r="AT25" s="94">
        <v>329</v>
      </c>
      <c r="AU25" s="94">
        <v>329</v>
      </c>
      <c r="AV25" s="94">
        <v>329</v>
      </c>
      <c r="AW25" s="94">
        <v>329</v>
      </c>
      <c r="AX25" s="94">
        <v>331</v>
      </c>
      <c r="AY25" s="94">
        <v>331</v>
      </c>
      <c r="AZ25" s="94">
        <v>331</v>
      </c>
      <c r="BA25" s="94">
        <v>331</v>
      </c>
      <c r="BB25" s="94">
        <v>327</v>
      </c>
      <c r="BC25" s="94">
        <v>327</v>
      </c>
      <c r="BD25" s="94">
        <v>327</v>
      </c>
      <c r="BE25" s="94">
        <v>327</v>
      </c>
      <c r="BF25" s="94">
        <v>324</v>
      </c>
      <c r="BG25" s="94">
        <v>324</v>
      </c>
      <c r="BH25" s="94">
        <v>324</v>
      </c>
      <c r="BI25" s="94">
        <v>324</v>
      </c>
      <c r="BJ25" s="94">
        <v>337</v>
      </c>
      <c r="BK25" s="94">
        <v>337</v>
      </c>
      <c r="BL25" s="94">
        <v>337</v>
      </c>
      <c r="BM25" s="94">
        <v>337</v>
      </c>
      <c r="BN25" s="94">
        <v>381.00000000000006</v>
      </c>
      <c r="BO25" s="94">
        <v>381.00000000000006</v>
      </c>
      <c r="BP25" s="94">
        <v>381.00000000000006</v>
      </c>
      <c r="BQ25" s="94">
        <v>381.00000000000006</v>
      </c>
      <c r="BR25" s="94">
        <v>404</v>
      </c>
      <c r="BS25" s="94">
        <v>404</v>
      </c>
      <c r="BT25" s="94">
        <v>404</v>
      </c>
      <c r="BU25" s="94">
        <v>404</v>
      </c>
      <c r="BV25" s="94">
        <v>405</v>
      </c>
      <c r="BW25" s="94">
        <v>405</v>
      </c>
      <c r="BX25" s="94">
        <v>405</v>
      </c>
      <c r="BY25" s="94">
        <v>405</v>
      </c>
      <c r="BZ25" s="94">
        <v>399.00000000000006</v>
      </c>
      <c r="CA25" s="94">
        <v>399.00000000000006</v>
      </c>
      <c r="CB25" s="94">
        <v>399.00000000000006</v>
      </c>
      <c r="CC25" s="94">
        <v>399.00000000000006</v>
      </c>
      <c r="CD25" s="94">
        <v>377</v>
      </c>
      <c r="CE25" s="94">
        <v>377</v>
      </c>
      <c r="CF25" s="94">
        <v>377</v>
      </c>
      <c r="CG25" s="94">
        <v>377</v>
      </c>
      <c r="CH25" s="94">
        <v>339</v>
      </c>
      <c r="CI25" s="94">
        <v>339</v>
      </c>
      <c r="CJ25" s="94">
        <v>339</v>
      </c>
      <c r="CK25" s="94">
        <v>339</v>
      </c>
      <c r="CL25" s="94">
        <v>291</v>
      </c>
      <c r="CM25" s="94">
        <v>291</v>
      </c>
      <c r="CN25" s="94">
        <v>291</v>
      </c>
      <c r="CO25" s="94">
        <v>291</v>
      </c>
      <c r="CP25" s="94">
        <v>258</v>
      </c>
      <c r="CQ25" s="94">
        <v>258</v>
      </c>
      <c r="CR25" s="94">
        <v>258</v>
      </c>
      <c r="CS25" s="94">
        <v>258</v>
      </c>
      <c r="CT25" s="94"/>
      <c r="CU25" s="94"/>
      <c r="CV25" s="94"/>
      <c r="CW25" s="94"/>
      <c r="CX25" s="97">
        <f t="array" ref="CX25">SUMPRODUCT(B25:CW25*0.25)</f>
        <v>7456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5075.8019999999997</v>
      </c>
      <c r="C27" s="107">
        <f t="shared" ref="C27:BN27" si="2">SUM(C20:C26)</f>
        <v>5012.1869999999999</v>
      </c>
      <c r="D27" s="107">
        <f t="shared" si="2"/>
        <v>4954.1799999999994</v>
      </c>
      <c r="E27" s="107">
        <f t="shared" si="2"/>
        <v>4939.4080000000004</v>
      </c>
      <c r="F27" s="107">
        <f t="shared" si="2"/>
        <v>4870.991</v>
      </c>
      <c r="G27" s="107">
        <f t="shared" si="2"/>
        <v>4842.8909999999996</v>
      </c>
      <c r="H27" s="107">
        <f t="shared" si="2"/>
        <v>4809.62</v>
      </c>
      <c r="I27" s="107">
        <f t="shared" si="2"/>
        <v>4782.7369999999992</v>
      </c>
      <c r="J27" s="107">
        <f t="shared" si="2"/>
        <v>4727.1480000000001</v>
      </c>
      <c r="K27" s="107">
        <f t="shared" si="2"/>
        <v>4694.7379999999994</v>
      </c>
      <c r="L27" s="107">
        <f t="shared" si="2"/>
        <v>4662.3990000000003</v>
      </c>
      <c r="M27" s="107">
        <f t="shared" si="2"/>
        <v>4666.0740000000005</v>
      </c>
      <c r="N27" s="107">
        <f t="shared" si="2"/>
        <v>4626.1489999999994</v>
      </c>
      <c r="O27" s="107">
        <f t="shared" si="2"/>
        <v>4639.0079999999998</v>
      </c>
      <c r="P27" s="107">
        <f t="shared" si="2"/>
        <v>4609.1139999999996</v>
      </c>
      <c r="Q27" s="107">
        <f t="shared" si="2"/>
        <v>4623.2219999999998</v>
      </c>
      <c r="R27" s="107">
        <f t="shared" si="2"/>
        <v>4630.3649999999998</v>
      </c>
      <c r="S27" s="107">
        <f t="shared" si="2"/>
        <v>4650.0859999999993</v>
      </c>
      <c r="T27" s="107">
        <f t="shared" si="2"/>
        <v>4662.6790000000001</v>
      </c>
      <c r="U27" s="107">
        <f t="shared" si="2"/>
        <v>4725.7559999999994</v>
      </c>
      <c r="V27" s="107">
        <f t="shared" si="2"/>
        <v>4844.5169999999998</v>
      </c>
      <c r="W27" s="107">
        <f t="shared" si="2"/>
        <v>4922.6270000000004</v>
      </c>
      <c r="X27" s="107">
        <f t="shared" si="2"/>
        <v>4991.4669999999996</v>
      </c>
      <c r="Y27" s="107">
        <f t="shared" si="2"/>
        <v>5104.6919999999991</v>
      </c>
      <c r="Z27" s="107">
        <f t="shared" si="2"/>
        <v>5251.1180000000004</v>
      </c>
      <c r="AA27" s="107">
        <f t="shared" si="2"/>
        <v>5363.9949999999999</v>
      </c>
      <c r="AB27" s="107">
        <f t="shared" si="2"/>
        <v>5442.625</v>
      </c>
      <c r="AC27" s="107">
        <f t="shared" si="2"/>
        <v>5532.8639999999996</v>
      </c>
      <c r="AD27" s="107">
        <f t="shared" si="2"/>
        <v>5693.5569999999998</v>
      </c>
      <c r="AE27" s="107">
        <f t="shared" si="2"/>
        <v>5801.8060000000005</v>
      </c>
      <c r="AF27" s="107">
        <f t="shared" si="2"/>
        <v>5840.5190000000002</v>
      </c>
      <c r="AG27" s="107">
        <f t="shared" si="2"/>
        <v>5919.8580000000002</v>
      </c>
      <c r="AH27" s="107">
        <f t="shared" si="2"/>
        <v>6047.7449999999999</v>
      </c>
      <c r="AI27" s="107">
        <f t="shared" si="2"/>
        <v>6105.3379999999997</v>
      </c>
      <c r="AJ27" s="107">
        <f t="shared" si="2"/>
        <v>6156.597999999999</v>
      </c>
      <c r="AK27" s="107">
        <f t="shared" si="2"/>
        <v>6213.152</v>
      </c>
      <c r="AL27" s="107">
        <f t="shared" si="2"/>
        <v>6245.6589999999997</v>
      </c>
      <c r="AM27" s="107">
        <f t="shared" si="2"/>
        <v>6296.8690000000006</v>
      </c>
      <c r="AN27" s="107">
        <f t="shared" si="2"/>
        <v>6348.5660000000007</v>
      </c>
      <c r="AO27" s="107">
        <f t="shared" si="2"/>
        <v>6351.6269999999995</v>
      </c>
      <c r="AP27" s="107">
        <f t="shared" si="2"/>
        <v>6348.3190000000004</v>
      </c>
      <c r="AQ27" s="107">
        <f t="shared" si="2"/>
        <v>6363.9179999999997</v>
      </c>
      <c r="AR27" s="107">
        <f t="shared" si="2"/>
        <v>6380.6320000000005</v>
      </c>
      <c r="AS27" s="107">
        <f t="shared" si="2"/>
        <v>6409.8829999999998</v>
      </c>
      <c r="AT27" s="107">
        <f t="shared" si="2"/>
        <v>6403.23</v>
      </c>
      <c r="AU27" s="107">
        <f t="shared" si="2"/>
        <v>6424.1369999999997</v>
      </c>
      <c r="AV27" s="107">
        <f t="shared" si="2"/>
        <v>6440.7139999999999</v>
      </c>
      <c r="AW27" s="107">
        <f t="shared" si="2"/>
        <v>6446.8649999999998</v>
      </c>
      <c r="AX27" s="107">
        <f t="shared" si="2"/>
        <v>6448.973</v>
      </c>
      <c r="AY27" s="107">
        <f t="shared" si="2"/>
        <v>6437.5599999999995</v>
      </c>
      <c r="AZ27" s="107">
        <f t="shared" si="2"/>
        <v>6408.4760000000006</v>
      </c>
      <c r="BA27" s="107">
        <f t="shared" si="2"/>
        <v>6412.7510000000002</v>
      </c>
      <c r="BB27" s="107">
        <f t="shared" si="2"/>
        <v>6296.9659999999994</v>
      </c>
      <c r="BC27" s="107">
        <f t="shared" si="2"/>
        <v>6256.424</v>
      </c>
      <c r="BD27" s="107">
        <f t="shared" si="2"/>
        <v>6237.0149999999994</v>
      </c>
      <c r="BE27" s="107">
        <f t="shared" si="2"/>
        <v>6204.8690000000006</v>
      </c>
      <c r="BF27" s="107">
        <f t="shared" si="2"/>
        <v>6234.4159999999993</v>
      </c>
      <c r="BG27" s="107">
        <f t="shared" si="2"/>
        <v>6205.6229999999996</v>
      </c>
      <c r="BH27" s="107">
        <f t="shared" si="2"/>
        <v>6219.4619999999995</v>
      </c>
      <c r="BI27" s="107">
        <f t="shared" si="2"/>
        <v>6242.4250000000002</v>
      </c>
      <c r="BJ27" s="107">
        <f t="shared" si="2"/>
        <v>6227.3579999999993</v>
      </c>
      <c r="BK27" s="107">
        <f t="shared" si="2"/>
        <v>6192.4129999999996</v>
      </c>
      <c r="BL27" s="107">
        <f t="shared" si="2"/>
        <v>6224.418999999999</v>
      </c>
      <c r="BM27" s="107">
        <f t="shared" si="2"/>
        <v>6306.915</v>
      </c>
      <c r="BN27" s="107">
        <f t="shared" si="2"/>
        <v>6622.4940000000006</v>
      </c>
      <c r="BO27" s="107">
        <f t="shared" ref="BO27:CW27" si="3">SUM(BO20:BO26)</f>
        <v>6733.3289999999997</v>
      </c>
      <c r="BP27" s="107">
        <f t="shared" si="3"/>
        <v>6834.3090000000011</v>
      </c>
      <c r="BQ27" s="107">
        <f t="shared" si="3"/>
        <v>6918.1760000000013</v>
      </c>
      <c r="BR27" s="107">
        <f t="shared" si="3"/>
        <v>6967.688000000001</v>
      </c>
      <c r="BS27" s="107">
        <f t="shared" si="3"/>
        <v>7022.3760000000011</v>
      </c>
      <c r="BT27" s="107">
        <f t="shared" si="3"/>
        <v>7053.2809999999999</v>
      </c>
      <c r="BU27" s="107">
        <f t="shared" si="3"/>
        <v>7062.9110000000019</v>
      </c>
      <c r="BV27" s="107">
        <f t="shared" si="3"/>
        <v>7088.1180000000004</v>
      </c>
      <c r="BW27" s="107">
        <f t="shared" si="3"/>
        <v>7085.3</v>
      </c>
      <c r="BX27" s="107">
        <f t="shared" si="3"/>
        <v>7061.6370000000006</v>
      </c>
      <c r="BY27" s="107">
        <f t="shared" si="3"/>
        <v>7052.1380000000008</v>
      </c>
      <c r="BZ27" s="107">
        <f t="shared" si="3"/>
        <v>7034.9490000000005</v>
      </c>
      <c r="CA27" s="107">
        <f t="shared" si="3"/>
        <v>6994.6260000000002</v>
      </c>
      <c r="CB27" s="107">
        <f t="shared" si="3"/>
        <v>6942.2330000000002</v>
      </c>
      <c r="CC27" s="107">
        <f t="shared" si="3"/>
        <v>6843.8549999999996</v>
      </c>
      <c r="CD27" s="107">
        <f t="shared" si="3"/>
        <v>6704.2280000000001</v>
      </c>
      <c r="CE27" s="107">
        <f t="shared" si="3"/>
        <v>6645.0070000000014</v>
      </c>
      <c r="CF27" s="107">
        <f t="shared" si="3"/>
        <v>6554.6960000000008</v>
      </c>
      <c r="CG27" s="107">
        <f t="shared" si="3"/>
        <v>6476.8919999999998</v>
      </c>
      <c r="CH27" s="107">
        <f t="shared" si="3"/>
        <v>6363.5609999999997</v>
      </c>
      <c r="CI27" s="107">
        <f t="shared" si="3"/>
        <v>6274.5460000000003</v>
      </c>
      <c r="CJ27" s="107">
        <f t="shared" si="3"/>
        <v>6201.6869999999999</v>
      </c>
      <c r="CK27" s="107">
        <f t="shared" si="3"/>
        <v>6096.9229999999998</v>
      </c>
      <c r="CL27" s="107">
        <f t="shared" si="3"/>
        <v>5889.7780000000002</v>
      </c>
      <c r="CM27" s="107">
        <f t="shared" si="3"/>
        <v>5774.0550000000003</v>
      </c>
      <c r="CN27" s="107">
        <f t="shared" si="3"/>
        <v>5662.4850000000006</v>
      </c>
      <c r="CO27" s="107">
        <f t="shared" si="3"/>
        <v>5598.5810000000001</v>
      </c>
      <c r="CP27" s="107">
        <f t="shared" si="3"/>
        <v>5410.6350000000002</v>
      </c>
      <c r="CQ27" s="107">
        <f t="shared" si="3"/>
        <v>5305.1509999999998</v>
      </c>
      <c r="CR27" s="107">
        <f t="shared" si="3"/>
        <v>5210.4110000000001</v>
      </c>
      <c r="CS27" s="107">
        <f t="shared" si="3"/>
        <v>5127.5140000000001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142016.77150000003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470</v>
      </c>
      <c r="C30" s="88">
        <v>469</v>
      </c>
      <c r="D30" s="88">
        <v>467</v>
      </c>
      <c r="E30" s="88">
        <v>467</v>
      </c>
      <c r="F30" s="88">
        <v>456</v>
      </c>
      <c r="G30" s="88">
        <v>456</v>
      </c>
      <c r="H30" s="88">
        <v>455</v>
      </c>
      <c r="I30" s="88">
        <v>454</v>
      </c>
      <c r="J30" s="88">
        <v>446</v>
      </c>
      <c r="K30" s="88">
        <v>445</v>
      </c>
      <c r="L30" s="88">
        <v>445</v>
      </c>
      <c r="M30" s="88">
        <v>444</v>
      </c>
      <c r="N30" s="88">
        <v>442</v>
      </c>
      <c r="O30" s="88">
        <v>442</v>
      </c>
      <c r="P30" s="88">
        <v>441</v>
      </c>
      <c r="Q30" s="88">
        <v>441</v>
      </c>
      <c r="R30" s="88">
        <v>452</v>
      </c>
      <c r="S30" s="88">
        <v>453</v>
      </c>
      <c r="T30" s="88">
        <v>454</v>
      </c>
      <c r="U30" s="88">
        <v>455</v>
      </c>
      <c r="V30" s="88">
        <v>484</v>
      </c>
      <c r="W30" s="88">
        <v>486</v>
      </c>
      <c r="X30" s="88">
        <v>488</v>
      </c>
      <c r="Y30" s="88">
        <v>490</v>
      </c>
      <c r="Z30" s="88">
        <v>637</v>
      </c>
      <c r="AA30" s="88">
        <v>639</v>
      </c>
      <c r="AB30" s="88">
        <v>640</v>
      </c>
      <c r="AC30" s="88">
        <v>640</v>
      </c>
      <c r="AD30" s="88">
        <v>680</v>
      </c>
      <c r="AE30" s="88">
        <v>680</v>
      </c>
      <c r="AF30" s="88">
        <v>678</v>
      </c>
      <c r="AG30" s="88">
        <v>675</v>
      </c>
      <c r="AH30" s="88">
        <v>724</v>
      </c>
      <c r="AI30" s="88">
        <v>720</v>
      </c>
      <c r="AJ30" s="88">
        <v>716</v>
      </c>
      <c r="AK30" s="88">
        <v>713</v>
      </c>
      <c r="AL30" s="88">
        <v>745</v>
      </c>
      <c r="AM30" s="88">
        <v>742</v>
      </c>
      <c r="AN30" s="88">
        <v>740</v>
      </c>
      <c r="AO30" s="88">
        <v>738</v>
      </c>
      <c r="AP30" s="88">
        <v>789</v>
      </c>
      <c r="AQ30" s="88">
        <v>788</v>
      </c>
      <c r="AR30" s="88">
        <v>788</v>
      </c>
      <c r="AS30" s="88">
        <v>788</v>
      </c>
      <c r="AT30" s="88">
        <v>778</v>
      </c>
      <c r="AU30" s="88">
        <v>778</v>
      </c>
      <c r="AV30" s="88">
        <v>779</v>
      </c>
      <c r="AW30" s="88">
        <v>780</v>
      </c>
      <c r="AX30" s="88">
        <v>775</v>
      </c>
      <c r="AY30" s="88">
        <v>776</v>
      </c>
      <c r="AZ30" s="88">
        <v>777</v>
      </c>
      <c r="BA30" s="88">
        <v>778</v>
      </c>
      <c r="BB30" s="88">
        <v>725</v>
      </c>
      <c r="BC30" s="88">
        <v>726</v>
      </c>
      <c r="BD30" s="88">
        <v>729</v>
      </c>
      <c r="BE30" s="88">
        <v>733</v>
      </c>
      <c r="BF30" s="88">
        <v>735</v>
      </c>
      <c r="BG30" s="88">
        <v>739</v>
      </c>
      <c r="BH30" s="88">
        <v>744</v>
      </c>
      <c r="BI30" s="88">
        <v>749</v>
      </c>
      <c r="BJ30" s="88">
        <v>743</v>
      </c>
      <c r="BK30" s="88">
        <v>748</v>
      </c>
      <c r="BL30" s="88">
        <v>753</v>
      </c>
      <c r="BM30" s="88">
        <v>759</v>
      </c>
      <c r="BN30" s="88">
        <v>746</v>
      </c>
      <c r="BO30" s="88">
        <v>751</v>
      </c>
      <c r="BP30" s="88">
        <v>754</v>
      </c>
      <c r="BQ30" s="88">
        <v>756</v>
      </c>
      <c r="BR30" s="88">
        <v>712</v>
      </c>
      <c r="BS30" s="88">
        <v>713</v>
      </c>
      <c r="BT30" s="88">
        <v>714</v>
      </c>
      <c r="BU30" s="88">
        <v>714</v>
      </c>
      <c r="BV30" s="88">
        <v>715</v>
      </c>
      <c r="BW30" s="88">
        <v>715</v>
      </c>
      <c r="BX30" s="88">
        <v>715</v>
      </c>
      <c r="BY30" s="88">
        <v>714</v>
      </c>
      <c r="BZ30" s="88">
        <v>688</v>
      </c>
      <c r="CA30" s="88">
        <v>687</v>
      </c>
      <c r="CB30" s="88">
        <v>685</v>
      </c>
      <c r="CC30" s="88">
        <v>683</v>
      </c>
      <c r="CD30" s="88">
        <v>658</v>
      </c>
      <c r="CE30" s="88">
        <v>656</v>
      </c>
      <c r="CF30" s="88">
        <v>653</v>
      </c>
      <c r="CG30" s="88">
        <v>651</v>
      </c>
      <c r="CH30" s="88">
        <v>606</v>
      </c>
      <c r="CI30" s="88">
        <v>604</v>
      </c>
      <c r="CJ30" s="88">
        <v>601</v>
      </c>
      <c r="CK30" s="88">
        <v>598</v>
      </c>
      <c r="CL30" s="88">
        <v>558</v>
      </c>
      <c r="CM30" s="88">
        <v>555</v>
      </c>
      <c r="CN30" s="88">
        <v>552</v>
      </c>
      <c r="CO30" s="88">
        <v>549</v>
      </c>
      <c r="CP30" s="88">
        <v>513</v>
      </c>
      <c r="CQ30" s="88">
        <v>510</v>
      </c>
      <c r="CR30" s="88">
        <v>507</v>
      </c>
      <c r="CS30" s="88">
        <v>505</v>
      </c>
      <c r="CT30" s="89"/>
      <c r="CU30" s="89"/>
      <c r="CV30" s="89"/>
      <c r="CW30" s="90"/>
      <c r="CX30" s="91">
        <f t="array" ref="CX30">SUMPRODUCT(B30:CW30*0.25)</f>
        <v>15276</v>
      </c>
    </row>
    <row r="31" spans="1:102" ht="24.95" customHeight="1" x14ac:dyDescent="0.2">
      <c r="A31" s="92" t="s">
        <v>26</v>
      </c>
      <c r="B31" s="93">
        <v>5138.8019999999997</v>
      </c>
      <c r="C31" s="94">
        <v>5076.1869999999999</v>
      </c>
      <c r="D31" s="94">
        <v>5020.18</v>
      </c>
      <c r="E31" s="94">
        <v>5005.4080000000004</v>
      </c>
      <c r="F31" s="94">
        <v>4859.991</v>
      </c>
      <c r="G31" s="94">
        <v>4831.8909999999996</v>
      </c>
      <c r="H31" s="94">
        <v>4799.62</v>
      </c>
      <c r="I31" s="94">
        <v>4773.7370000000001</v>
      </c>
      <c r="J31" s="94">
        <v>4729.1480000000001</v>
      </c>
      <c r="K31" s="94">
        <v>4697.7380000000003</v>
      </c>
      <c r="L31" s="94">
        <v>4665.3990000000003</v>
      </c>
      <c r="M31" s="94">
        <v>4670.0739999999996</v>
      </c>
      <c r="N31" s="94">
        <v>4619.1490000000003</v>
      </c>
      <c r="O31" s="94">
        <v>4632.0079999999998</v>
      </c>
      <c r="P31" s="94">
        <v>4603.1139999999996</v>
      </c>
      <c r="Q31" s="94">
        <v>4617.2219999999998</v>
      </c>
      <c r="R31" s="94">
        <v>4613.3649999999998</v>
      </c>
      <c r="S31" s="94">
        <v>4632.0860000000002</v>
      </c>
      <c r="T31" s="94">
        <v>4643.6790000000001</v>
      </c>
      <c r="U31" s="94">
        <v>4705.7560000000003</v>
      </c>
      <c r="V31" s="94">
        <v>4801.5169999999998</v>
      </c>
      <c r="W31" s="94">
        <v>4877.6270000000004</v>
      </c>
      <c r="X31" s="94">
        <v>4944.4669999999996</v>
      </c>
      <c r="Y31" s="94">
        <v>5055.692</v>
      </c>
      <c r="Z31" s="94">
        <v>5140.1180000000004</v>
      </c>
      <c r="AA31" s="94">
        <v>5250.9949999999999</v>
      </c>
      <c r="AB31" s="94">
        <v>5328.625</v>
      </c>
      <c r="AC31" s="94">
        <v>5416.2719999999999</v>
      </c>
      <c r="AD31" s="94">
        <v>5676.1809999999996</v>
      </c>
      <c r="AE31" s="94">
        <v>5779.33</v>
      </c>
      <c r="AF31" s="94">
        <v>5814.5749999999998</v>
      </c>
      <c r="AG31" s="94">
        <v>5891.73</v>
      </c>
      <c r="AH31" s="94">
        <v>6011.8090000000002</v>
      </c>
      <c r="AI31" s="94">
        <v>6068.6819999999998</v>
      </c>
      <c r="AJ31" s="94">
        <v>6119.3739999999998</v>
      </c>
      <c r="AK31" s="94">
        <v>6174.84</v>
      </c>
      <c r="AL31" s="94">
        <v>6197.8190000000004</v>
      </c>
      <c r="AM31" s="94">
        <v>6248.7290000000003</v>
      </c>
      <c r="AN31" s="94">
        <v>6298.9660000000003</v>
      </c>
      <c r="AO31" s="94">
        <v>6303.6270000000004</v>
      </c>
      <c r="AP31" s="94">
        <v>6343.3190000000004</v>
      </c>
      <c r="AQ31" s="94">
        <v>6359.9179999999997</v>
      </c>
      <c r="AR31" s="94">
        <v>6376.6319999999996</v>
      </c>
      <c r="AS31" s="94">
        <v>6405.8829999999998</v>
      </c>
      <c r="AT31" s="94">
        <v>6408.23</v>
      </c>
      <c r="AU31" s="94">
        <v>6429.1369999999997</v>
      </c>
      <c r="AV31" s="94">
        <v>6444.7139999999999</v>
      </c>
      <c r="AW31" s="94">
        <v>6449.8649999999998</v>
      </c>
      <c r="AX31" s="94">
        <v>6438.973</v>
      </c>
      <c r="AY31" s="94">
        <v>6426.56</v>
      </c>
      <c r="AZ31" s="94">
        <v>6396.4759999999997</v>
      </c>
      <c r="BA31" s="94">
        <v>6400.4470000000001</v>
      </c>
      <c r="BB31" s="94">
        <v>6250.27</v>
      </c>
      <c r="BC31" s="94">
        <v>6212.4880000000003</v>
      </c>
      <c r="BD31" s="94">
        <v>6194.0709999999999</v>
      </c>
      <c r="BE31" s="94">
        <v>6162.4290000000001</v>
      </c>
      <c r="BF31" s="94">
        <v>6214.9279999999999</v>
      </c>
      <c r="BG31" s="94">
        <v>6186.9589999999998</v>
      </c>
      <c r="BH31" s="94">
        <v>6200.8419999999996</v>
      </c>
      <c r="BI31" s="94">
        <v>6224.5410000000002</v>
      </c>
      <c r="BJ31" s="94">
        <v>6205.2979999999998</v>
      </c>
      <c r="BK31" s="94">
        <v>6169.5290000000005</v>
      </c>
      <c r="BL31" s="94">
        <v>6198.799</v>
      </c>
      <c r="BM31" s="94">
        <v>6276.3149999999996</v>
      </c>
      <c r="BN31" s="94">
        <v>6569.4939999999997</v>
      </c>
      <c r="BO31" s="94">
        <v>6675.3289999999997</v>
      </c>
      <c r="BP31" s="94">
        <v>6773.3090000000002</v>
      </c>
      <c r="BQ31" s="94">
        <v>6855.1760000000004</v>
      </c>
      <c r="BR31" s="94">
        <v>6793.6880000000001</v>
      </c>
      <c r="BS31" s="94">
        <v>6847.3760000000002</v>
      </c>
      <c r="BT31" s="94">
        <v>6877.2809999999999</v>
      </c>
      <c r="BU31" s="94">
        <v>6886.9110000000001</v>
      </c>
      <c r="BV31" s="94">
        <v>6872.1180000000004</v>
      </c>
      <c r="BW31" s="94">
        <v>6869.3</v>
      </c>
      <c r="BX31" s="94">
        <v>6845.6369999999997</v>
      </c>
      <c r="BY31" s="94">
        <v>6837.1379999999999</v>
      </c>
      <c r="BZ31" s="94">
        <v>6844.9489999999996</v>
      </c>
      <c r="CA31" s="94">
        <v>6805.6260000000002</v>
      </c>
      <c r="CB31" s="94">
        <v>6755.2330000000002</v>
      </c>
      <c r="CC31" s="94">
        <v>6658.8549999999996</v>
      </c>
      <c r="CD31" s="94">
        <v>6486.2280000000001</v>
      </c>
      <c r="CE31" s="94">
        <v>6429.0069999999996</v>
      </c>
      <c r="CF31" s="94">
        <v>6341.6959999999999</v>
      </c>
      <c r="CG31" s="94">
        <v>6265.8919999999998</v>
      </c>
      <c r="CH31" s="94">
        <v>6217.5609999999997</v>
      </c>
      <c r="CI31" s="94">
        <v>6130.5460000000003</v>
      </c>
      <c r="CJ31" s="94">
        <v>6060.6869999999999</v>
      </c>
      <c r="CK31" s="94">
        <v>5958.9229999999998</v>
      </c>
      <c r="CL31" s="94">
        <v>5918.7780000000002</v>
      </c>
      <c r="CM31" s="94">
        <v>5806.0550000000003</v>
      </c>
      <c r="CN31" s="94">
        <v>5697.4849999999997</v>
      </c>
      <c r="CO31" s="94">
        <v>5636.5810000000001</v>
      </c>
      <c r="CP31" s="94">
        <v>5488.6350000000002</v>
      </c>
      <c r="CQ31" s="94">
        <v>5386.1509999999998</v>
      </c>
      <c r="CR31" s="94">
        <v>5294.4110000000001</v>
      </c>
      <c r="CS31" s="94">
        <v>5213.5140000000001</v>
      </c>
      <c r="CT31" s="95"/>
      <c r="CU31" s="95"/>
      <c r="CV31" s="95"/>
      <c r="CW31" s="96"/>
      <c r="CX31" s="97">
        <f t="array" ref="CX31">SUMPRODUCT(B31:CW31*0.25)</f>
        <v>140802.93049999999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5608.8019999999997</v>
      </c>
      <c r="C33" s="77">
        <f t="shared" ref="C33:BN33" si="4">SUM(C30:C32)</f>
        <v>5545.1869999999999</v>
      </c>
      <c r="D33" s="77">
        <f t="shared" si="4"/>
        <v>5487.18</v>
      </c>
      <c r="E33" s="77">
        <f t="shared" si="4"/>
        <v>5472.4080000000004</v>
      </c>
      <c r="F33" s="77">
        <f t="shared" si="4"/>
        <v>5315.991</v>
      </c>
      <c r="G33" s="77">
        <f t="shared" si="4"/>
        <v>5287.8909999999996</v>
      </c>
      <c r="H33" s="77">
        <f t="shared" si="4"/>
        <v>5254.62</v>
      </c>
      <c r="I33" s="77">
        <f t="shared" si="4"/>
        <v>5227.7370000000001</v>
      </c>
      <c r="J33" s="77">
        <f t="shared" si="4"/>
        <v>5175.1480000000001</v>
      </c>
      <c r="K33" s="77">
        <f t="shared" si="4"/>
        <v>5142.7380000000003</v>
      </c>
      <c r="L33" s="77">
        <f t="shared" si="4"/>
        <v>5110.3990000000003</v>
      </c>
      <c r="M33" s="77">
        <f t="shared" si="4"/>
        <v>5114.0739999999996</v>
      </c>
      <c r="N33" s="77">
        <f t="shared" si="4"/>
        <v>5061.1490000000003</v>
      </c>
      <c r="O33" s="77">
        <f t="shared" si="4"/>
        <v>5074.0079999999998</v>
      </c>
      <c r="P33" s="77">
        <f t="shared" si="4"/>
        <v>5044.1139999999996</v>
      </c>
      <c r="Q33" s="77">
        <f t="shared" si="4"/>
        <v>5058.2219999999998</v>
      </c>
      <c r="R33" s="77">
        <f t="shared" si="4"/>
        <v>5065.3649999999998</v>
      </c>
      <c r="S33" s="77">
        <f t="shared" si="4"/>
        <v>5085.0860000000002</v>
      </c>
      <c r="T33" s="77">
        <f t="shared" si="4"/>
        <v>5097.6790000000001</v>
      </c>
      <c r="U33" s="77">
        <f t="shared" si="4"/>
        <v>5160.7560000000003</v>
      </c>
      <c r="V33" s="77">
        <f t="shared" si="4"/>
        <v>5285.5169999999998</v>
      </c>
      <c r="W33" s="77">
        <f t="shared" si="4"/>
        <v>5363.6270000000004</v>
      </c>
      <c r="X33" s="77">
        <f t="shared" si="4"/>
        <v>5432.4669999999996</v>
      </c>
      <c r="Y33" s="77">
        <f t="shared" si="4"/>
        <v>5545.692</v>
      </c>
      <c r="Z33" s="77">
        <f t="shared" si="4"/>
        <v>5777.1180000000004</v>
      </c>
      <c r="AA33" s="77">
        <f t="shared" si="4"/>
        <v>5889.9949999999999</v>
      </c>
      <c r="AB33" s="77">
        <f t="shared" si="4"/>
        <v>5968.625</v>
      </c>
      <c r="AC33" s="77">
        <f t="shared" si="4"/>
        <v>6056.2719999999999</v>
      </c>
      <c r="AD33" s="77">
        <f t="shared" si="4"/>
        <v>6356.1809999999996</v>
      </c>
      <c r="AE33" s="77">
        <f t="shared" si="4"/>
        <v>6459.33</v>
      </c>
      <c r="AF33" s="77">
        <f t="shared" si="4"/>
        <v>6492.5749999999998</v>
      </c>
      <c r="AG33" s="77">
        <f t="shared" si="4"/>
        <v>6566.73</v>
      </c>
      <c r="AH33" s="77">
        <f t="shared" si="4"/>
        <v>6735.8090000000002</v>
      </c>
      <c r="AI33" s="77">
        <f t="shared" si="4"/>
        <v>6788.6819999999998</v>
      </c>
      <c r="AJ33" s="77">
        <f t="shared" si="4"/>
        <v>6835.3739999999998</v>
      </c>
      <c r="AK33" s="77">
        <f t="shared" si="4"/>
        <v>6887.84</v>
      </c>
      <c r="AL33" s="77">
        <f t="shared" si="4"/>
        <v>6942.8190000000004</v>
      </c>
      <c r="AM33" s="77">
        <f t="shared" si="4"/>
        <v>6990.7290000000003</v>
      </c>
      <c r="AN33" s="77">
        <f t="shared" si="4"/>
        <v>7038.9660000000003</v>
      </c>
      <c r="AO33" s="77">
        <f t="shared" si="4"/>
        <v>7041.6270000000004</v>
      </c>
      <c r="AP33" s="77">
        <f t="shared" si="4"/>
        <v>7132.3190000000004</v>
      </c>
      <c r="AQ33" s="77">
        <f t="shared" si="4"/>
        <v>7147.9179999999997</v>
      </c>
      <c r="AR33" s="77">
        <f t="shared" si="4"/>
        <v>7164.6319999999996</v>
      </c>
      <c r="AS33" s="77">
        <f t="shared" si="4"/>
        <v>7193.8829999999998</v>
      </c>
      <c r="AT33" s="77">
        <f t="shared" si="4"/>
        <v>7186.23</v>
      </c>
      <c r="AU33" s="77">
        <f t="shared" si="4"/>
        <v>7207.1369999999997</v>
      </c>
      <c r="AV33" s="77">
        <f t="shared" si="4"/>
        <v>7223.7139999999999</v>
      </c>
      <c r="AW33" s="77">
        <f t="shared" si="4"/>
        <v>7229.8649999999998</v>
      </c>
      <c r="AX33" s="77">
        <f t="shared" si="4"/>
        <v>7213.973</v>
      </c>
      <c r="AY33" s="77">
        <f t="shared" si="4"/>
        <v>7202.56</v>
      </c>
      <c r="AZ33" s="77">
        <f t="shared" si="4"/>
        <v>7173.4759999999997</v>
      </c>
      <c r="BA33" s="77">
        <f t="shared" si="4"/>
        <v>7178.4470000000001</v>
      </c>
      <c r="BB33" s="77">
        <f t="shared" si="4"/>
        <v>6975.27</v>
      </c>
      <c r="BC33" s="77">
        <f t="shared" si="4"/>
        <v>6938.4880000000003</v>
      </c>
      <c r="BD33" s="77">
        <f t="shared" si="4"/>
        <v>6923.0709999999999</v>
      </c>
      <c r="BE33" s="77">
        <f t="shared" si="4"/>
        <v>6895.4290000000001</v>
      </c>
      <c r="BF33" s="77">
        <f t="shared" si="4"/>
        <v>6949.9279999999999</v>
      </c>
      <c r="BG33" s="77">
        <f t="shared" si="4"/>
        <v>6925.9589999999998</v>
      </c>
      <c r="BH33" s="77">
        <f t="shared" si="4"/>
        <v>6944.8419999999996</v>
      </c>
      <c r="BI33" s="77">
        <f t="shared" si="4"/>
        <v>6973.5410000000002</v>
      </c>
      <c r="BJ33" s="77">
        <f t="shared" si="4"/>
        <v>6948.2979999999998</v>
      </c>
      <c r="BK33" s="77">
        <f t="shared" si="4"/>
        <v>6917.5290000000005</v>
      </c>
      <c r="BL33" s="77">
        <f t="shared" si="4"/>
        <v>6951.799</v>
      </c>
      <c r="BM33" s="77">
        <f t="shared" si="4"/>
        <v>7035.3149999999996</v>
      </c>
      <c r="BN33" s="77">
        <f t="shared" si="4"/>
        <v>7315.4939999999997</v>
      </c>
      <c r="BO33" s="77">
        <f t="shared" ref="BO33:CW33" si="5">SUM(BO30:BO32)</f>
        <v>7426.3289999999997</v>
      </c>
      <c r="BP33" s="77">
        <f t="shared" si="5"/>
        <v>7527.3090000000002</v>
      </c>
      <c r="BQ33" s="77">
        <f t="shared" si="5"/>
        <v>7611.1760000000004</v>
      </c>
      <c r="BR33" s="77">
        <f t="shared" si="5"/>
        <v>7505.6880000000001</v>
      </c>
      <c r="BS33" s="77">
        <f t="shared" si="5"/>
        <v>7560.3760000000002</v>
      </c>
      <c r="BT33" s="77">
        <f t="shared" si="5"/>
        <v>7591.2809999999999</v>
      </c>
      <c r="BU33" s="77">
        <f t="shared" si="5"/>
        <v>7600.9110000000001</v>
      </c>
      <c r="BV33" s="77">
        <f t="shared" si="5"/>
        <v>7587.1180000000004</v>
      </c>
      <c r="BW33" s="77">
        <f t="shared" si="5"/>
        <v>7584.3</v>
      </c>
      <c r="BX33" s="77">
        <f t="shared" si="5"/>
        <v>7560.6369999999997</v>
      </c>
      <c r="BY33" s="77">
        <f t="shared" si="5"/>
        <v>7551.1379999999999</v>
      </c>
      <c r="BZ33" s="77">
        <f t="shared" si="5"/>
        <v>7532.9489999999996</v>
      </c>
      <c r="CA33" s="77">
        <f t="shared" si="5"/>
        <v>7492.6260000000002</v>
      </c>
      <c r="CB33" s="77">
        <f t="shared" si="5"/>
        <v>7440.2330000000002</v>
      </c>
      <c r="CC33" s="77">
        <f t="shared" si="5"/>
        <v>7341.8549999999996</v>
      </c>
      <c r="CD33" s="77">
        <f t="shared" si="5"/>
        <v>7144.2280000000001</v>
      </c>
      <c r="CE33" s="77">
        <f t="shared" si="5"/>
        <v>7085.0069999999996</v>
      </c>
      <c r="CF33" s="77">
        <f t="shared" si="5"/>
        <v>6994.6959999999999</v>
      </c>
      <c r="CG33" s="77">
        <f t="shared" si="5"/>
        <v>6916.8919999999998</v>
      </c>
      <c r="CH33" s="77">
        <f t="shared" si="5"/>
        <v>6823.5609999999997</v>
      </c>
      <c r="CI33" s="77">
        <f t="shared" si="5"/>
        <v>6734.5460000000003</v>
      </c>
      <c r="CJ33" s="77">
        <f t="shared" si="5"/>
        <v>6661.6869999999999</v>
      </c>
      <c r="CK33" s="77">
        <f t="shared" si="5"/>
        <v>6556.9229999999998</v>
      </c>
      <c r="CL33" s="77">
        <f t="shared" si="5"/>
        <v>6476.7780000000002</v>
      </c>
      <c r="CM33" s="77">
        <f t="shared" si="5"/>
        <v>6361.0550000000003</v>
      </c>
      <c r="CN33" s="77">
        <f t="shared" si="5"/>
        <v>6249.4849999999997</v>
      </c>
      <c r="CO33" s="77">
        <f t="shared" si="5"/>
        <v>6185.5810000000001</v>
      </c>
      <c r="CP33" s="77">
        <f t="shared" si="5"/>
        <v>6001.6350000000002</v>
      </c>
      <c r="CQ33" s="77">
        <f t="shared" si="5"/>
        <v>5896.1509999999998</v>
      </c>
      <c r="CR33" s="77">
        <f t="shared" si="5"/>
        <v>5801.4110000000001</v>
      </c>
      <c r="CS33" s="77">
        <f t="shared" si="5"/>
        <v>5718.5140000000001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156078.93049999999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149</v>
      </c>
      <c r="C36" s="115">
        <v>149</v>
      </c>
      <c r="D36" s="115">
        <v>149</v>
      </c>
      <c r="E36" s="115">
        <v>149</v>
      </c>
      <c r="F36" s="115">
        <v>149</v>
      </c>
      <c r="G36" s="115">
        <v>149</v>
      </c>
      <c r="H36" s="115">
        <v>149</v>
      </c>
      <c r="I36" s="115">
        <v>149</v>
      </c>
      <c r="J36" s="115">
        <v>162</v>
      </c>
      <c r="K36" s="115">
        <v>162</v>
      </c>
      <c r="L36" s="115">
        <v>162</v>
      </c>
      <c r="M36" s="115">
        <v>162</v>
      </c>
      <c r="N36" s="115">
        <v>149</v>
      </c>
      <c r="O36" s="115">
        <v>149</v>
      </c>
      <c r="P36" s="115">
        <v>149</v>
      </c>
      <c r="Q36" s="115">
        <v>149</v>
      </c>
      <c r="R36" s="115">
        <v>149</v>
      </c>
      <c r="S36" s="115">
        <v>149</v>
      </c>
      <c r="T36" s="115">
        <v>149</v>
      </c>
      <c r="U36" s="115">
        <v>149</v>
      </c>
      <c r="V36" s="115">
        <v>155</v>
      </c>
      <c r="W36" s="115">
        <v>155</v>
      </c>
      <c r="X36" s="115">
        <v>155</v>
      </c>
      <c r="Y36" s="115">
        <v>155</v>
      </c>
      <c r="Z36" s="115">
        <v>138</v>
      </c>
      <c r="AA36" s="115">
        <v>138</v>
      </c>
      <c r="AB36" s="115">
        <v>138</v>
      </c>
      <c r="AC36" s="115">
        <v>138</v>
      </c>
      <c r="AD36" s="115">
        <v>145</v>
      </c>
      <c r="AE36" s="115">
        <v>145</v>
      </c>
      <c r="AF36" s="115">
        <v>145</v>
      </c>
      <c r="AG36" s="115">
        <v>145</v>
      </c>
      <c r="AH36" s="115">
        <v>164</v>
      </c>
      <c r="AI36" s="115">
        <v>164</v>
      </c>
      <c r="AJ36" s="115">
        <v>164</v>
      </c>
      <c r="AK36" s="115">
        <v>164</v>
      </c>
      <c r="AL36" s="115">
        <v>190</v>
      </c>
      <c r="AM36" s="115">
        <v>190</v>
      </c>
      <c r="AN36" s="115">
        <v>190</v>
      </c>
      <c r="AO36" s="115">
        <v>190</v>
      </c>
      <c r="AP36" s="115">
        <v>216</v>
      </c>
      <c r="AQ36" s="115">
        <v>216</v>
      </c>
      <c r="AR36" s="115">
        <v>216</v>
      </c>
      <c r="AS36" s="115">
        <v>216</v>
      </c>
      <c r="AT36" s="115">
        <v>225</v>
      </c>
      <c r="AU36" s="115">
        <v>225</v>
      </c>
      <c r="AV36" s="115">
        <v>225</v>
      </c>
      <c r="AW36" s="115">
        <v>225</v>
      </c>
      <c r="AX36" s="115">
        <v>215</v>
      </c>
      <c r="AY36" s="115">
        <v>215</v>
      </c>
      <c r="AZ36" s="115">
        <v>215</v>
      </c>
      <c r="BA36" s="115">
        <v>215</v>
      </c>
      <c r="BB36" s="115">
        <v>174</v>
      </c>
      <c r="BC36" s="115">
        <v>174</v>
      </c>
      <c r="BD36" s="115">
        <v>174</v>
      </c>
      <c r="BE36" s="115">
        <v>174</v>
      </c>
      <c r="BF36" s="115">
        <v>194</v>
      </c>
      <c r="BG36" s="115">
        <v>194</v>
      </c>
      <c r="BH36" s="115">
        <v>194</v>
      </c>
      <c r="BI36" s="115">
        <v>194</v>
      </c>
      <c r="BJ36" s="115">
        <v>218</v>
      </c>
      <c r="BK36" s="115">
        <v>218</v>
      </c>
      <c r="BL36" s="115">
        <v>218</v>
      </c>
      <c r="BM36" s="115">
        <v>218</v>
      </c>
      <c r="BN36" s="115">
        <v>182</v>
      </c>
      <c r="BO36" s="115">
        <v>182</v>
      </c>
      <c r="BP36" s="115">
        <v>182</v>
      </c>
      <c r="BQ36" s="115">
        <v>182</v>
      </c>
      <c r="BR36" s="115">
        <v>82</v>
      </c>
      <c r="BS36" s="115">
        <v>82</v>
      </c>
      <c r="BT36" s="115">
        <v>82</v>
      </c>
      <c r="BU36" s="115">
        <v>82</v>
      </c>
      <c r="BV36" s="115">
        <v>77</v>
      </c>
      <c r="BW36" s="115">
        <v>77</v>
      </c>
      <c r="BX36" s="115">
        <v>77</v>
      </c>
      <c r="BY36" s="115">
        <v>77</v>
      </c>
      <c r="BZ36" s="115">
        <v>57</v>
      </c>
      <c r="CA36" s="115">
        <v>57</v>
      </c>
      <c r="CB36" s="115">
        <v>57</v>
      </c>
      <c r="CC36" s="115">
        <v>57</v>
      </c>
      <c r="CD36" s="115">
        <v>69</v>
      </c>
      <c r="CE36" s="115">
        <v>69</v>
      </c>
      <c r="CF36" s="115">
        <v>69</v>
      </c>
      <c r="CG36" s="115">
        <v>69</v>
      </c>
      <c r="CH36" s="115">
        <v>90</v>
      </c>
      <c r="CI36" s="115">
        <v>90</v>
      </c>
      <c r="CJ36" s="115">
        <v>90</v>
      </c>
      <c r="CK36" s="115">
        <v>90</v>
      </c>
      <c r="CL36" s="115">
        <v>117</v>
      </c>
      <c r="CM36" s="115">
        <v>117</v>
      </c>
      <c r="CN36" s="115">
        <v>117</v>
      </c>
      <c r="CO36" s="115">
        <v>117</v>
      </c>
      <c r="CP36" s="115">
        <v>131</v>
      </c>
      <c r="CQ36" s="115">
        <v>131</v>
      </c>
      <c r="CR36" s="115">
        <v>131</v>
      </c>
      <c r="CS36" s="115">
        <v>131</v>
      </c>
      <c r="CT36" s="116"/>
      <c r="CU36" s="116"/>
      <c r="CV36" s="116"/>
      <c r="CW36" s="117"/>
      <c r="CX36" s="91">
        <f t="array" ref="CX36">SUMPRODUCT(B36:CW36*0.25)</f>
        <v>3597</v>
      </c>
    </row>
    <row r="37" spans="1:102" ht="24.95" customHeight="1" x14ac:dyDescent="0.2">
      <c r="A37" s="118" t="s">
        <v>44</v>
      </c>
      <c r="B37" s="119">
        <v>333</v>
      </c>
      <c r="C37" s="120">
        <v>333</v>
      </c>
      <c r="D37" s="120">
        <v>333</v>
      </c>
      <c r="E37" s="120">
        <v>333</v>
      </c>
      <c r="F37" s="120">
        <v>245</v>
      </c>
      <c r="G37" s="120">
        <v>245</v>
      </c>
      <c r="H37" s="120">
        <v>245</v>
      </c>
      <c r="I37" s="120">
        <v>245</v>
      </c>
      <c r="J37" s="120">
        <v>235</v>
      </c>
      <c r="K37" s="120">
        <v>235</v>
      </c>
      <c r="L37" s="120">
        <v>235</v>
      </c>
      <c r="M37" s="120">
        <v>235</v>
      </c>
      <c r="N37" s="120">
        <v>235</v>
      </c>
      <c r="O37" s="120">
        <v>235</v>
      </c>
      <c r="P37" s="120">
        <v>235</v>
      </c>
      <c r="Q37" s="120">
        <v>235</v>
      </c>
      <c r="R37" s="120">
        <v>235</v>
      </c>
      <c r="S37" s="120">
        <v>235</v>
      </c>
      <c r="T37" s="120">
        <v>235</v>
      </c>
      <c r="U37" s="120">
        <v>235</v>
      </c>
      <c r="V37" s="120">
        <v>235</v>
      </c>
      <c r="W37" s="120">
        <v>235</v>
      </c>
      <c r="X37" s="120">
        <v>235</v>
      </c>
      <c r="Y37" s="120">
        <v>235</v>
      </c>
      <c r="Z37" s="120">
        <v>337</v>
      </c>
      <c r="AA37" s="120">
        <v>337</v>
      </c>
      <c r="AB37" s="120">
        <v>337</v>
      </c>
      <c r="AC37" s="120">
        <v>337</v>
      </c>
      <c r="AD37" s="120">
        <v>473</v>
      </c>
      <c r="AE37" s="120">
        <v>473</v>
      </c>
      <c r="AF37" s="120">
        <v>473</v>
      </c>
      <c r="AG37" s="120">
        <v>473</v>
      </c>
      <c r="AH37" s="120">
        <v>500</v>
      </c>
      <c r="AI37" s="120">
        <v>500</v>
      </c>
      <c r="AJ37" s="120">
        <v>500</v>
      </c>
      <c r="AK37" s="120">
        <v>500</v>
      </c>
      <c r="AL37" s="120">
        <v>500</v>
      </c>
      <c r="AM37" s="120">
        <v>500</v>
      </c>
      <c r="AN37" s="120">
        <v>500</v>
      </c>
      <c r="AO37" s="120">
        <v>500</v>
      </c>
      <c r="AP37" s="120">
        <v>500</v>
      </c>
      <c r="AQ37" s="120">
        <v>500</v>
      </c>
      <c r="AR37" s="120">
        <v>500</v>
      </c>
      <c r="AS37" s="120">
        <v>500</v>
      </c>
      <c r="AT37" s="120">
        <v>500</v>
      </c>
      <c r="AU37" s="120">
        <v>500</v>
      </c>
      <c r="AV37" s="120">
        <v>500</v>
      </c>
      <c r="AW37" s="120">
        <v>500</v>
      </c>
      <c r="AX37" s="120">
        <v>500</v>
      </c>
      <c r="AY37" s="120">
        <v>500</v>
      </c>
      <c r="AZ37" s="120">
        <v>500</v>
      </c>
      <c r="BA37" s="120">
        <v>500</v>
      </c>
      <c r="BB37" s="120">
        <v>500</v>
      </c>
      <c r="BC37" s="120">
        <v>500</v>
      </c>
      <c r="BD37" s="120">
        <v>500</v>
      </c>
      <c r="BE37" s="120">
        <v>500</v>
      </c>
      <c r="BF37" s="120">
        <v>500</v>
      </c>
      <c r="BG37" s="120">
        <v>500</v>
      </c>
      <c r="BH37" s="120">
        <v>500</v>
      </c>
      <c r="BI37" s="120">
        <v>500</v>
      </c>
      <c r="BJ37" s="120">
        <v>460</v>
      </c>
      <c r="BK37" s="120">
        <v>460</v>
      </c>
      <c r="BL37" s="120">
        <v>460</v>
      </c>
      <c r="BM37" s="120">
        <v>460</v>
      </c>
      <c r="BN37" s="120">
        <v>460</v>
      </c>
      <c r="BO37" s="120">
        <v>460</v>
      </c>
      <c r="BP37" s="120">
        <v>460</v>
      </c>
      <c r="BQ37" s="120">
        <v>460</v>
      </c>
      <c r="BR37" s="120">
        <v>405</v>
      </c>
      <c r="BS37" s="120">
        <v>405</v>
      </c>
      <c r="BT37" s="120">
        <v>405</v>
      </c>
      <c r="BU37" s="120">
        <v>405</v>
      </c>
      <c r="BV37" s="120">
        <v>371</v>
      </c>
      <c r="BW37" s="120">
        <v>371</v>
      </c>
      <c r="BX37" s="120">
        <v>371</v>
      </c>
      <c r="BY37" s="120">
        <v>371</v>
      </c>
      <c r="BZ37" s="120">
        <v>390</v>
      </c>
      <c r="CA37" s="120">
        <v>390</v>
      </c>
      <c r="CB37" s="120">
        <v>390</v>
      </c>
      <c r="CC37" s="120">
        <v>390</v>
      </c>
      <c r="CD37" s="120">
        <v>320</v>
      </c>
      <c r="CE37" s="120">
        <v>320</v>
      </c>
      <c r="CF37" s="120">
        <v>320</v>
      </c>
      <c r="CG37" s="120">
        <v>320</v>
      </c>
      <c r="CH37" s="120">
        <v>319</v>
      </c>
      <c r="CI37" s="120">
        <v>319</v>
      </c>
      <c r="CJ37" s="120">
        <v>319</v>
      </c>
      <c r="CK37" s="120">
        <v>319</v>
      </c>
      <c r="CL37" s="120">
        <v>419</v>
      </c>
      <c r="CM37" s="120">
        <v>419</v>
      </c>
      <c r="CN37" s="120">
        <v>419</v>
      </c>
      <c r="CO37" s="120">
        <v>419</v>
      </c>
      <c r="CP37" s="120">
        <v>409</v>
      </c>
      <c r="CQ37" s="120">
        <v>409</v>
      </c>
      <c r="CR37" s="120">
        <v>409</v>
      </c>
      <c r="CS37" s="120">
        <v>409</v>
      </c>
      <c r="CT37" s="120"/>
      <c r="CU37" s="120"/>
      <c r="CV37" s="120"/>
      <c r="CW37" s="121"/>
      <c r="CX37" s="97">
        <f t="array" ref="CX37">SUMPRODUCT(B37:CW37*0.25)</f>
        <v>9381</v>
      </c>
    </row>
    <row r="38" spans="1:102" ht="24.95" customHeight="1" x14ac:dyDescent="0.2">
      <c r="A38" s="118" t="s">
        <v>45</v>
      </c>
      <c r="B38" s="119">
        <v>395.8</v>
      </c>
      <c r="C38" s="120">
        <v>342.9</v>
      </c>
      <c r="D38" s="120">
        <v>286.8</v>
      </c>
      <c r="E38" s="120">
        <v>131.9</v>
      </c>
      <c r="F38" s="120">
        <v>422.5</v>
      </c>
      <c r="G38" s="120">
        <v>354.8</v>
      </c>
      <c r="H38" s="120">
        <v>316.60000000000002</v>
      </c>
      <c r="I38" s="120">
        <v>337.9</v>
      </c>
      <c r="J38" s="120">
        <v>459.7</v>
      </c>
      <c r="K38" s="120">
        <v>474.8</v>
      </c>
      <c r="L38" s="120">
        <v>516.4</v>
      </c>
      <c r="M38" s="120">
        <v>499.8</v>
      </c>
      <c r="N38" s="120">
        <v>612.1</v>
      </c>
      <c r="O38" s="120">
        <v>545.5</v>
      </c>
      <c r="P38" s="120">
        <v>612.79999999999995</v>
      </c>
      <c r="Q38" s="120">
        <v>552.4</v>
      </c>
      <c r="R38" s="120">
        <v>637.6</v>
      </c>
      <c r="S38" s="120">
        <v>641.4</v>
      </c>
      <c r="T38" s="120">
        <v>671.2</v>
      </c>
      <c r="U38" s="120">
        <v>653.70000000000005</v>
      </c>
      <c r="V38" s="120">
        <v>472.2</v>
      </c>
      <c r="W38" s="120">
        <v>436.9</v>
      </c>
      <c r="X38" s="120">
        <v>406.3</v>
      </c>
      <c r="Y38" s="120">
        <v>316.89999999999998</v>
      </c>
      <c r="Z38" s="120">
        <v>720.7</v>
      </c>
      <c r="AA38" s="120">
        <v>969.5</v>
      </c>
      <c r="AB38" s="120">
        <v>1004.8</v>
      </c>
      <c r="AC38" s="120">
        <v>1113</v>
      </c>
      <c r="AD38" s="120">
        <v>479.2</v>
      </c>
      <c r="AE38" s="120">
        <v>658.7</v>
      </c>
      <c r="AF38" s="120">
        <v>990.8</v>
      </c>
      <c r="AG38" s="120">
        <v>1071</v>
      </c>
      <c r="AH38" s="120">
        <v>732.7</v>
      </c>
      <c r="AI38" s="120">
        <v>903.4</v>
      </c>
      <c r="AJ38" s="120">
        <v>694</v>
      </c>
      <c r="AK38" s="120">
        <v>933.2</v>
      </c>
      <c r="AL38" s="120">
        <v>710.4</v>
      </c>
      <c r="AM38" s="120">
        <v>613.9</v>
      </c>
      <c r="AN38" s="120">
        <v>636.1</v>
      </c>
      <c r="AO38" s="120">
        <v>807.7</v>
      </c>
      <c r="AP38" s="120">
        <v>1000.7</v>
      </c>
      <c r="AQ38" s="120">
        <v>1048.5999999999999</v>
      </c>
      <c r="AR38" s="120">
        <v>1138</v>
      </c>
      <c r="AS38" s="120">
        <v>1138</v>
      </c>
      <c r="AT38" s="120">
        <v>1153</v>
      </c>
      <c r="AU38" s="120">
        <v>1142.3</v>
      </c>
      <c r="AV38" s="120">
        <v>1153</v>
      </c>
      <c r="AW38" s="120">
        <v>1153</v>
      </c>
      <c r="AX38" s="120">
        <v>1180</v>
      </c>
      <c r="AY38" s="120">
        <v>1180</v>
      </c>
      <c r="AZ38" s="120">
        <v>1180</v>
      </c>
      <c r="BA38" s="120">
        <v>900.4</v>
      </c>
      <c r="BB38" s="120">
        <v>1115.9000000000001</v>
      </c>
      <c r="BC38" s="120">
        <v>1217</v>
      </c>
      <c r="BD38" s="120">
        <v>1238</v>
      </c>
      <c r="BE38" s="120">
        <v>1238</v>
      </c>
      <c r="BF38" s="120">
        <v>1246</v>
      </c>
      <c r="BG38" s="120">
        <v>1246</v>
      </c>
      <c r="BH38" s="120">
        <v>1246</v>
      </c>
      <c r="BI38" s="120">
        <v>1246</v>
      </c>
      <c r="BJ38" s="120">
        <v>1261</v>
      </c>
      <c r="BK38" s="120">
        <v>1261</v>
      </c>
      <c r="BL38" s="120">
        <v>1011.7</v>
      </c>
      <c r="BM38" s="120">
        <v>1107</v>
      </c>
      <c r="BN38" s="120">
        <v>776.6</v>
      </c>
      <c r="BO38" s="120">
        <v>785.8</v>
      </c>
      <c r="BP38" s="120">
        <v>911.4</v>
      </c>
      <c r="BQ38" s="120">
        <v>711</v>
      </c>
      <c r="BR38" s="120">
        <v>862.6</v>
      </c>
      <c r="BS38" s="120">
        <v>703.4</v>
      </c>
      <c r="BT38" s="120">
        <v>1007.3</v>
      </c>
      <c r="BU38" s="120">
        <v>1035.2</v>
      </c>
      <c r="BV38" s="120">
        <v>987.9</v>
      </c>
      <c r="BW38" s="120">
        <v>976.3</v>
      </c>
      <c r="BX38" s="120">
        <v>962.6</v>
      </c>
      <c r="BY38" s="120">
        <v>872.9</v>
      </c>
      <c r="BZ38" s="120">
        <v>757.1</v>
      </c>
      <c r="CA38" s="120">
        <v>778.5</v>
      </c>
      <c r="CB38" s="120">
        <v>638.5</v>
      </c>
      <c r="CC38" s="120">
        <v>588.29999999999995</v>
      </c>
      <c r="CD38" s="120">
        <v>793.6</v>
      </c>
      <c r="CE38" s="120">
        <v>817.6</v>
      </c>
      <c r="CF38" s="120">
        <v>882.9</v>
      </c>
      <c r="CG38" s="120">
        <v>937.6</v>
      </c>
      <c r="CH38" s="120">
        <v>1045.9000000000001</v>
      </c>
      <c r="CI38" s="120">
        <v>1095.9000000000001</v>
      </c>
      <c r="CJ38" s="120">
        <v>1140.0999999999999</v>
      </c>
      <c r="CK38" s="120">
        <v>890.5</v>
      </c>
      <c r="CL38" s="120">
        <v>924</v>
      </c>
      <c r="CM38" s="120">
        <v>788.1</v>
      </c>
      <c r="CN38" s="120">
        <v>767.3</v>
      </c>
      <c r="CO38" s="120">
        <v>474.5</v>
      </c>
      <c r="CP38" s="120">
        <v>1044.9000000000001</v>
      </c>
      <c r="CQ38" s="120">
        <v>910</v>
      </c>
      <c r="CR38" s="120">
        <v>832.8</v>
      </c>
      <c r="CS38" s="120">
        <v>610.20000000000005</v>
      </c>
      <c r="CT38" s="122"/>
      <c r="CU38" s="122"/>
      <c r="CV38" s="122"/>
      <c r="CW38" s="121"/>
      <c r="CX38" s="97">
        <f t="array" ref="CX38">SUMPRODUCT(B38:CW38*0.25)</f>
        <v>19812.475000000006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68</v>
      </c>
      <c r="AQ39" s="120">
        <v>68</v>
      </c>
      <c r="AR39" s="120">
        <v>68</v>
      </c>
      <c r="AS39" s="120">
        <v>68</v>
      </c>
      <c r="AT39" s="120">
        <v>58</v>
      </c>
      <c r="AU39" s="120">
        <v>58</v>
      </c>
      <c r="AV39" s="120">
        <v>58</v>
      </c>
      <c r="AW39" s="120">
        <v>58</v>
      </c>
      <c r="AX39" s="120">
        <v>50</v>
      </c>
      <c r="AY39" s="120">
        <v>50</v>
      </c>
      <c r="AZ39" s="120">
        <v>50</v>
      </c>
      <c r="BA39" s="120">
        <v>50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176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>
        <v>488.2</v>
      </c>
      <c r="AE40" s="120">
        <v>488.2</v>
      </c>
      <c r="AF40" s="120">
        <v>488.2</v>
      </c>
      <c r="AG40" s="120">
        <v>488.2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405.3</v>
      </c>
      <c r="BK40" s="120">
        <v>405.3</v>
      </c>
      <c r="BL40" s="120">
        <v>405.3</v>
      </c>
      <c r="BM40" s="120">
        <v>405.3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11393.5</v>
      </c>
    </row>
    <row r="41" spans="1:102" ht="30" customHeight="1" thickBot="1" x14ac:dyDescent="0.25">
      <c r="A41" s="105" t="s">
        <v>48</v>
      </c>
      <c r="B41" s="106">
        <f>SUM(B36:B40)</f>
        <v>1377.8</v>
      </c>
      <c r="C41" s="107">
        <f t="shared" ref="C41:BN41" si="6">SUM(C36:C40)</f>
        <v>1324.9</v>
      </c>
      <c r="D41" s="107">
        <f t="shared" si="6"/>
        <v>1268.8</v>
      </c>
      <c r="E41" s="107">
        <f t="shared" si="6"/>
        <v>1113.9000000000001</v>
      </c>
      <c r="F41" s="107">
        <f t="shared" si="6"/>
        <v>1316.5</v>
      </c>
      <c r="G41" s="107">
        <f t="shared" si="6"/>
        <v>1248.8</v>
      </c>
      <c r="H41" s="107">
        <f t="shared" si="6"/>
        <v>1210.5999999999999</v>
      </c>
      <c r="I41" s="107">
        <f t="shared" si="6"/>
        <v>1231.9000000000001</v>
      </c>
      <c r="J41" s="107">
        <f t="shared" si="6"/>
        <v>1356.7</v>
      </c>
      <c r="K41" s="107">
        <f t="shared" si="6"/>
        <v>1371.8</v>
      </c>
      <c r="L41" s="107">
        <f t="shared" si="6"/>
        <v>1413.4</v>
      </c>
      <c r="M41" s="107">
        <f t="shared" si="6"/>
        <v>1396.8</v>
      </c>
      <c r="N41" s="107">
        <f t="shared" si="6"/>
        <v>1496.1</v>
      </c>
      <c r="O41" s="107">
        <f t="shared" si="6"/>
        <v>1429.5</v>
      </c>
      <c r="P41" s="107">
        <f t="shared" si="6"/>
        <v>1496.8</v>
      </c>
      <c r="Q41" s="107">
        <f t="shared" si="6"/>
        <v>1436.4</v>
      </c>
      <c r="R41" s="107">
        <f t="shared" si="6"/>
        <v>1521.6</v>
      </c>
      <c r="S41" s="107">
        <f t="shared" si="6"/>
        <v>1525.4</v>
      </c>
      <c r="T41" s="107">
        <f t="shared" si="6"/>
        <v>1555.2</v>
      </c>
      <c r="U41" s="107">
        <f t="shared" si="6"/>
        <v>1537.7</v>
      </c>
      <c r="V41" s="107">
        <f t="shared" si="6"/>
        <v>1362.2</v>
      </c>
      <c r="W41" s="107">
        <f t="shared" si="6"/>
        <v>1326.9</v>
      </c>
      <c r="X41" s="107">
        <f t="shared" si="6"/>
        <v>1296.3</v>
      </c>
      <c r="Y41" s="107">
        <f t="shared" si="6"/>
        <v>1206.9000000000001</v>
      </c>
      <c r="Z41" s="107">
        <f t="shared" si="6"/>
        <v>1195.7</v>
      </c>
      <c r="AA41" s="107">
        <f t="shared" si="6"/>
        <v>1444.5</v>
      </c>
      <c r="AB41" s="107">
        <f t="shared" si="6"/>
        <v>1479.8</v>
      </c>
      <c r="AC41" s="107">
        <f t="shared" si="6"/>
        <v>1588</v>
      </c>
      <c r="AD41" s="107">
        <f t="shared" si="6"/>
        <v>1585.4</v>
      </c>
      <c r="AE41" s="107">
        <f t="shared" si="6"/>
        <v>1764.9</v>
      </c>
      <c r="AF41" s="107">
        <f t="shared" si="6"/>
        <v>2097</v>
      </c>
      <c r="AG41" s="107">
        <f t="shared" si="6"/>
        <v>2177.1999999999998</v>
      </c>
      <c r="AH41" s="107">
        <f t="shared" si="6"/>
        <v>1896.7</v>
      </c>
      <c r="AI41" s="107">
        <f t="shared" si="6"/>
        <v>2067.4</v>
      </c>
      <c r="AJ41" s="107">
        <f t="shared" si="6"/>
        <v>1858</v>
      </c>
      <c r="AK41" s="107">
        <f t="shared" si="6"/>
        <v>2097.1999999999998</v>
      </c>
      <c r="AL41" s="107">
        <f t="shared" si="6"/>
        <v>1900.4</v>
      </c>
      <c r="AM41" s="107">
        <f t="shared" si="6"/>
        <v>1803.9</v>
      </c>
      <c r="AN41" s="107">
        <f t="shared" si="6"/>
        <v>1826.1</v>
      </c>
      <c r="AO41" s="107">
        <f t="shared" si="6"/>
        <v>1997.7</v>
      </c>
      <c r="AP41" s="107">
        <f t="shared" si="6"/>
        <v>2284.6999999999998</v>
      </c>
      <c r="AQ41" s="107">
        <f t="shared" si="6"/>
        <v>2332.6</v>
      </c>
      <c r="AR41" s="107">
        <f t="shared" si="6"/>
        <v>2422</v>
      </c>
      <c r="AS41" s="107">
        <f t="shared" si="6"/>
        <v>2422</v>
      </c>
      <c r="AT41" s="107">
        <f t="shared" si="6"/>
        <v>2436</v>
      </c>
      <c r="AU41" s="107">
        <f t="shared" si="6"/>
        <v>2425.3000000000002</v>
      </c>
      <c r="AV41" s="107">
        <f t="shared" si="6"/>
        <v>2436</v>
      </c>
      <c r="AW41" s="107">
        <f t="shared" si="6"/>
        <v>2436</v>
      </c>
      <c r="AX41" s="107">
        <f t="shared" si="6"/>
        <v>2445</v>
      </c>
      <c r="AY41" s="107">
        <f t="shared" si="6"/>
        <v>2445</v>
      </c>
      <c r="AZ41" s="107">
        <f t="shared" si="6"/>
        <v>2445</v>
      </c>
      <c r="BA41" s="107">
        <f t="shared" si="6"/>
        <v>2165.4</v>
      </c>
      <c r="BB41" s="107">
        <f t="shared" si="6"/>
        <v>2289.9</v>
      </c>
      <c r="BC41" s="107">
        <f t="shared" si="6"/>
        <v>2391</v>
      </c>
      <c r="BD41" s="107">
        <f t="shared" si="6"/>
        <v>2412</v>
      </c>
      <c r="BE41" s="107">
        <f t="shared" si="6"/>
        <v>2412</v>
      </c>
      <c r="BF41" s="107">
        <f t="shared" si="6"/>
        <v>2440</v>
      </c>
      <c r="BG41" s="107">
        <f t="shared" si="6"/>
        <v>2440</v>
      </c>
      <c r="BH41" s="107">
        <f t="shared" si="6"/>
        <v>2440</v>
      </c>
      <c r="BI41" s="107">
        <f t="shared" si="6"/>
        <v>2440</v>
      </c>
      <c r="BJ41" s="107">
        <f t="shared" si="6"/>
        <v>2344.3000000000002</v>
      </c>
      <c r="BK41" s="107">
        <f t="shared" si="6"/>
        <v>2344.3000000000002</v>
      </c>
      <c r="BL41" s="107">
        <f t="shared" si="6"/>
        <v>2095</v>
      </c>
      <c r="BM41" s="107">
        <f t="shared" si="6"/>
        <v>2190.3000000000002</v>
      </c>
      <c r="BN41" s="107">
        <f t="shared" si="6"/>
        <v>1918.6</v>
      </c>
      <c r="BO41" s="107">
        <f t="shared" ref="BO41:CW41" si="7">SUM(BO36:BO40)</f>
        <v>1927.8</v>
      </c>
      <c r="BP41" s="107">
        <f t="shared" si="7"/>
        <v>2053.4</v>
      </c>
      <c r="BQ41" s="107">
        <f t="shared" si="7"/>
        <v>1853</v>
      </c>
      <c r="BR41" s="107">
        <f t="shared" si="7"/>
        <v>1849.6</v>
      </c>
      <c r="BS41" s="107">
        <f t="shared" si="7"/>
        <v>1690.4</v>
      </c>
      <c r="BT41" s="107">
        <f t="shared" si="7"/>
        <v>1994.3</v>
      </c>
      <c r="BU41" s="107">
        <f t="shared" si="7"/>
        <v>2022.2</v>
      </c>
      <c r="BV41" s="107">
        <f t="shared" si="7"/>
        <v>1935.9</v>
      </c>
      <c r="BW41" s="107">
        <f t="shared" si="7"/>
        <v>1924.3</v>
      </c>
      <c r="BX41" s="107">
        <f t="shared" si="7"/>
        <v>1910.6</v>
      </c>
      <c r="BY41" s="107">
        <f t="shared" si="7"/>
        <v>1820.9</v>
      </c>
      <c r="BZ41" s="107">
        <f t="shared" si="7"/>
        <v>1704.1</v>
      </c>
      <c r="CA41" s="107">
        <f t="shared" si="7"/>
        <v>1725.5</v>
      </c>
      <c r="CB41" s="107">
        <f t="shared" si="7"/>
        <v>1585.5</v>
      </c>
      <c r="CC41" s="107">
        <f t="shared" si="7"/>
        <v>1535.3</v>
      </c>
      <c r="CD41" s="107">
        <f t="shared" si="7"/>
        <v>1682.6</v>
      </c>
      <c r="CE41" s="107">
        <f t="shared" si="7"/>
        <v>1706.6</v>
      </c>
      <c r="CF41" s="107">
        <f t="shared" si="7"/>
        <v>1771.9</v>
      </c>
      <c r="CG41" s="107">
        <f t="shared" si="7"/>
        <v>1826.6</v>
      </c>
      <c r="CH41" s="107">
        <f t="shared" si="7"/>
        <v>1954.9</v>
      </c>
      <c r="CI41" s="107">
        <f t="shared" si="7"/>
        <v>2004.9</v>
      </c>
      <c r="CJ41" s="107">
        <f t="shared" si="7"/>
        <v>2049.1</v>
      </c>
      <c r="CK41" s="107">
        <f t="shared" si="7"/>
        <v>1799.5</v>
      </c>
      <c r="CL41" s="107">
        <f t="shared" si="7"/>
        <v>1960</v>
      </c>
      <c r="CM41" s="107">
        <f t="shared" si="7"/>
        <v>1824.1</v>
      </c>
      <c r="CN41" s="107">
        <f t="shared" si="7"/>
        <v>1803.3</v>
      </c>
      <c r="CO41" s="107">
        <f t="shared" si="7"/>
        <v>1510.5</v>
      </c>
      <c r="CP41" s="107">
        <f t="shared" si="7"/>
        <v>2084.9</v>
      </c>
      <c r="CQ41" s="107">
        <f t="shared" si="7"/>
        <v>1950</v>
      </c>
      <c r="CR41" s="107">
        <f t="shared" si="7"/>
        <v>1872.8</v>
      </c>
      <c r="CS41" s="107">
        <f t="shared" si="7"/>
        <v>1650.2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44359.975000000006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395.8</v>
      </c>
      <c r="C46" s="120">
        <v>342.9</v>
      </c>
      <c r="D46" s="120">
        <v>286.8</v>
      </c>
      <c r="E46" s="120">
        <v>131.9</v>
      </c>
      <c r="F46" s="120">
        <v>422.5</v>
      </c>
      <c r="G46" s="120">
        <v>354.8</v>
      </c>
      <c r="H46" s="120">
        <v>316.60000000000002</v>
      </c>
      <c r="I46" s="120">
        <v>337.9</v>
      </c>
      <c r="J46" s="120">
        <v>459.7</v>
      </c>
      <c r="K46" s="120">
        <v>474.8</v>
      </c>
      <c r="L46" s="120">
        <v>516.4</v>
      </c>
      <c r="M46" s="120">
        <v>499.8</v>
      </c>
      <c r="N46" s="120">
        <v>612.1</v>
      </c>
      <c r="O46" s="120">
        <v>545.5</v>
      </c>
      <c r="P46" s="120">
        <v>612.79999999999995</v>
      </c>
      <c r="Q46" s="120">
        <v>552.4</v>
      </c>
      <c r="R46" s="120">
        <v>637.6</v>
      </c>
      <c r="S46" s="120">
        <v>641.4</v>
      </c>
      <c r="T46" s="120">
        <v>671.2</v>
      </c>
      <c r="U46" s="120">
        <v>653.70000000000005</v>
      </c>
      <c r="V46" s="120">
        <v>472.2</v>
      </c>
      <c r="W46" s="120">
        <v>436.9</v>
      </c>
      <c r="X46" s="120">
        <v>406.3</v>
      </c>
      <c r="Y46" s="120">
        <v>316.89999999999998</v>
      </c>
      <c r="Z46" s="120">
        <v>720.7</v>
      </c>
      <c r="AA46" s="120">
        <v>969.5</v>
      </c>
      <c r="AB46" s="120">
        <v>1004.8</v>
      </c>
      <c r="AC46" s="120">
        <v>1113</v>
      </c>
      <c r="AD46" s="120">
        <v>479.2</v>
      </c>
      <c r="AE46" s="120">
        <v>658.7</v>
      </c>
      <c r="AF46" s="120">
        <v>990.8</v>
      </c>
      <c r="AG46" s="120">
        <v>1071</v>
      </c>
      <c r="AH46" s="120">
        <v>732.7</v>
      </c>
      <c r="AI46" s="120">
        <v>903.4</v>
      </c>
      <c r="AJ46" s="120">
        <v>694</v>
      </c>
      <c r="AK46" s="120">
        <v>933.2</v>
      </c>
      <c r="AL46" s="120">
        <v>710.4</v>
      </c>
      <c r="AM46" s="120">
        <v>613.9</v>
      </c>
      <c r="AN46" s="120">
        <v>636.1</v>
      </c>
      <c r="AO46" s="120">
        <v>807.7</v>
      </c>
      <c r="AP46" s="120">
        <v>1000.7</v>
      </c>
      <c r="AQ46" s="120">
        <v>1048.5999999999999</v>
      </c>
      <c r="AR46" s="120">
        <v>1138</v>
      </c>
      <c r="AS46" s="120">
        <v>1138</v>
      </c>
      <c r="AT46" s="120">
        <v>1153</v>
      </c>
      <c r="AU46" s="120">
        <v>1142.3</v>
      </c>
      <c r="AV46" s="120">
        <v>1153</v>
      </c>
      <c r="AW46" s="120">
        <v>1153</v>
      </c>
      <c r="AX46" s="120">
        <v>1180</v>
      </c>
      <c r="AY46" s="120">
        <v>1180</v>
      </c>
      <c r="AZ46" s="120">
        <v>1180</v>
      </c>
      <c r="BA46" s="120">
        <v>900.4</v>
      </c>
      <c r="BB46" s="120">
        <v>1115.9000000000001</v>
      </c>
      <c r="BC46" s="120">
        <v>1217</v>
      </c>
      <c r="BD46" s="120">
        <v>1238</v>
      </c>
      <c r="BE46" s="120">
        <v>1238</v>
      </c>
      <c r="BF46" s="120">
        <v>1246</v>
      </c>
      <c r="BG46" s="120">
        <v>1246</v>
      </c>
      <c r="BH46" s="120">
        <v>1246</v>
      </c>
      <c r="BI46" s="120">
        <v>1246</v>
      </c>
      <c r="BJ46" s="120">
        <v>1261</v>
      </c>
      <c r="BK46" s="120">
        <v>1261</v>
      </c>
      <c r="BL46" s="120">
        <v>1011.7</v>
      </c>
      <c r="BM46" s="120">
        <v>1107</v>
      </c>
      <c r="BN46" s="120">
        <v>776.6</v>
      </c>
      <c r="BO46" s="120">
        <v>785.8</v>
      </c>
      <c r="BP46" s="120">
        <v>911.4</v>
      </c>
      <c r="BQ46" s="120">
        <v>711</v>
      </c>
      <c r="BR46" s="120">
        <v>862.6</v>
      </c>
      <c r="BS46" s="120">
        <v>703.4</v>
      </c>
      <c r="BT46" s="120">
        <v>1007.3</v>
      </c>
      <c r="BU46" s="120">
        <v>1035.2</v>
      </c>
      <c r="BV46" s="120">
        <v>987.9</v>
      </c>
      <c r="BW46" s="120">
        <v>976.3</v>
      </c>
      <c r="BX46" s="120">
        <v>962.6</v>
      </c>
      <c r="BY46" s="120">
        <v>872.9</v>
      </c>
      <c r="BZ46" s="120">
        <v>757.1</v>
      </c>
      <c r="CA46" s="120">
        <v>778.5</v>
      </c>
      <c r="CB46" s="120">
        <v>638.5</v>
      </c>
      <c r="CC46" s="120">
        <v>588.29999999999995</v>
      </c>
      <c r="CD46" s="120">
        <v>793.6</v>
      </c>
      <c r="CE46" s="120">
        <v>817.6</v>
      </c>
      <c r="CF46" s="120">
        <v>882.9</v>
      </c>
      <c r="CG46" s="120">
        <v>937.6</v>
      </c>
      <c r="CH46" s="120">
        <v>1045.9000000000001</v>
      </c>
      <c r="CI46" s="120">
        <v>1095.9000000000001</v>
      </c>
      <c r="CJ46" s="120">
        <v>1140.0999999999999</v>
      </c>
      <c r="CK46" s="120">
        <v>890.5</v>
      </c>
      <c r="CL46" s="120">
        <v>924</v>
      </c>
      <c r="CM46" s="120">
        <v>788.1</v>
      </c>
      <c r="CN46" s="120">
        <v>767.3</v>
      </c>
      <c r="CO46" s="120">
        <v>474.5</v>
      </c>
      <c r="CP46" s="120">
        <v>1044.9000000000001</v>
      </c>
      <c r="CQ46" s="120">
        <v>910</v>
      </c>
      <c r="CR46" s="120">
        <v>832.8</v>
      </c>
      <c r="CS46" s="120">
        <v>610.20000000000005</v>
      </c>
      <c r="CT46" s="122"/>
      <c r="CU46" s="122"/>
      <c r="CV46" s="122"/>
      <c r="CW46" s="121"/>
      <c r="CX46" s="97">
        <f t="array" ref="CX46">SUMPRODUCT(B46:CW46*0.25)</f>
        <v>19812.475000000006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>
        <v>488.2</v>
      </c>
      <c r="AE48" s="120">
        <v>488.2</v>
      </c>
      <c r="AF48" s="120">
        <v>488.2</v>
      </c>
      <c r="AG48" s="120">
        <v>488.2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405.3</v>
      </c>
      <c r="BK48" s="120">
        <v>405.3</v>
      </c>
      <c r="BL48" s="120">
        <v>405.3</v>
      </c>
      <c r="BM48" s="120">
        <v>405.3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11393.5</v>
      </c>
    </row>
    <row r="49" spans="1:102" ht="24.95" customHeight="1" x14ac:dyDescent="0.2">
      <c r="A49" s="104" t="s">
        <v>50</v>
      </c>
      <c r="B49" s="119">
        <v>72.5</v>
      </c>
      <c r="C49" s="120">
        <v>72.5</v>
      </c>
      <c r="D49" s="120">
        <v>72.5</v>
      </c>
      <c r="E49" s="120">
        <v>72.5</v>
      </c>
      <c r="F49" s="120">
        <v>51.5</v>
      </c>
      <c r="G49" s="120">
        <v>51.5</v>
      </c>
      <c r="H49" s="120">
        <v>51.5</v>
      </c>
      <c r="I49" s="120">
        <v>51.5</v>
      </c>
      <c r="J49" s="120">
        <v>35.5</v>
      </c>
      <c r="K49" s="120">
        <v>35.5</v>
      </c>
      <c r="L49" s="120">
        <v>35.5</v>
      </c>
      <c r="M49" s="120">
        <v>35.5</v>
      </c>
      <c r="N49" s="120">
        <v>23.5</v>
      </c>
      <c r="O49" s="120">
        <v>23.5</v>
      </c>
      <c r="P49" s="120">
        <v>23.5</v>
      </c>
      <c r="Q49" s="120">
        <v>23.5</v>
      </c>
      <c r="R49" s="120">
        <v>26.5</v>
      </c>
      <c r="S49" s="120">
        <v>26.5</v>
      </c>
      <c r="T49" s="120">
        <v>26.5</v>
      </c>
      <c r="U49" s="120">
        <v>26.5</v>
      </c>
      <c r="V49" s="120">
        <v>46.5</v>
      </c>
      <c r="W49" s="120">
        <v>46.5</v>
      </c>
      <c r="X49" s="120">
        <v>46.5</v>
      </c>
      <c r="Y49" s="120">
        <v>46.5</v>
      </c>
      <c r="Z49" s="120">
        <v>78.5</v>
      </c>
      <c r="AA49" s="120">
        <v>78.5</v>
      </c>
      <c r="AB49" s="120">
        <v>78.5</v>
      </c>
      <c r="AC49" s="120">
        <v>78.5</v>
      </c>
      <c r="AD49" s="120">
        <v>91.5</v>
      </c>
      <c r="AE49" s="120">
        <v>91.5</v>
      </c>
      <c r="AF49" s="120">
        <v>91.5</v>
      </c>
      <c r="AG49" s="120">
        <v>91.5</v>
      </c>
      <c r="AH49" s="120">
        <v>104</v>
      </c>
      <c r="AI49" s="120">
        <v>104</v>
      </c>
      <c r="AJ49" s="120">
        <v>104</v>
      </c>
      <c r="AK49" s="120">
        <v>104</v>
      </c>
      <c r="AL49" s="120">
        <v>93</v>
      </c>
      <c r="AM49" s="120">
        <v>93</v>
      </c>
      <c r="AN49" s="120">
        <v>93</v>
      </c>
      <c r="AO49" s="120">
        <v>93</v>
      </c>
      <c r="AP49" s="120">
        <v>84</v>
      </c>
      <c r="AQ49" s="120">
        <v>84</v>
      </c>
      <c r="AR49" s="120">
        <v>84</v>
      </c>
      <c r="AS49" s="120">
        <v>84</v>
      </c>
      <c r="AT49" s="120">
        <v>80</v>
      </c>
      <c r="AU49" s="120">
        <v>80</v>
      </c>
      <c r="AV49" s="120">
        <v>80</v>
      </c>
      <c r="AW49" s="120">
        <v>80</v>
      </c>
      <c r="AX49" s="120">
        <v>84</v>
      </c>
      <c r="AY49" s="120">
        <v>84</v>
      </c>
      <c r="AZ49" s="120">
        <v>84</v>
      </c>
      <c r="BA49" s="120">
        <v>84</v>
      </c>
      <c r="BB49" s="120">
        <v>84</v>
      </c>
      <c r="BC49" s="120">
        <v>84</v>
      </c>
      <c r="BD49" s="120">
        <v>84</v>
      </c>
      <c r="BE49" s="120">
        <v>84</v>
      </c>
      <c r="BF49" s="120">
        <v>86</v>
      </c>
      <c r="BG49" s="120">
        <v>86</v>
      </c>
      <c r="BH49" s="120">
        <v>86</v>
      </c>
      <c r="BI49" s="120">
        <v>86</v>
      </c>
      <c r="BJ49" s="120">
        <v>101</v>
      </c>
      <c r="BK49" s="120">
        <v>101</v>
      </c>
      <c r="BL49" s="120">
        <v>101</v>
      </c>
      <c r="BM49" s="120">
        <v>101</v>
      </c>
      <c r="BN49" s="120">
        <v>133.5</v>
      </c>
      <c r="BO49" s="120">
        <v>133.5</v>
      </c>
      <c r="BP49" s="120">
        <v>133.5</v>
      </c>
      <c r="BQ49" s="120">
        <v>133.5</v>
      </c>
      <c r="BR49" s="120">
        <v>141</v>
      </c>
      <c r="BS49" s="120">
        <v>141</v>
      </c>
      <c r="BT49" s="120">
        <v>141</v>
      </c>
      <c r="BU49" s="120">
        <v>141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126</v>
      </c>
      <c r="CE49" s="120">
        <v>126</v>
      </c>
      <c r="CF49" s="120">
        <v>126</v>
      </c>
      <c r="CG49" s="120">
        <v>126</v>
      </c>
      <c r="CH49" s="120">
        <v>94</v>
      </c>
      <c r="CI49" s="120">
        <v>94</v>
      </c>
      <c r="CJ49" s="120">
        <v>94</v>
      </c>
      <c r="CK49" s="120">
        <v>94</v>
      </c>
      <c r="CL49" s="120">
        <v>47</v>
      </c>
      <c r="CM49" s="120">
        <v>47</v>
      </c>
      <c r="CN49" s="120">
        <v>47</v>
      </c>
      <c r="CO49" s="120">
        <v>47</v>
      </c>
      <c r="CP49" s="120">
        <v>13.5</v>
      </c>
      <c r="CQ49" s="120">
        <v>13.5</v>
      </c>
      <c r="CR49" s="120">
        <v>13.5</v>
      </c>
      <c r="CS49" s="120">
        <v>13.5</v>
      </c>
      <c r="CT49" s="122"/>
      <c r="CU49" s="122"/>
      <c r="CV49" s="122"/>
      <c r="CW49" s="121"/>
      <c r="CX49" s="97">
        <f t="array" ref="CX49">SUMPRODUCT(B49:CW49*0.25)</f>
        <v>1997</v>
      </c>
    </row>
    <row r="50" spans="1:102" ht="30" customHeight="1" thickBot="1" x14ac:dyDescent="0.25">
      <c r="A50" s="105" t="s">
        <v>51</v>
      </c>
      <c r="B50" s="106">
        <f>SUM(B44:B49)</f>
        <v>968.3</v>
      </c>
      <c r="C50" s="107">
        <f t="shared" ref="C50:BN50" si="8">SUM(C44:C49)</f>
        <v>915.4</v>
      </c>
      <c r="D50" s="107">
        <f t="shared" si="8"/>
        <v>859.3</v>
      </c>
      <c r="E50" s="107">
        <f t="shared" si="8"/>
        <v>704.4</v>
      </c>
      <c r="F50" s="107">
        <f t="shared" si="8"/>
        <v>974</v>
      </c>
      <c r="G50" s="107">
        <f t="shared" si="8"/>
        <v>906.3</v>
      </c>
      <c r="H50" s="107">
        <f t="shared" si="8"/>
        <v>868.1</v>
      </c>
      <c r="I50" s="107">
        <f t="shared" si="8"/>
        <v>889.4</v>
      </c>
      <c r="J50" s="107">
        <f t="shared" si="8"/>
        <v>995.2</v>
      </c>
      <c r="K50" s="107">
        <f t="shared" si="8"/>
        <v>1010.3</v>
      </c>
      <c r="L50" s="107">
        <f t="shared" si="8"/>
        <v>1051.9000000000001</v>
      </c>
      <c r="M50" s="107">
        <f t="shared" si="8"/>
        <v>1035.3</v>
      </c>
      <c r="N50" s="107">
        <f t="shared" si="8"/>
        <v>1135.5999999999999</v>
      </c>
      <c r="O50" s="107">
        <f t="shared" si="8"/>
        <v>1069</v>
      </c>
      <c r="P50" s="107">
        <f t="shared" si="8"/>
        <v>1136.3</v>
      </c>
      <c r="Q50" s="107">
        <f t="shared" si="8"/>
        <v>1075.9000000000001</v>
      </c>
      <c r="R50" s="107">
        <f t="shared" si="8"/>
        <v>1164.0999999999999</v>
      </c>
      <c r="S50" s="107">
        <f t="shared" si="8"/>
        <v>1167.9000000000001</v>
      </c>
      <c r="T50" s="107">
        <f t="shared" si="8"/>
        <v>1197.7</v>
      </c>
      <c r="U50" s="107">
        <f t="shared" si="8"/>
        <v>1180.2</v>
      </c>
      <c r="V50" s="107">
        <f t="shared" si="8"/>
        <v>1018.7</v>
      </c>
      <c r="W50" s="107">
        <f t="shared" si="8"/>
        <v>983.4</v>
      </c>
      <c r="X50" s="107">
        <f t="shared" si="8"/>
        <v>952.8</v>
      </c>
      <c r="Y50" s="107">
        <f t="shared" si="8"/>
        <v>863.4</v>
      </c>
      <c r="Z50" s="107">
        <f t="shared" si="8"/>
        <v>799.2</v>
      </c>
      <c r="AA50" s="107">
        <f t="shared" si="8"/>
        <v>1048</v>
      </c>
      <c r="AB50" s="107">
        <f t="shared" si="8"/>
        <v>1083.3</v>
      </c>
      <c r="AC50" s="107">
        <f t="shared" si="8"/>
        <v>1191.5</v>
      </c>
      <c r="AD50" s="107">
        <f t="shared" si="8"/>
        <v>1058.9000000000001</v>
      </c>
      <c r="AE50" s="107">
        <f t="shared" si="8"/>
        <v>1238.4000000000001</v>
      </c>
      <c r="AF50" s="107">
        <f t="shared" si="8"/>
        <v>1570.5</v>
      </c>
      <c r="AG50" s="107">
        <f t="shared" si="8"/>
        <v>1650.7</v>
      </c>
      <c r="AH50" s="107">
        <f t="shared" si="8"/>
        <v>1336.7</v>
      </c>
      <c r="AI50" s="107">
        <f t="shared" si="8"/>
        <v>1507.4</v>
      </c>
      <c r="AJ50" s="107">
        <f t="shared" si="8"/>
        <v>1298</v>
      </c>
      <c r="AK50" s="107">
        <f t="shared" si="8"/>
        <v>1537.2</v>
      </c>
      <c r="AL50" s="107">
        <f t="shared" si="8"/>
        <v>1303.4000000000001</v>
      </c>
      <c r="AM50" s="107">
        <f t="shared" si="8"/>
        <v>1206.9000000000001</v>
      </c>
      <c r="AN50" s="107">
        <f t="shared" si="8"/>
        <v>1229.0999999999999</v>
      </c>
      <c r="AO50" s="107">
        <f t="shared" si="8"/>
        <v>1400.7</v>
      </c>
      <c r="AP50" s="107">
        <f t="shared" si="8"/>
        <v>1584.7</v>
      </c>
      <c r="AQ50" s="107">
        <f t="shared" si="8"/>
        <v>1632.6</v>
      </c>
      <c r="AR50" s="107">
        <f t="shared" si="8"/>
        <v>1722</v>
      </c>
      <c r="AS50" s="107">
        <f t="shared" si="8"/>
        <v>1722</v>
      </c>
      <c r="AT50" s="107">
        <f t="shared" si="8"/>
        <v>1733</v>
      </c>
      <c r="AU50" s="107">
        <f t="shared" si="8"/>
        <v>1722.3</v>
      </c>
      <c r="AV50" s="107">
        <f t="shared" si="8"/>
        <v>1733</v>
      </c>
      <c r="AW50" s="107">
        <f t="shared" si="8"/>
        <v>1733</v>
      </c>
      <c r="AX50" s="107">
        <f t="shared" si="8"/>
        <v>1764</v>
      </c>
      <c r="AY50" s="107">
        <f t="shared" si="8"/>
        <v>1764</v>
      </c>
      <c r="AZ50" s="107">
        <f t="shared" si="8"/>
        <v>1764</v>
      </c>
      <c r="BA50" s="107">
        <f t="shared" si="8"/>
        <v>1484.4</v>
      </c>
      <c r="BB50" s="107">
        <f t="shared" si="8"/>
        <v>1699.9</v>
      </c>
      <c r="BC50" s="107">
        <f t="shared" si="8"/>
        <v>1801</v>
      </c>
      <c r="BD50" s="107">
        <f t="shared" si="8"/>
        <v>1822</v>
      </c>
      <c r="BE50" s="107">
        <f t="shared" si="8"/>
        <v>1822</v>
      </c>
      <c r="BF50" s="107">
        <f t="shared" si="8"/>
        <v>1832</v>
      </c>
      <c r="BG50" s="107">
        <f t="shared" si="8"/>
        <v>1832</v>
      </c>
      <c r="BH50" s="107">
        <f t="shared" si="8"/>
        <v>1832</v>
      </c>
      <c r="BI50" s="107">
        <f t="shared" si="8"/>
        <v>1832</v>
      </c>
      <c r="BJ50" s="107">
        <f t="shared" si="8"/>
        <v>1767.3</v>
      </c>
      <c r="BK50" s="107">
        <f t="shared" si="8"/>
        <v>1767.3</v>
      </c>
      <c r="BL50" s="107">
        <f t="shared" si="8"/>
        <v>1518</v>
      </c>
      <c r="BM50" s="107">
        <f t="shared" si="8"/>
        <v>1613.3</v>
      </c>
      <c r="BN50" s="107">
        <f t="shared" si="8"/>
        <v>1410.1</v>
      </c>
      <c r="BO50" s="107">
        <f t="shared" ref="BO50:CW50" si="9">SUM(BO44:BO49)</f>
        <v>1419.3</v>
      </c>
      <c r="BP50" s="107">
        <f t="shared" si="9"/>
        <v>1544.9</v>
      </c>
      <c r="BQ50" s="107">
        <f t="shared" si="9"/>
        <v>1344.5</v>
      </c>
      <c r="BR50" s="107">
        <f t="shared" si="9"/>
        <v>1503.6</v>
      </c>
      <c r="BS50" s="107">
        <f t="shared" si="9"/>
        <v>1344.4</v>
      </c>
      <c r="BT50" s="107">
        <f t="shared" si="9"/>
        <v>1648.3</v>
      </c>
      <c r="BU50" s="107">
        <f t="shared" si="9"/>
        <v>1676.2</v>
      </c>
      <c r="BV50" s="107">
        <f t="shared" si="9"/>
        <v>1637.9</v>
      </c>
      <c r="BW50" s="107">
        <f t="shared" si="9"/>
        <v>1626.3</v>
      </c>
      <c r="BX50" s="107">
        <f t="shared" si="9"/>
        <v>1612.6</v>
      </c>
      <c r="BY50" s="107">
        <f t="shared" si="9"/>
        <v>1522.9</v>
      </c>
      <c r="BZ50" s="107">
        <f t="shared" si="9"/>
        <v>1407.1</v>
      </c>
      <c r="CA50" s="107">
        <f t="shared" si="9"/>
        <v>1428.5</v>
      </c>
      <c r="CB50" s="107">
        <f t="shared" si="9"/>
        <v>1288.5</v>
      </c>
      <c r="CC50" s="107">
        <f t="shared" si="9"/>
        <v>1238.3</v>
      </c>
      <c r="CD50" s="107">
        <f t="shared" si="9"/>
        <v>1419.6</v>
      </c>
      <c r="CE50" s="107">
        <f t="shared" si="9"/>
        <v>1443.6</v>
      </c>
      <c r="CF50" s="107">
        <f t="shared" si="9"/>
        <v>1508.9</v>
      </c>
      <c r="CG50" s="107">
        <f t="shared" si="9"/>
        <v>1563.6</v>
      </c>
      <c r="CH50" s="107">
        <f t="shared" si="9"/>
        <v>1639.9</v>
      </c>
      <c r="CI50" s="107">
        <f t="shared" si="9"/>
        <v>1689.9</v>
      </c>
      <c r="CJ50" s="107">
        <f t="shared" si="9"/>
        <v>1734.1</v>
      </c>
      <c r="CK50" s="107">
        <f t="shared" si="9"/>
        <v>1484.5</v>
      </c>
      <c r="CL50" s="107">
        <f t="shared" si="9"/>
        <v>1471</v>
      </c>
      <c r="CM50" s="107">
        <f t="shared" si="9"/>
        <v>1335.1</v>
      </c>
      <c r="CN50" s="107">
        <f t="shared" si="9"/>
        <v>1314.3</v>
      </c>
      <c r="CO50" s="107">
        <f t="shared" si="9"/>
        <v>1021.5</v>
      </c>
      <c r="CP50" s="107">
        <f t="shared" si="9"/>
        <v>1558.4</v>
      </c>
      <c r="CQ50" s="107">
        <f t="shared" si="9"/>
        <v>1423.5</v>
      </c>
      <c r="CR50" s="107">
        <f t="shared" si="9"/>
        <v>1346.3</v>
      </c>
      <c r="CS50" s="107">
        <f t="shared" si="9"/>
        <v>1123.7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33202.975000000006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6504.6019999999999</v>
      </c>
      <c r="C53" s="107">
        <f t="shared" ref="C53:BN53" si="12">C17+C27+C41</f>
        <v>6388.0869999999995</v>
      </c>
      <c r="D53" s="107">
        <f t="shared" si="12"/>
        <v>6273.98</v>
      </c>
      <c r="E53" s="107">
        <f t="shared" si="12"/>
        <v>6104.3080000000009</v>
      </c>
      <c r="F53" s="107">
        <f t="shared" si="12"/>
        <v>6238.491</v>
      </c>
      <c r="G53" s="107">
        <f t="shared" si="12"/>
        <v>6142.6909999999998</v>
      </c>
      <c r="H53" s="107">
        <f t="shared" si="12"/>
        <v>6071.2199999999993</v>
      </c>
      <c r="I53" s="107">
        <f t="shared" si="12"/>
        <v>6065.6369999999988</v>
      </c>
      <c r="J53" s="107">
        <f t="shared" si="12"/>
        <v>6134.848</v>
      </c>
      <c r="K53" s="107">
        <f t="shared" si="12"/>
        <v>6117.5379999999996</v>
      </c>
      <c r="L53" s="107">
        <f t="shared" si="12"/>
        <v>6126.7990000000009</v>
      </c>
      <c r="M53" s="107">
        <f t="shared" si="12"/>
        <v>6113.8740000000007</v>
      </c>
      <c r="N53" s="107">
        <f t="shared" si="12"/>
        <v>6173.2489999999998</v>
      </c>
      <c r="O53" s="107">
        <f t="shared" si="12"/>
        <v>6119.5079999999998</v>
      </c>
      <c r="P53" s="107">
        <f t="shared" si="12"/>
        <v>6156.9139999999998</v>
      </c>
      <c r="Q53" s="107">
        <f t="shared" si="12"/>
        <v>6110.6219999999994</v>
      </c>
      <c r="R53" s="107">
        <f t="shared" si="12"/>
        <v>6202.9650000000001</v>
      </c>
      <c r="S53" s="107">
        <f t="shared" si="12"/>
        <v>6226.485999999999</v>
      </c>
      <c r="T53" s="107">
        <f t="shared" si="12"/>
        <v>6268.8789999999999</v>
      </c>
      <c r="U53" s="107">
        <f t="shared" si="12"/>
        <v>6314.4559999999992</v>
      </c>
      <c r="V53" s="107">
        <f t="shared" si="12"/>
        <v>6257.7169999999996</v>
      </c>
      <c r="W53" s="107">
        <f t="shared" si="12"/>
        <v>6300.527</v>
      </c>
      <c r="X53" s="107">
        <f t="shared" si="12"/>
        <v>6338.7669999999998</v>
      </c>
      <c r="Y53" s="107">
        <f t="shared" si="12"/>
        <v>6362.5919999999987</v>
      </c>
      <c r="Z53" s="107">
        <f t="shared" si="12"/>
        <v>6497.8180000000002</v>
      </c>
      <c r="AA53" s="107">
        <f t="shared" si="12"/>
        <v>6859.4949999999999</v>
      </c>
      <c r="AB53" s="107">
        <f t="shared" si="12"/>
        <v>6973.4250000000002</v>
      </c>
      <c r="AC53" s="107">
        <f t="shared" si="12"/>
        <v>7169.2719999999999</v>
      </c>
      <c r="AD53" s="107">
        <f t="shared" si="12"/>
        <v>7323.5810000000001</v>
      </c>
      <c r="AE53" s="107">
        <f t="shared" si="12"/>
        <v>7606.2300000000014</v>
      </c>
      <c r="AF53" s="107">
        <f t="shared" si="12"/>
        <v>7971.5749999999998</v>
      </c>
      <c r="AG53" s="107">
        <f t="shared" si="12"/>
        <v>8125.93</v>
      </c>
      <c r="AH53" s="107">
        <f t="shared" si="12"/>
        <v>7968.509</v>
      </c>
      <c r="AI53" s="107">
        <f t="shared" si="12"/>
        <v>8192.0820000000003</v>
      </c>
      <c r="AJ53" s="107">
        <f t="shared" si="12"/>
        <v>8029.3739999999989</v>
      </c>
      <c r="AK53" s="107">
        <f t="shared" si="12"/>
        <v>8321.0400000000009</v>
      </c>
      <c r="AL53" s="107">
        <f t="shared" si="12"/>
        <v>8153.2189999999991</v>
      </c>
      <c r="AM53" s="107">
        <f t="shared" si="12"/>
        <v>8104.6290000000008</v>
      </c>
      <c r="AN53" s="107">
        <f t="shared" si="12"/>
        <v>8175.0660000000007</v>
      </c>
      <c r="AO53" s="107">
        <f t="shared" si="12"/>
        <v>8349.3269999999993</v>
      </c>
      <c r="AP53" s="107">
        <f t="shared" si="12"/>
        <v>8633.0190000000002</v>
      </c>
      <c r="AQ53" s="107">
        <f t="shared" si="12"/>
        <v>8696.518</v>
      </c>
      <c r="AR53" s="107">
        <f t="shared" si="12"/>
        <v>8802.6320000000014</v>
      </c>
      <c r="AS53" s="107">
        <f t="shared" si="12"/>
        <v>8831.8829999999998</v>
      </c>
      <c r="AT53" s="107">
        <f t="shared" si="12"/>
        <v>8839.23</v>
      </c>
      <c r="AU53" s="107">
        <f t="shared" si="12"/>
        <v>8849.4369999999999</v>
      </c>
      <c r="AV53" s="107">
        <f t="shared" si="12"/>
        <v>8876.7139999999999</v>
      </c>
      <c r="AW53" s="107">
        <f t="shared" si="12"/>
        <v>8882.8649999999998</v>
      </c>
      <c r="AX53" s="107">
        <f t="shared" si="12"/>
        <v>8893.973</v>
      </c>
      <c r="AY53" s="107">
        <f t="shared" si="12"/>
        <v>8882.56</v>
      </c>
      <c r="AZ53" s="107">
        <f t="shared" si="12"/>
        <v>8853.4760000000006</v>
      </c>
      <c r="BA53" s="107">
        <f t="shared" si="12"/>
        <v>8578.8469999999998</v>
      </c>
      <c r="BB53" s="107">
        <f t="shared" si="12"/>
        <v>8591.17</v>
      </c>
      <c r="BC53" s="107">
        <f t="shared" si="12"/>
        <v>8655.4880000000012</v>
      </c>
      <c r="BD53" s="107">
        <f t="shared" si="12"/>
        <v>8661.0709999999999</v>
      </c>
      <c r="BE53" s="107">
        <f t="shared" si="12"/>
        <v>8633.4290000000001</v>
      </c>
      <c r="BF53" s="107">
        <f t="shared" si="12"/>
        <v>8695.9279999999999</v>
      </c>
      <c r="BG53" s="107">
        <f t="shared" si="12"/>
        <v>8671.9589999999989</v>
      </c>
      <c r="BH53" s="107">
        <f t="shared" si="12"/>
        <v>8690.8420000000006</v>
      </c>
      <c r="BI53" s="107">
        <f t="shared" si="12"/>
        <v>8719.5410000000011</v>
      </c>
      <c r="BJ53" s="107">
        <f t="shared" si="12"/>
        <v>8614.5979999999981</v>
      </c>
      <c r="BK53" s="107">
        <f t="shared" si="12"/>
        <v>8583.8289999999997</v>
      </c>
      <c r="BL53" s="107">
        <f t="shared" si="12"/>
        <v>8368.7989999999991</v>
      </c>
      <c r="BM53" s="107">
        <f t="shared" si="12"/>
        <v>8547.6149999999998</v>
      </c>
      <c r="BN53" s="107">
        <f t="shared" si="12"/>
        <v>8592.094000000001</v>
      </c>
      <c r="BO53" s="107">
        <f t="shared" ref="BO53:CX53" si="13">BO17+BO27+BO41</f>
        <v>8712.128999999999</v>
      </c>
      <c r="BP53" s="107">
        <f t="shared" si="13"/>
        <v>8938.7090000000007</v>
      </c>
      <c r="BQ53" s="107">
        <f t="shared" si="13"/>
        <v>8822.1760000000013</v>
      </c>
      <c r="BR53" s="107">
        <f t="shared" si="13"/>
        <v>8868.2880000000005</v>
      </c>
      <c r="BS53" s="107">
        <f t="shared" si="13"/>
        <v>8763.7760000000017</v>
      </c>
      <c r="BT53" s="107">
        <f t="shared" si="13"/>
        <v>9098.5810000000001</v>
      </c>
      <c r="BU53" s="107">
        <f t="shared" si="13"/>
        <v>9136.1110000000026</v>
      </c>
      <c r="BV53" s="107">
        <f t="shared" si="13"/>
        <v>9075.018</v>
      </c>
      <c r="BW53" s="107">
        <f t="shared" si="13"/>
        <v>9060.6</v>
      </c>
      <c r="BX53" s="107">
        <f t="shared" si="13"/>
        <v>9023.237000000001</v>
      </c>
      <c r="BY53" s="107">
        <f t="shared" si="13"/>
        <v>8924.0380000000005</v>
      </c>
      <c r="BZ53" s="107">
        <f t="shared" si="13"/>
        <v>8790.0490000000009</v>
      </c>
      <c r="CA53" s="107">
        <f t="shared" si="13"/>
        <v>8771.1260000000002</v>
      </c>
      <c r="CB53" s="107">
        <f t="shared" si="13"/>
        <v>8578.7330000000002</v>
      </c>
      <c r="CC53" s="107">
        <f t="shared" si="13"/>
        <v>8430.1549999999988</v>
      </c>
      <c r="CD53" s="107">
        <f t="shared" si="13"/>
        <v>8437.8279999999995</v>
      </c>
      <c r="CE53" s="107">
        <f t="shared" si="13"/>
        <v>8402.6070000000018</v>
      </c>
      <c r="CF53" s="107">
        <f t="shared" si="13"/>
        <v>8377.5960000000014</v>
      </c>
      <c r="CG53" s="107">
        <f t="shared" si="13"/>
        <v>8354.4920000000002</v>
      </c>
      <c r="CH53" s="107">
        <f t="shared" si="13"/>
        <v>8369.4609999999993</v>
      </c>
      <c r="CI53" s="107">
        <f t="shared" si="13"/>
        <v>8330.4459999999999</v>
      </c>
      <c r="CJ53" s="107">
        <f t="shared" si="13"/>
        <v>8301.7870000000003</v>
      </c>
      <c r="CK53" s="107">
        <f t="shared" si="13"/>
        <v>7947.4229999999998</v>
      </c>
      <c r="CL53" s="107">
        <f t="shared" si="13"/>
        <v>7900.7780000000002</v>
      </c>
      <c r="CM53" s="107">
        <f t="shared" si="13"/>
        <v>7649.1550000000007</v>
      </c>
      <c r="CN53" s="107">
        <f t="shared" si="13"/>
        <v>7516.7850000000008</v>
      </c>
      <c r="CO53" s="107">
        <f t="shared" si="13"/>
        <v>7160.0810000000001</v>
      </c>
      <c r="CP53" s="107">
        <f t="shared" si="13"/>
        <v>7546.5349999999999</v>
      </c>
      <c r="CQ53" s="107">
        <f t="shared" si="13"/>
        <v>7306.1509999999998</v>
      </c>
      <c r="CR53" s="107">
        <f t="shared" si="13"/>
        <v>7134.2110000000002</v>
      </c>
      <c r="CS53" s="107">
        <f t="shared" si="13"/>
        <v>6828.7139999999999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187284.90550000005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895.8</v>
      </c>
      <c r="C5" s="25">
        <v>842.9</v>
      </c>
      <c r="D5" s="25">
        <v>786.8</v>
      </c>
      <c r="E5" s="25">
        <v>631.9</v>
      </c>
      <c r="F5" s="25">
        <v>922.5</v>
      </c>
      <c r="G5" s="25">
        <v>854.8</v>
      </c>
      <c r="H5" s="25">
        <v>816.6</v>
      </c>
      <c r="I5" s="25">
        <v>837.9</v>
      </c>
      <c r="J5" s="25">
        <v>959.7</v>
      </c>
      <c r="K5" s="25">
        <v>974.8</v>
      </c>
      <c r="L5" s="25">
        <v>1016.4</v>
      </c>
      <c r="M5" s="25">
        <v>999.8</v>
      </c>
      <c r="N5" s="25">
        <v>1112.0999999999999</v>
      </c>
      <c r="O5" s="25">
        <v>1045.5</v>
      </c>
      <c r="P5" s="25">
        <v>1112.8</v>
      </c>
      <c r="Q5" s="25">
        <v>1052.4000000000001</v>
      </c>
      <c r="R5" s="25">
        <v>1137.5999999999999</v>
      </c>
      <c r="S5" s="25">
        <v>1141.4000000000001</v>
      </c>
      <c r="T5" s="25">
        <v>1171.2</v>
      </c>
      <c r="U5" s="25">
        <v>1153.7</v>
      </c>
      <c r="V5" s="25">
        <v>972.2</v>
      </c>
      <c r="W5" s="25">
        <v>936.9</v>
      </c>
      <c r="X5" s="25">
        <v>906.3</v>
      </c>
      <c r="Y5" s="25">
        <v>816.9</v>
      </c>
      <c r="Z5" s="25">
        <v>565.40000000000009</v>
      </c>
      <c r="AA5" s="25">
        <v>814.2</v>
      </c>
      <c r="AB5" s="25">
        <v>849.5</v>
      </c>
      <c r="AC5" s="25">
        <v>957.7</v>
      </c>
      <c r="AD5" s="25">
        <v>967.4</v>
      </c>
      <c r="AE5" s="25">
        <v>1146.9000000000001</v>
      </c>
      <c r="AF5" s="25">
        <v>1479</v>
      </c>
      <c r="AG5" s="25">
        <v>1559.2</v>
      </c>
      <c r="AH5" s="25">
        <v>1232.7</v>
      </c>
      <c r="AI5" s="25">
        <v>1403.4</v>
      </c>
      <c r="AJ5" s="25">
        <v>1194</v>
      </c>
      <c r="AK5" s="25">
        <v>1433.2</v>
      </c>
      <c r="AL5" s="25">
        <v>1210.4000000000001</v>
      </c>
      <c r="AM5" s="25">
        <v>1113.9000000000001</v>
      </c>
      <c r="AN5" s="25">
        <v>1136.0999999999999</v>
      </c>
      <c r="AO5" s="25">
        <v>1307.7</v>
      </c>
      <c r="AP5" s="25">
        <v>1500.7</v>
      </c>
      <c r="AQ5" s="25">
        <v>1548.6</v>
      </c>
      <c r="AR5" s="25">
        <v>1638</v>
      </c>
      <c r="AS5" s="25">
        <v>1638</v>
      </c>
      <c r="AT5" s="25">
        <v>1653</v>
      </c>
      <c r="AU5" s="25">
        <v>1642.3</v>
      </c>
      <c r="AV5" s="25">
        <v>1653</v>
      </c>
      <c r="AW5" s="25">
        <v>1653</v>
      </c>
      <c r="AX5" s="25">
        <v>1680</v>
      </c>
      <c r="AY5" s="25">
        <v>1680</v>
      </c>
      <c r="AZ5" s="25">
        <v>1680</v>
      </c>
      <c r="BA5" s="25">
        <v>1400.4</v>
      </c>
      <c r="BB5" s="25">
        <v>1615.9</v>
      </c>
      <c r="BC5" s="25">
        <v>1717</v>
      </c>
      <c r="BD5" s="25">
        <v>1738</v>
      </c>
      <c r="BE5" s="25">
        <v>1738</v>
      </c>
      <c r="BF5" s="25">
        <v>1746</v>
      </c>
      <c r="BG5" s="25">
        <v>1746</v>
      </c>
      <c r="BH5" s="25">
        <v>1746</v>
      </c>
      <c r="BI5" s="25">
        <v>1746</v>
      </c>
      <c r="BJ5" s="25">
        <v>1666.3</v>
      </c>
      <c r="BK5" s="25">
        <v>1666.3</v>
      </c>
      <c r="BL5" s="25">
        <v>1417</v>
      </c>
      <c r="BM5" s="25">
        <v>1512.3</v>
      </c>
      <c r="BN5" s="25">
        <v>1276.5999999999999</v>
      </c>
      <c r="BO5" s="25">
        <v>1285.8</v>
      </c>
      <c r="BP5" s="25">
        <v>1411.4</v>
      </c>
      <c r="BQ5" s="25">
        <v>1211</v>
      </c>
      <c r="BR5" s="25">
        <v>1362.6</v>
      </c>
      <c r="BS5" s="25">
        <v>1203.4000000000001</v>
      </c>
      <c r="BT5" s="25">
        <v>1507.3</v>
      </c>
      <c r="BU5" s="25">
        <v>1535.2</v>
      </c>
      <c r="BV5" s="25">
        <v>1487.9</v>
      </c>
      <c r="BW5" s="25">
        <v>1476.3</v>
      </c>
      <c r="BX5" s="25">
        <v>1462.6</v>
      </c>
      <c r="BY5" s="25">
        <v>1372.9</v>
      </c>
      <c r="BZ5" s="25">
        <v>1257.0999999999999</v>
      </c>
      <c r="CA5" s="25">
        <v>1278.5</v>
      </c>
      <c r="CB5" s="25">
        <v>1138.5</v>
      </c>
      <c r="CC5" s="25">
        <v>1088.3</v>
      </c>
      <c r="CD5" s="25">
        <v>1293.5999999999999</v>
      </c>
      <c r="CE5" s="25">
        <v>1317.6</v>
      </c>
      <c r="CF5" s="25">
        <v>1382.9</v>
      </c>
      <c r="CG5" s="25">
        <v>1437.6</v>
      </c>
      <c r="CH5" s="25">
        <v>1545.9</v>
      </c>
      <c r="CI5" s="25">
        <v>1595.9</v>
      </c>
      <c r="CJ5" s="25">
        <v>1640.1</v>
      </c>
      <c r="CK5" s="25">
        <v>1390.5</v>
      </c>
      <c r="CL5" s="25">
        <v>1424</v>
      </c>
      <c r="CM5" s="25">
        <v>1288.0999999999999</v>
      </c>
      <c r="CN5" s="25">
        <v>1267.3</v>
      </c>
      <c r="CO5" s="25">
        <v>974.5</v>
      </c>
      <c r="CP5" s="25">
        <v>1544.9</v>
      </c>
      <c r="CQ5" s="25">
        <v>1410</v>
      </c>
      <c r="CR5" s="25">
        <v>1332.8</v>
      </c>
      <c r="CS5" s="25">
        <v>1110.2</v>
      </c>
      <c r="CT5" s="26"/>
      <c r="CU5" s="26"/>
      <c r="CV5" s="26"/>
      <c r="CW5" s="27"/>
      <c r="CX5" s="132">
        <f t="array" ref="CX5">SUMPRODUCT(B5:CW5*0.25)</f>
        <v>31050.675000000007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108.37</v>
      </c>
      <c r="C8" s="138">
        <v>106.4</v>
      </c>
      <c r="D8" s="138">
        <v>104.73</v>
      </c>
      <c r="E8" s="138">
        <v>88.86</v>
      </c>
      <c r="F8" s="138">
        <v>103</v>
      </c>
      <c r="G8" s="138">
        <v>100.35</v>
      </c>
      <c r="H8" s="138">
        <v>96.21</v>
      </c>
      <c r="I8" s="138">
        <v>92.54</v>
      </c>
      <c r="J8" s="138">
        <v>99.38</v>
      </c>
      <c r="K8" s="138">
        <v>93.52</v>
      </c>
      <c r="L8" s="138">
        <v>94.13</v>
      </c>
      <c r="M8" s="138">
        <v>90.94</v>
      </c>
      <c r="N8" s="138">
        <v>95.48</v>
      </c>
      <c r="O8" s="138">
        <v>88.36</v>
      </c>
      <c r="P8" s="138">
        <v>90.1</v>
      </c>
      <c r="Q8" s="138">
        <v>86.77</v>
      </c>
      <c r="R8" s="138">
        <v>88.91</v>
      </c>
      <c r="S8" s="138">
        <v>90.4</v>
      </c>
      <c r="T8" s="138">
        <v>90.9</v>
      </c>
      <c r="U8" s="138">
        <v>93.08</v>
      </c>
      <c r="V8" s="138">
        <v>92.59</v>
      </c>
      <c r="W8" s="138">
        <v>93.76</v>
      </c>
      <c r="X8" s="138">
        <v>97.9</v>
      </c>
      <c r="Y8" s="138">
        <v>98.77</v>
      </c>
      <c r="Z8" s="138">
        <v>95.89</v>
      </c>
      <c r="AA8" s="138">
        <v>99.56</v>
      </c>
      <c r="AB8" s="138">
        <v>107.91</v>
      </c>
      <c r="AC8" s="138">
        <v>108.84</v>
      </c>
      <c r="AD8" s="138">
        <v>110.24</v>
      </c>
      <c r="AE8" s="138">
        <v>111.26</v>
      </c>
      <c r="AF8" s="138">
        <v>109.75</v>
      </c>
      <c r="AG8" s="138">
        <v>112.54</v>
      </c>
      <c r="AH8" s="138">
        <v>112.68</v>
      </c>
      <c r="AI8" s="138">
        <v>109.81</v>
      </c>
      <c r="AJ8" s="138">
        <v>114.64</v>
      </c>
      <c r="AK8" s="138">
        <v>111.7</v>
      </c>
      <c r="AL8" s="138">
        <v>97.81</v>
      </c>
      <c r="AM8" s="138">
        <v>87.01</v>
      </c>
      <c r="AN8" s="138">
        <v>65.77</v>
      </c>
      <c r="AO8" s="138">
        <v>65.77</v>
      </c>
      <c r="AP8" s="138">
        <v>86.35</v>
      </c>
      <c r="AQ8" s="138">
        <v>85.1</v>
      </c>
      <c r="AR8" s="138">
        <v>86.09</v>
      </c>
      <c r="AS8" s="138">
        <v>85.14</v>
      </c>
      <c r="AT8" s="138">
        <v>83.04</v>
      </c>
      <c r="AU8" s="138">
        <v>83.72</v>
      </c>
      <c r="AV8" s="138">
        <v>85.01</v>
      </c>
      <c r="AW8" s="138">
        <v>85.26</v>
      </c>
      <c r="AX8" s="138">
        <v>85.77</v>
      </c>
      <c r="AY8" s="138">
        <v>86.41</v>
      </c>
      <c r="AZ8" s="138">
        <v>86.79</v>
      </c>
      <c r="BA8" s="138">
        <v>78.430000000000007</v>
      </c>
      <c r="BB8" s="138">
        <v>86.97</v>
      </c>
      <c r="BC8" s="138">
        <v>88.82</v>
      </c>
      <c r="BD8" s="138">
        <v>86.93</v>
      </c>
      <c r="BE8" s="138">
        <v>87.97</v>
      </c>
      <c r="BF8" s="138">
        <v>87.74</v>
      </c>
      <c r="BG8" s="138">
        <v>95.3</v>
      </c>
      <c r="BH8" s="138">
        <v>99.27</v>
      </c>
      <c r="BI8" s="138">
        <v>98.89</v>
      </c>
      <c r="BJ8" s="138">
        <v>98.21</v>
      </c>
      <c r="BK8" s="138">
        <v>109.38</v>
      </c>
      <c r="BL8" s="138">
        <v>121.63</v>
      </c>
      <c r="BM8" s="138">
        <v>124.11</v>
      </c>
      <c r="BN8" s="138">
        <v>116.16</v>
      </c>
      <c r="BO8" s="138">
        <v>120.26</v>
      </c>
      <c r="BP8" s="138">
        <v>124.12</v>
      </c>
      <c r="BQ8" s="138">
        <v>126.66</v>
      </c>
      <c r="BR8" s="138">
        <v>121.99</v>
      </c>
      <c r="BS8" s="138">
        <v>123.13</v>
      </c>
      <c r="BT8" s="138">
        <v>122.33</v>
      </c>
      <c r="BU8" s="138">
        <v>121.5</v>
      </c>
      <c r="BV8" s="138">
        <v>119.52</v>
      </c>
      <c r="BW8" s="138">
        <v>118.45</v>
      </c>
      <c r="BX8" s="138">
        <v>122.01</v>
      </c>
      <c r="BY8" s="138">
        <v>119.83</v>
      </c>
      <c r="BZ8" s="138">
        <v>122.73</v>
      </c>
      <c r="CA8" s="138">
        <v>120.15</v>
      </c>
      <c r="CB8" s="138">
        <v>121.4</v>
      </c>
      <c r="CC8" s="138">
        <v>118.78</v>
      </c>
      <c r="CD8" s="138">
        <v>126.35</v>
      </c>
      <c r="CE8" s="138">
        <v>117.24</v>
      </c>
      <c r="CF8" s="138">
        <v>110.86</v>
      </c>
      <c r="CG8" s="138">
        <v>103.96</v>
      </c>
      <c r="CH8" s="138">
        <v>119.31</v>
      </c>
      <c r="CI8" s="138">
        <v>108.5</v>
      </c>
      <c r="CJ8" s="138">
        <v>103.6</v>
      </c>
      <c r="CK8" s="138">
        <v>94.74</v>
      </c>
      <c r="CL8" s="138">
        <v>111.58</v>
      </c>
      <c r="CM8" s="138">
        <v>107.82</v>
      </c>
      <c r="CN8" s="138">
        <v>99.84</v>
      </c>
      <c r="CO8" s="138">
        <v>87.81</v>
      </c>
      <c r="CP8" s="138">
        <v>101.98</v>
      </c>
      <c r="CQ8" s="138">
        <v>98.28</v>
      </c>
      <c r="CR8" s="138">
        <v>90.92</v>
      </c>
      <c r="CS8" s="138">
        <v>84.7</v>
      </c>
      <c r="CT8" s="139"/>
      <c r="CU8" s="139"/>
      <c r="CV8" s="139"/>
      <c r="CW8" s="140"/>
      <c r="CX8" s="141">
        <f>IF(SUM(B8:CW8)&lt;&gt;0,AVERAGEIF(B8:CW8,"&lt;&gt;"""),"")</f>
        <v>101.20281250000001</v>
      </c>
    </row>
    <row r="9" spans="1:102" ht="24.95" customHeight="1" thickBot="1" x14ac:dyDescent="0.25">
      <c r="A9" s="133" t="s">
        <v>6</v>
      </c>
      <c r="B9" s="42">
        <v>102.09</v>
      </c>
      <c r="C9" s="43">
        <v>102.09</v>
      </c>
      <c r="D9" s="43">
        <v>102.09</v>
      </c>
      <c r="E9" s="43">
        <v>102.09</v>
      </c>
      <c r="F9" s="43">
        <v>98.025000000000006</v>
      </c>
      <c r="G9" s="43">
        <v>98.025000000000006</v>
      </c>
      <c r="H9" s="43">
        <v>98.025000000000006</v>
      </c>
      <c r="I9" s="43">
        <v>98.025000000000006</v>
      </c>
      <c r="J9" s="43">
        <v>94.492500000000007</v>
      </c>
      <c r="K9" s="43">
        <v>94.492500000000007</v>
      </c>
      <c r="L9" s="43">
        <v>94.492500000000007</v>
      </c>
      <c r="M9" s="43">
        <v>94.492500000000007</v>
      </c>
      <c r="N9" s="43">
        <v>90.177499999999995</v>
      </c>
      <c r="O9" s="43">
        <v>90.177499999999995</v>
      </c>
      <c r="P9" s="43">
        <v>90.177499999999995</v>
      </c>
      <c r="Q9" s="43">
        <v>90.177499999999995</v>
      </c>
      <c r="R9" s="43">
        <v>90.822500000000005</v>
      </c>
      <c r="S9" s="43">
        <v>90.822500000000005</v>
      </c>
      <c r="T9" s="43">
        <v>90.822500000000005</v>
      </c>
      <c r="U9" s="43">
        <v>90.822500000000005</v>
      </c>
      <c r="V9" s="43">
        <v>95.754999999999995</v>
      </c>
      <c r="W9" s="43">
        <v>95.754999999999995</v>
      </c>
      <c r="X9" s="43">
        <v>95.754999999999995</v>
      </c>
      <c r="Y9" s="43">
        <v>95.754999999999995</v>
      </c>
      <c r="Z9" s="43">
        <v>103.05</v>
      </c>
      <c r="AA9" s="43">
        <v>103.05</v>
      </c>
      <c r="AB9" s="43">
        <v>103.05</v>
      </c>
      <c r="AC9" s="43">
        <v>103.05</v>
      </c>
      <c r="AD9" s="43">
        <v>110.94750000000001</v>
      </c>
      <c r="AE9" s="43">
        <v>110.94750000000001</v>
      </c>
      <c r="AF9" s="43">
        <v>110.94750000000001</v>
      </c>
      <c r="AG9" s="43">
        <v>110.94750000000001</v>
      </c>
      <c r="AH9" s="43">
        <v>112.2075</v>
      </c>
      <c r="AI9" s="43">
        <v>112.2075</v>
      </c>
      <c r="AJ9" s="43">
        <v>112.2075</v>
      </c>
      <c r="AK9" s="43">
        <v>112.2075</v>
      </c>
      <c r="AL9" s="43">
        <v>79.09</v>
      </c>
      <c r="AM9" s="43">
        <v>79.09</v>
      </c>
      <c r="AN9" s="43">
        <v>79.09</v>
      </c>
      <c r="AO9" s="43">
        <v>79.09</v>
      </c>
      <c r="AP9" s="43">
        <v>85.67</v>
      </c>
      <c r="AQ9" s="43">
        <v>85.67</v>
      </c>
      <c r="AR9" s="43">
        <v>85.67</v>
      </c>
      <c r="AS9" s="43">
        <v>85.67</v>
      </c>
      <c r="AT9" s="43">
        <v>84.257499999999993</v>
      </c>
      <c r="AU9" s="43">
        <v>84.257499999999993</v>
      </c>
      <c r="AV9" s="43">
        <v>84.257499999999993</v>
      </c>
      <c r="AW9" s="43">
        <v>84.257499999999993</v>
      </c>
      <c r="AX9" s="43">
        <v>84.35</v>
      </c>
      <c r="AY9" s="43">
        <v>84.35</v>
      </c>
      <c r="AZ9" s="43">
        <v>84.35</v>
      </c>
      <c r="BA9" s="43">
        <v>84.35</v>
      </c>
      <c r="BB9" s="43">
        <v>87.672499999999999</v>
      </c>
      <c r="BC9" s="43">
        <v>87.672499999999999</v>
      </c>
      <c r="BD9" s="43">
        <v>87.672499999999999</v>
      </c>
      <c r="BE9" s="43">
        <v>87.672499999999999</v>
      </c>
      <c r="BF9" s="43">
        <v>95.3</v>
      </c>
      <c r="BG9" s="43">
        <v>95.3</v>
      </c>
      <c r="BH9" s="43">
        <v>95.3</v>
      </c>
      <c r="BI9" s="43">
        <v>95.3</v>
      </c>
      <c r="BJ9" s="43">
        <v>113.3325</v>
      </c>
      <c r="BK9" s="43">
        <v>113.3325</v>
      </c>
      <c r="BL9" s="43">
        <v>113.3325</v>
      </c>
      <c r="BM9" s="43">
        <v>113.3325</v>
      </c>
      <c r="BN9" s="43">
        <v>121.8</v>
      </c>
      <c r="BO9" s="43">
        <v>121.8</v>
      </c>
      <c r="BP9" s="43">
        <v>121.8</v>
      </c>
      <c r="BQ9" s="43">
        <v>121.8</v>
      </c>
      <c r="BR9" s="43">
        <v>122.2375</v>
      </c>
      <c r="BS9" s="43">
        <v>122.2375</v>
      </c>
      <c r="BT9" s="43">
        <v>122.2375</v>
      </c>
      <c r="BU9" s="43">
        <v>122.2375</v>
      </c>
      <c r="BV9" s="43">
        <v>119.9525</v>
      </c>
      <c r="BW9" s="43">
        <v>119.9525</v>
      </c>
      <c r="BX9" s="43">
        <v>119.9525</v>
      </c>
      <c r="BY9" s="43">
        <v>119.9525</v>
      </c>
      <c r="BZ9" s="43">
        <v>120.765</v>
      </c>
      <c r="CA9" s="43">
        <v>120.765</v>
      </c>
      <c r="CB9" s="43">
        <v>120.765</v>
      </c>
      <c r="CC9" s="43">
        <v>120.765</v>
      </c>
      <c r="CD9" s="43">
        <v>114.60250000000001</v>
      </c>
      <c r="CE9" s="43">
        <v>114.60250000000001</v>
      </c>
      <c r="CF9" s="43">
        <v>114.60250000000001</v>
      </c>
      <c r="CG9" s="43">
        <v>114.60250000000001</v>
      </c>
      <c r="CH9" s="43">
        <v>106.53749999999999</v>
      </c>
      <c r="CI9" s="43">
        <v>106.53749999999999</v>
      </c>
      <c r="CJ9" s="43">
        <v>106.53749999999999</v>
      </c>
      <c r="CK9" s="43">
        <v>106.53749999999999</v>
      </c>
      <c r="CL9" s="43">
        <v>101.7625</v>
      </c>
      <c r="CM9" s="43">
        <v>101.7625</v>
      </c>
      <c r="CN9" s="43">
        <v>101.7625</v>
      </c>
      <c r="CO9" s="43">
        <v>101.7625</v>
      </c>
      <c r="CP9" s="43">
        <v>93.97</v>
      </c>
      <c r="CQ9" s="43">
        <v>93.97</v>
      </c>
      <c r="CR9" s="43">
        <v>93.97</v>
      </c>
      <c r="CS9" s="43">
        <v>93.97</v>
      </c>
      <c r="CT9" s="44"/>
      <c r="CU9" s="44"/>
      <c r="CV9" s="44"/>
      <c r="CW9" s="45"/>
      <c r="CX9" s="142">
        <f>IF(SUM(B9:CW9)&lt;&gt;0,AVERAGEIF(B9:CW9,"&lt;&gt;"""),"")</f>
        <v>101.20281250000012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155.30000000000001</v>
      </c>
      <c r="AA16" s="155">
        <v>155.30000000000001</v>
      </c>
      <c r="AB16" s="155">
        <v>155.30000000000001</v>
      </c>
      <c r="AC16" s="155">
        <v>155.30000000000001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155.30000000000001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155.30000000000001</v>
      </c>
      <c r="AA17" s="160">
        <f t="shared" si="0"/>
        <v>155.30000000000001</v>
      </c>
      <c r="AB17" s="160">
        <f t="shared" si="0"/>
        <v>155.30000000000001</v>
      </c>
      <c r="AC17" s="160">
        <f t="shared" si="0"/>
        <v>155.30000000000001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155.30000000000001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395.8</v>
      </c>
      <c r="C22" s="149">
        <v>342.9</v>
      </c>
      <c r="D22" s="149">
        <v>286.8</v>
      </c>
      <c r="E22" s="149">
        <v>131.9</v>
      </c>
      <c r="F22" s="149">
        <v>422.5</v>
      </c>
      <c r="G22" s="149">
        <v>354.8</v>
      </c>
      <c r="H22" s="149">
        <v>316.60000000000002</v>
      </c>
      <c r="I22" s="149">
        <v>337.9</v>
      </c>
      <c r="J22" s="149">
        <v>459.7</v>
      </c>
      <c r="K22" s="149">
        <v>474.8</v>
      </c>
      <c r="L22" s="149">
        <v>516.4</v>
      </c>
      <c r="M22" s="149">
        <v>499.8</v>
      </c>
      <c r="N22" s="149">
        <v>612.1</v>
      </c>
      <c r="O22" s="149">
        <v>545.5</v>
      </c>
      <c r="P22" s="149">
        <v>612.79999999999995</v>
      </c>
      <c r="Q22" s="149">
        <v>552.4</v>
      </c>
      <c r="R22" s="149">
        <v>637.6</v>
      </c>
      <c r="S22" s="149">
        <v>641.4</v>
      </c>
      <c r="T22" s="149">
        <v>671.2</v>
      </c>
      <c r="U22" s="149">
        <v>653.70000000000005</v>
      </c>
      <c r="V22" s="149">
        <v>472.2</v>
      </c>
      <c r="W22" s="149">
        <v>436.9</v>
      </c>
      <c r="X22" s="149">
        <v>406.3</v>
      </c>
      <c r="Y22" s="149">
        <v>316.89999999999998</v>
      </c>
      <c r="Z22" s="149">
        <v>720.7</v>
      </c>
      <c r="AA22" s="149">
        <v>969.5</v>
      </c>
      <c r="AB22" s="149">
        <v>1004.8</v>
      </c>
      <c r="AC22" s="149">
        <v>1113</v>
      </c>
      <c r="AD22" s="149">
        <v>479.2</v>
      </c>
      <c r="AE22" s="149">
        <v>658.7</v>
      </c>
      <c r="AF22" s="149">
        <v>990.8</v>
      </c>
      <c r="AG22" s="149">
        <v>1071</v>
      </c>
      <c r="AH22" s="149">
        <v>732.7</v>
      </c>
      <c r="AI22" s="149">
        <v>903.4</v>
      </c>
      <c r="AJ22" s="149">
        <v>694</v>
      </c>
      <c r="AK22" s="149">
        <v>933.2</v>
      </c>
      <c r="AL22" s="149">
        <v>710.4</v>
      </c>
      <c r="AM22" s="149">
        <v>613.9</v>
      </c>
      <c r="AN22" s="149">
        <v>636.1</v>
      </c>
      <c r="AO22" s="149">
        <v>807.7</v>
      </c>
      <c r="AP22" s="149">
        <v>1000.7</v>
      </c>
      <c r="AQ22" s="149">
        <v>1048.5999999999999</v>
      </c>
      <c r="AR22" s="149">
        <v>1138</v>
      </c>
      <c r="AS22" s="149">
        <v>1138</v>
      </c>
      <c r="AT22" s="149">
        <v>1153</v>
      </c>
      <c r="AU22" s="149">
        <v>1142.3</v>
      </c>
      <c r="AV22" s="149">
        <v>1153</v>
      </c>
      <c r="AW22" s="149">
        <v>1153</v>
      </c>
      <c r="AX22" s="149">
        <v>1180</v>
      </c>
      <c r="AY22" s="149">
        <v>1180</v>
      </c>
      <c r="AZ22" s="149">
        <v>1180</v>
      </c>
      <c r="BA22" s="149">
        <v>900.4</v>
      </c>
      <c r="BB22" s="149">
        <v>1115.9000000000001</v>
      </c>
      <c r="BC22" s="149">
        <v>1217</v>
      </c>
      <c r="BD22" s="149">
        <v>1238</v>
      </c>
      <c r="BE22" s="149">
        <v>1238</v>
      </c>
      <c r="BF22" s="149">
        <v>1246</v>
      </c>
      <c r="BG22" s="149">
        <v>1246</v>
      </c>
      <c r="BH22" s="149">
        <v>1246</v>
      </c>
      <c r="BI22" s="149">
        <v>1246</v>
      </c>
      <c r="BJ22" s="149">
        <v>1261</v>
      </c>
      <c r="BK22" s="149">
        <v>1261</v>
      </c>
      <c r="BL22" s="149">
        <v>1011.7</v>
      </c>
      <c r="BM22" s="149">
        <v>1107</v>
      </c>
      <c r="BN22" s="149">
        <v>776.6</v>
      </c>
      <c r="BO22" s="149">
        <v>785.8</v>
      </c>
      <c r="BP22" s="149">
        <v>911.4</v>
      </c>
      <c r="BQ22" s="149">
        <v>711</v>
      </c>
      <c r="BR22" s="149">
        <v>862.6</v>
      </c>
      <c r="BS22" s="149">
        <v>703.4</v>
      </c>
      <c r="BT22" s="149">
        <v>1007.3</v>
      </c>
      <c r="BU22" s="149">
        <v>1035.2</v>
      </c>
      <c r="BV22" s="149">
        <v>987.9</v>
      </c>
      <c r="BW22" s="149">
        <v>976.3</v>
      </c>
      <c r="BX22" s="149">
        <v>962.6</v>
      </c>
      <c r="BY22" s="149">
        <v>872.9</v>
      </c>
      <c r="BZ22" s="149">
        <v>757.1</v>
      </c>
      <c r="CA22" s="149">
        <v>778.5</v>
      </c>
      <c r="CB22" s="149">
        <v>638.5</v>
      </c>
      <c r="CC22" s="149">
        <v>588.29999999999995</v>
      </c>
      <c r="CD22" s="149">
        <v>793.6</v>
      </c>
      <c r="CE22" s="149">
        <v>817.6</v>
      </c>
      <c r="CF22" s="149">
        <v>882.9</v>
      </c>
      <c r="CG22" s="149">
        <v>937.6</v>
      </c>
      <c r="CH22" s="149">
        <v>1045.9000000000001</v>
      </c>
      <c r="CI22" s="149">
        <v>1095.9000000000001</v>
      </c>
      <c r="CJ22" s="149">
        <v>1140.0999999999999</v>
      </c>
      <c r="CK22" s="149">
        <v>890.5</v>
      </c>
      <c r="CL22" s="149">
        <v>924</v>
      </c>
      <c r="CM22" s="149">
        <v>788.1</v>
      </c>
      <c r="CN22" s="149">
        <v>767.3</v>
      </c>
      <c r="CO22" s="149">
        <v>474.5</v>
      </c>
      <c r="CP22" s="149">
        <v>1044.9000000000001</v>
      </c>
      <c r="CQ22" s="149">
        <v>910</v>
      </c>
      <c r="CR22" s="149">
        <v>832.8</v>
      </c>
      <c r="CS22" s="149">
        <v>610.20000000000005</v>
      </c>
      <c r="CT22" s="150"/>
      <c r="CU22" s="150"/>
      <c r="CV22" s="150"/>
      <c r="CW22" s="151"/>
      <c r="CX22" s="152">
        <f t="array" ref="CX22">SUMPRODUCT(B22:CW22*0.25)</f>
        <v>19812.475000000006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>
        <v>488.2</v>
      </c>
      <c r="AE24" s="155">
        <v>488.2</v>
      </c>
      <c r="AF24" s="155">
        <v>488.2</v>
      </c>
      <c r="AG24" s="155">
        <v>488.2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405.3</v>
      </c>
      <c r="BK24" s="155">
        <v>405.3</v>
      </c>
      <c r="BL24" s="155">
        <v>405.3</v>
      </c>
      <c r="BM24" s="155">
        <v>405.3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11393.5</v>
      </c>
    </row>
    <row r="25" spans="1:102" ht="30" customHeight="1" thickBot="1" x14ac:dyDescent="0.25">
      <c r="A25" s="105" t="s">
        <v>51</v>
      </c>
      <c r="B25" s="159">
        <f>SUM(B20:B24)</f>
        <v>895.8</v>
      </c>
      <c r="C25" s="160">
        <f t="shared" ref="C25:BN25" si="2">SUM(C20:C24)</f>
        <v>842.9</v>
      </c>
      <c r="D25" s="160">
        <f t="shared" si="2"/>
        <v>786.8</v>
      </c>
      <c r="E25" s="160">
        <f t="shared" si="2"/>
        <v>631.9</v>
      </c>
      <c r="F25" s="160">
        <f t="shared" si="2"/>
        <v>922.5</v>
      </c>
      <c r="G25" s="160">
        <f t="shared" si="2"/>
        <v>854.8</v>
      </c>
      <c r="H25" s="160">
        <f t="shared" si="2"/>
        <v>816.6</v>
      </c>
      <c r="I25" s="160">
        <f t="shared" si="2"/>
        <v>837.9</v>
      </c>
      <c r="J25" s="160">
        <f t="shared" si="2"/>
        <v>959.7</v>
      </c>
      <c r="K25" s="160">
        <f t="shared" si="2"/>
        <v>974.8</v>
      </c>
      <c r="L25" s="160">
        <f t="shared" si="2"/>
        <v>1016.4</v>
      </c>
      <c r="M25" s="160">
        <f t="shared" si="2"/>
        <v>999.8</v>
      </c>
      <c r="N25" s="160">
        <f t="shared" si="2"/>
        <v>1112.0999999999999</v>
      </c>
      <c r="O25" s="160">
        <f t="shared" si="2"/>
        <v>1045.5</v>
      </c>
      <c r="P25" s="160">
        <f t="shared" si="2"/>
        <v>1112.8</v>
      </c>
      <c r="Q25" s="160">
        <f t="shared" si="2"/>
        <v>1052.4000000000001</v>
      </c>
      <c r="R25" s="160">
        <f t="shared" si="2"/>
        <v>1137.5999999999999</v>
      </c>
      <c r="S25" s="160">
        <f t="shared" si="2"/>
        <v>1141.4000000000001</v>
      </c>
      <c r="T25" s="160">
        <f t="shared" si="2"/>
        <v>1171.2</v>
      </c>
      <c r="U25" s="160">
        <f t="shared" si="2"/>
        <v>1153.7</v>
      </c>
      <c r="V25" s="160">
        <f t="shared" si="2"/>
        <v>972.2</v>
      </c>
      <c r="W25" s="160">
        <f t="shared" si="2"/>
        <v>936.9</v>
      </c>
      <c r="X25" s="160">
        <f t="shared" si="2"/>
        <v>906.3</v>
      </c>
      <c r="Y25" s="160">
        <f t="shared" si="2"/>
        <v>816.9</v>
      </c>
      <c r="Z25" s="160">
        <f t="shared" si="2"/>
        <v>720.7</v>
      </c>
      <c r="AA25" s="160">
        <f t="shared" si="2"/>
        <v>969.5</v>
      </c>
      <c r="AB25" s="160">
        <f t="shared" si="2"/>
        <v>1004.8</v>
      </c>
      <c r="AC25" s="160">
        <f t="shared" si="2"/>
        <v>1113</v>
      </c>
      <c r="AD25" s="160">
        <f t="shared" si="2"/>
        <v>967.4</v>
      </c>
      <c r="AE25" s="160">
        <f t="shared" si="2"/>
        <v>1146.9000000000001</v>
      </c>
      <c r="AF25" s="160">
        <f t="shared" si="2"/>
        <v>1479</v>
      </c>
      <c r="AG25" s="160">
        <f t="shared" si="2"/>
        <v>1559.2</v>
      </c>
      <c r="AH25" s="160">
        <f t="shared" si="2"/>
        <v>1232.7</v>
      </c>
      <c r="AI25" s="160">
        <f t="shared" si="2"/>
        <v>1403.4</v>
      </c>
      <c r="AJ25" s="160">
        <f t="shared" si="2"/>
        <v>1194</v>
      </c>
      <c r="AK25" s="160">
        <f t="shared" si="2"/>
        <v>1433.2</v>
      </c>
      <c r="AL25" s="160">
        <f t="shared" si="2"/>
        <v>1210.4000000000001</v>
      </c>
      <c r="AM25" s="160">
        <f t="shared" si="2"/>
        <v>1113.9000000000001</v>
      </c>
      <c r="AN25" s="160">
        <f t="shared" si="2"/>
        <v>1136.0999999999999</v>
      </c>
      <c r="AO25" s="160">
        <f t="shared" si="2"/>
        <v>1307.7</v>
      </c>
      <c r="AP25" s="160">
        <f t="shared" si="2"/>
        <v>1500.7</v>
      </c>
      <c r="AQ25" s="160">
        <f t="shared" si="2"/>
        <v>1548.6</v>
      </c>
      <c r="AR25" s="160">
        <f t="shared" si="2"/>
        <v>1638</v>
      </c>
      <c r="AS25" s="160">
        <f t="shared" si="2"/>
        <v>1638</v>
      </c>
      <c r="AT25" s="160">
        <f t="shared" si="2"/>
        <v>1653</v>
      </c>
      <c r="AU25" s="160">
        <f t="shared" si="2"/>
        <v>1642.3</v>
      </c>
      <c r="AV25" s="160">
        <f t="shared" si="2"/>
        <v>1653</v>
      </c>
      <c r="AW25" s="160">
        <f t="shared" si="2"/>
        <v>1653</v>
      </c>
      <c r="AX25" s="160">
        <f t="shared" si="2"/>
        <v>1680</v>
      </c>
      <c r="AY25" s="160">
        <f t="shared" si="2"/>
        <v>1680</v>
      </c>
      <c r="AZ25" s="160">
        <f t="shared" si="2"/>
        <v>1680</v>
      </c>
      <c r="BA25" s="160">
        <f t="shared" si="2"/>
        <v>1400.4</v>
      </c>
      <c r="BB25" s="160">
        <f t="shared" si="2"/>
        <v>1615.9</v>
      </c>
      <c r="BC25" s="160">
        <f t="shared" si="2"/>
        <v>1717</v>
      </c>
      <c r="BD25" s="160">
        <f t="shared" si="2"/>
        <v>1738</v>
      </c>
      <c r="BE25" s="160">
        <f t="shared" si="2"/>
        <v>1738</v>
      </c>
      <c r="BF25" s="160">
        <f t="shared" si="2"/>
        <v>1746</v>
      </c>
      <c r="BG25" s="160">
        <f t="shared" si="2"/>
        <v>1746</v>
      </c>
      <c r="BH25" s="160">
        <f t="shared" si="2"/>
        <v>1746</v>
      </c>
      <c r="BI25" s="160">
        <f t="shared" si="2"/>
        <v>1746</v>
      </c>
      <c r="BJ25" s="160">
        <f t="shared" si="2"/>
        <v>1666.3</v>
      </c>
      <c r="BK25" s="160">
        <f t="shared" si="2"/>
        <v>1666.3</v>
      </c>
      <c r="BL25" s="160">
        <f t="shared" si="2"/>
        <v>1417</v>
      </c>
      <c r="BM25" s="160">
        <f t="shared" si="2"/>
        <v>1512.3</v>
      </c>
      <c r="BN25" s="160">
        <f t="shared" si="2"/>
        <v>1276.5999999999999</v>
      </c>
      <c r="BO25" s="160">
        <f t="shared" ref="BO25:CW25" si="3">SUM(BO20:BO24)</f>
        <v>1285.8</v>
      </c>
      <c r="BP25" s="160">
        <f t="shared" si="3"/>
        <v>1411.4</v>
      </c>
      <c r="BQ25" s="160">
        <f t="shared" si="3"/>
        <v>1211</v>
      </c>
      <c r="BR25" s="160">
        <f t="shared" si="3"/>
        <v>1362.6</v>
      </c>
      <c r="BS25" s="160">
        <f t="shared" si="3"/>
        <v>1203.4000000000001</v>
      </c>
      <c r="BT25" s="160">
        <f t="shared" si="3"/>
        <v>1507.3</v>
      </c>
      <c r="BU25" s="160">
        <f t="shared" si="3"/>
        <v>1535.2</v>
      </c>
      <c r="BV25" s="160">
        <f t="shared" si="3"/>
        <v>1487.9</v>
      </c>
      <c r="BW25" s="160">
        <f t="shared" si="3"/>
        <v>1476.3</v>
      </c>
      <c r="BX25" s="160">
        <f t="shared" si="3"/>
        <v>1462.6</v>
      </c>
      <c r="BY25" s="160">
        <f t="shared" si="3"/>
        <v>1372.9</v>
      </c>
      <c r="BZ25" s="160">
        <f t="shared" si="3"/>
        <v>1257.0999999999999</v>
      </c>
      <c r="CA25" s="160">
        <f t="shared" si="3"/>
        <v>1278.5</v>
      </c>
      <c r="CB25" s="160">
        <f t="shared" si="3"/>
        <v>1138.5</v>
      </c>
      <c r="CC25" s="160">
        <f t="shared" si="3"/>
        <v>1088.3</v>
      </c>
      <c r="CD25" s="160">
        <f t="shared" si="3"/>
        <v>1293.5999999999999</v>
      </c>
      <c r="CE25" s="160">
        <f t="shared" si="3"/>
        <v>1317.6</v>
      </c>
      <c r="CF25" s="160">
        <f t="shared" si="3"/>
        <v>1382.9</v>
      </c>
      <c r="CG25" s="160">
        <f t="shared" si="3"/>
        <v>1437.6</v>
      </c>
      <c r="CH25" s="160">
        <f t="shared" si="3"/>
        <v>1545.9</v>
      </c>
      <c r="CI25" s="160">
        <f t="shared" si="3"/>
        <v>1595.9</v>
      </c>
      <c r="CJ25" s="160">
        <f t="shared" si="3"/>
        <v>1640.1</v>
      </c>
      <c r="CK25" s="160">
        <f t="shared" si="3"/>
        <v>1390.5</v>
      </c>
      <c r="CL25" s="160">
        <f t="shared" si="3"/>
        <v>1424</v>
      </c>
      <c r="CM25" s="160">
        <f t="shared" si="3"/>
        <v>1288.0999999999999</v>
      </c>
      <c r="CN25" s="160">
        <f t="shared" si="3"/>
        <v>1267.3</v>
      </c>
      <c r="CO25" s="160">
        <f t="shared" si="3"/>
        <v>974.5</v>
      </c>
      <c r="CP25" s="160">
        <f t="shared" si="3"/>
        <v>1544.9</v>
      </c>
      <c r="CQ25" s="160">
        <f t="shared" si="3"/>
        <v>1410</v>
      </c>
      <c r="CR25" s="160">
        <f t="shared" si="3"/>
        <v>1332.8</v>
      </c>
      <c r="CS25" s="160">
        <f t="shared" si="3"/>
        <v>1110.2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31205.975000000006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2025-12-12T12:05:08Z</dcterms:created>
  <dcterms:modified xsi:type="dcterms:W3CDTF">2025-12-12T12:05:10Z</dcterms:modified>
</cp:coreProperties>
</file>