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<sst xmlns="http://schemas.openxmlformats.org/spreadsheetml/2006/main" count="122" uniqueCount="56">
  <si>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20/12/2025 16:31:58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</si>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</sst>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BB1-4FF0-8816-9B9553585E3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BB1-4FF0-8816-9B9553585E3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BB1-4FF0-8816-9B9553585E3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3.0920000000000001</c:v>
                </c:pt>
                <c:pt idx="3">
                  <c:v>10.705</c:v>
                </c:pt>
                <c:pt idx="5">
                  <c:v>4.57</c:v>
                </c:pt>
                <c:pt idx="6">
                  <c:v>8.5</c:v>
                </c:pt>
                <c:pt idx="8">
                  <c:v>1.343</c:v>
                </c:pt>
                <c:pt idx="9">
                  <c:v>0.159</c:v>
                </c:pt>
                <c:pt idx="20">
                  <c:v>0.56599999999999995</c:v>
                </c:pt>
                <c:pt idx="21">
                  <c:v>0.58799999999999997</c:v>
                </c:pt>
                <c:pt idx="22">
                  <c:v>14.914</c:v>
                </c:pt>
                <c:pt idx="23">
                  <c:v>23.411999999999999</c:v>
                </c:pt>
                <c:pt idx="24">
                  <c:v>1.25</c:v>
                </c:pt>
                <c:pt idx="25">
                  <c:v>13.925000000000001</c:v>
                </c:pt>
                <c:pt idx="26">
                  <c:v>7.4809999999999999</c:v>
                </c:pt>
                <c:pt idx="27">
                  <c:v>5.63</c:v>
                </c:pt>
                <c:pt idx="28">
                  <c:v>35.311</c:v>
                </c:pt>
                <c:pt idx="29">
                  <c:v>13.499000000000001</c:v>
                </c:pt>
                <c:pt idx="30">
                  <c:v>6.1980000000000004</c:v>
                </c:pt>
                <c:pt idx="31">
                  <c:v>3.7879999999999998</c:v>
                </c:pt>
                <c:pt idx="32">
                  <c:v>4.3289999999999997</c:v>
                </c:pt>
                <c:pt idx="58">
                  <c:v>6.2529999999999992</c:v>
                </c:pt>
                <c:pt idx="59">
                  <c:v>0.2</c:v>
                </c:pt>
                <c:pt idx="60">
                  <c:v>12.62</c:v>
                </c:pt>
                <c:pt idx="61">
                  <c:v>21.82</c:v>
                </c:pt>
                <c:pt idx="62">
                  <c:v>23.92</c:v>
                </c:pt>
                <c:pt idx="63">
                  <c:v>37.729999999999997</c:v>
                </c:pt>
                <c:pt idx="65">
                  <c:v>33.917000000000002</c:v>
                </c:pt>
                <c:pt idx="66">
                  <c:v>27.724</c:v>
                </c:pt>
                <c:pt idx="67">
                  <c:v>43.561999999999998</c:v>
                </c:pt>
                <c:pt idx="68">
                  <c:v>7.891</c:v>
                </c:pt>
                <c:pt idx="69">
                  <c:v>3.1509999999999998</c:v>
                </c:pt>
                <c:pt idx="70">
                  <c:v>1.4930000000000001</c:v>
                </c:pt>
                <c:pt idx="71">
                  <c:v>12.409000000000001</c:v>
                </c:pt>
                <c:pt idx="75">
                  <c:v>6.976</c:v>
                </c:pt>
                <c:pt idx="77">
                  <c:v>6.9050000000000002</c:v>
                </c:pt>
                <c:pt idx="80">
                  <c:v>3.42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B1-4FF0-8816-9B9553585E3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BB1-4FF0-8816-9B9553585E3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BB1-4FF0-8816-9B9553585E3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BB1-4FF0-8816-9B9553585E3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BB1-4FF0-8816-9B9553585E3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BB1-4FF0-8816-9B9553585E3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27.864000000000001</c:v>
                </c:pt>
                <c:pt idx="1">
                  <c:v>75.790000000000006</c:v>
                </c:pt>
                <c:pt idx="2">
                  <c:v>86.12</c:v>
                </c:pt>
                <c:pt idx="3">
                  <c:v>99.91</c:v>
                </c:pt>
                <c:pt idx="4">
                  <c:v>71.3</c:v>
                </c:pt>
                <c:pt idx="5">
                  <c:v>98.29</c:v>
                </c:pt>
                <c:pt idx="6">
                  <c:v>107.24</c:v>
                </c:pt>
                <c:pt idx="7">
                  <c:v>109.435</c:v>
                </c:pt>
                <c:pt idx="8">
                  <c:v>155.49</c:v>
                </c:pt>
                <c:pt idx="9">
                  <c:v>163.07</c:v>
                </c:pt>
                <c:pt idx="10">
                  <c:v>155.98099999999999</c:v>
                </c:pt>
                <c:pt idx="11">
                  <c:v>103.02200000000001</c:v>
                </c:pt>
                <c:pt idx="12">
                  <c:v>139.798</c:v>
                </c:pt>
                <c:pt idx="13">
                  <c:v>126.247</c:v>
                </c:pt>
                <c:pt idx="14">
                  <c:v>124.24100000000001</c:v>
                </c:pt>
                <c:pt idx="15">
                  <c:v>123.64700000000001</c:v>
                </c:pt>
                <c:pt idx="16">
                  <c:v>122.67099999999999</c:v>
                </c:pt>
                <c:pt idx="17">
                  <c:v>125.239</c:v>
                </c:pt>
                <c:pt idx="18">
                  <c:v>117.11599999999999</c:v>
                </c:pt>
                <c:pt idx="19">
                  <c:v>142.49299999999999</c:v>
                </c:pt>
                <c:pt idx="20">
                  <c:v>70</c:v>
                </c:pt>
                <c:pt idx="21">
                  <c:v>70</c:v>
                </c:pt>
                <c:pt idx="22">
                  <c:v>70</c:v>
                </c:pt>
                <c:pt idx="23">
                  <c:v>70</c:v>
                </c:pt>
                <c:pt idx="24">
                  <c:v>183.125</c:v>
                </c:pt>
                <c:pt idx="25">
                  <c:v>92.242999999999995</c:v>
                </c:pt>
                <c:pt idx="26">
                  <c:v>40</c:v>
                </c:pt>
                <c:pt idx="27">
                  <c:v>9</c:v>
                </c:pt>
                <c:pt idx="28">
                  <c:v>10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6">
                  <c:v>7.3079999999999998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42.84</c:v>
                </c:pt>
                <c:pt idx="42">
                  <c:v>93.76</c:v>
                </c:pt>
                <c:pt idx="43">
                  <c:v>124.18899999999999</c:v>
                </c:pt>
                <c:pt idx="44">
                  <c:v>78.123999999999995</c:v>
                </c:pt>
                <c:pt idx="45">
                  <c:v>64.289999999999992</c:v>
                </c:pt>
                <c:pt idx="46">
                  <c:v>54.7</c:v>
                </c:pt>
                <c:pt idx="47">
                  <c:v>71.400000000000006</c:v>
                </c:pt>
                <c:pt idx="48">
                  <c:v>61.97</c:v>
                </c:pt>
                <c:pt idx="49">
                  <c:v>44.82</c:v>
                </c:pt>
                <c:pt idx="50">
                  <c:v>45.12</c:v>
                </c:pt>
                <c:pt idx="51">
                  <c:v>58.97</c:v>
                </c:pt>
                <c:pt idx="52">
                  <c:v>100.03400000000001</c:v>
                </c:pt>
                <c:pt idx="53">
                  <c:v>94.727999999999994</c:v>
                </c:pt>
                <c:pt idx="54">
                  <c:v>45.36</c:v>
                </c:pt>
                <c:pt idx="55">
                  <c:v>8</c:v>
                </c:pt>
                <c:pt idx="56">
                  <c:v>58.960999999999999</c:v>
                </c:pt>
                <c:pt idx="57">
                  <c:v>65.019000000000005</c:v>
                </c:pt>
                <c:pt idx="58">
                  <c:v>8</c:v>
                </c:pt>
                <c:pt idx="59">
                  <c:v>8</c:v>
                </c:pt>
                <c:pt idx="60">
                  <c:v>66.968000000000004</c:v>
                </c:pt>
                <c:pt idx="61">
                  <c:v>32.161999999999999</c:v>
                </c:pt>
                <c:pt idx="62">
                  <c:v>21.430999999999997</c:v>
                </c:pt>
                <c:pt idx="63">
                  <c:v>8</c:v>
                </c:pt>
                <c:pt idx="64">
                  <c:v>50.906999999999996</c:v>
                </c:pt>
                <c:pt idx="65">
                  <c:v>38.899000000000001</c:v>
                </c:pt>
                <c:pt idx="66">
                  <c:v>8</c:v>
                </c:pt>
                <c:pt idx="67">
                  <c:v>8.9830000000000005</c:v>
                </c:pt>
                <c:pt idx="68">
                  <c:v>67.150000000000006</c:v>
                </c:pt>
                <c:pt idx="69">
                  <c:v>66.150000000000006</c:v>
                </c:pt>
                <c:pt idx="70">
                  <c:v>66.150000000000006</c:v>
                </c:pt>
                <c:pt idx="71">
                  <c:v>33.585000000000001</c:v>
                </c:pt>
                <c:pt idx="72">
                  <c:v>68.504999999999995</c:v>
                </c:pt>
                <c:pt idx="73">
                  <c:v>66.849999999999994</c:v>
                </c:pt>
                <c:pt idx="74">
                  <c:v>66.150000000000006</c:v>
                </c:pt>
                <c:pt idx="75">
                  <c:v>8</c:v>
                </c:pt>
                <c:pt idx="76">
                  <c:v>67.033000000000001</c:v>
                </c:pt>
                <c:pt idx="77">
                  <c:v>9</c:v>
                </c:pt>
                <c:pt idx="78">
                  <c:v>65.597999999999999</c:v>
                </c:pt>
                <c:pt idx="79">
                  <c:v>75.087000000000003</c:v>
                </c:pt>
                <c:pt idx="80">
                  <c:v>63.170999999999999</c:v>
                </c:pt>
                <c:pt idx="81">
                  <c:v>67.150000000000006</c:v>
                </c:pt>
                <c:pt idx="82">
                  <c:v>76.391000000000005</c:v>
                </c:pt>
                <c:pt idx="83">
                  <c:v>125.22499999999999</c:v>
                </c:pt>
                <c:pt idx="84">
                  <c:v>40.683</c:v>
                </c:pt>
                <c:pt idx="85">
                  <c:v>67.150000000000006</c:v>
                </c:pt>
                <c:pt idx="86">
                  <c:v>40.251999999999995</c:v>
                </c:pt>
                <c:pt idx="87">
                  <c:v>61.805</c:v>
                </c:pt>
                <c:pt idx="88">
                  <c:v>9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9</c:v>
                </c:pt>
                <c:pt idx="93">
                  <c:v>9</c:v>
                </c:pt>
                <c:pt idx="94">
                  <c:v>11.275</c:v>
                </c:pt>
                <c:pt idx="95">
                  <c:v>118.43700000000001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B1-4FF0-8816-9B9553585E3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37.200000000000003</c:v>
                </c:pt>
                <c:pt idx="25">
                  <c:v>37.200000000000003</c:v>
                </c:pt>
                <c:pt idx="26">
                  <c:v>37.200000000000003</c:v>
                </c:pt>
                <c:pt idx="27">
                  <c:v>37.200000000000003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24.5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15.8</c:v>
                </c:pt>
                <c:pt idx="50">
                  <c:v>18.600000000000001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12.4</c:v>
                </c:pt>
                <c:pt idx="55">
                  <c:v>39.299999999999997</c:v>
                </c:pt>
                <c:pt idx="56">
                  <c:v>0</c:v>
                </c:pt>
                <c:pt idx="57">
                  <c:v>0</c:v>
                </c:pt>
                <c:pt idx="58">
                  <c:v>27.3</c:v>
                </c:pt>
                <c:pt idx="59">
                  <c:v>74.2</c:v>
                </c:pt>
                <c:pt idx="60">
                  <c:v>0</c:v>
                </c:pt>
                <c:pt idx="61">
                  <c:v>28.1</c:v>
                </c:pt>
                <c:pt idx="62">
                  <c:v>35.4</c:v>
                </c:pt>
                <c:pt idx="63">
                  <c:v>32.799999999999997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8.6999999999999993</c:v>
                </c:pt>
                <c:pt idx="69">
                  <c:v>8.6999999999999993</c:v>
                </c:pt>
                <c:pt idx="70">
                  <c:v>8.6999999999999993</c:v>
                </c:pt>
                <c:pt idx="71">
                  <c:v>8.6999999999999993</c:v>
                </c:pt>
                <c:pt idx="72">
                  <c:v>39.799999999999997</c:v>
                </c:pt>
                <c:pt idx="73">
                  <c:v>39.799999999999997</c:v>
                </c:pt>
                <c:pt idx="74">
                  <c:v>39.799999999999997</c:v>
                </c:pt>
                <c:pt idx="75">
                  <c:v>39.799999999999997</c:v>
                </c:pt>
                <c:pt idx="76">
                  <c:v>26.3</c:v>
                </c:pt>
                <c:pt idx="77">
                  <c:v>51.3</c:v>
                </c:pt>
                <c:pt idx="78">
                  <c:v>31.5</c:v>
                </c:pt>
                <c:pt idx="79">
                  <c:v>27.7</c:v>
                </c:pt>
                <c:pt idx="80">
                  <c:v>47.2</c:v>
                </c:pt>
                <c:pt idx="81">
                  <c:v>46.6</c:v>
                </c:pt>
                <c:pt idx="82">
                  <c:v>38.6</c:v>
                </c:pt>
                <c:pt idx="83">
                  <c:v>24.8</c:v>
                </c:pt>
                <c:pt idx="84">
                  <c:v>71</c:v>
                </c:pt>
                <c:pt idx="85">
                  <c:v>45.9</c:v>
                </c:pt>
                <c:pt idx="86">
                  <c:v>69.5</c:v>
                </c:pt>
                <c:pt idx="87">
                  <c:v>61.6</c:v>
                </c:pt>
                <c:pt idx="88">
                  <c:v>0</c:v>
                </c:pt>
                <c:pt idx="89">
                  <c:v>16.2</c:v>
                </c:pt>
                <c:pt idx="90">
                  <c:v>21.7</c:v>
                </c:pt>
                <c:pt idx="91">
                  <c:v>19</c:v>
                </c:pt>
                <c:pt idx="92">
                  <c:v>27.5</c:v>
                </c:pt>
                <c:pt idx="93">
                  <c:v>14.7</c:v>
                </c:pt>
                <c:pt idx="94">
                  <c:v>16.899999999999999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B1-4FF0-8816-9B9553585E3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1.4999999999999999E-2</c:v>
                </c:pt>
                <c:pt idx="1">
                  <c:v>0.495</c:v>
                </c:pt>
                <c:pt idx="2">
                  <c:v>2.0659999999999998</c:v>
                </c:pt>
                <c:pt idx="3">
                  <c:v>3.919</c:v>
                </c:pt>
                <c:pt idx="4">
                  <c:v>0.64400000000000002</c:v>
                </c:pt>
                <c:pt idx="5">
                  <c:v>4.5439999999999996</c:v>
                </c:pt>
                <c:pt idx="6">
                  <c:v>4.63</c:v>
                </c:pt>
                <c:pt idx="7">
                  <c:v>0.50900000000000001</c:v>
                </c:pt>
                <c:pt idx="8">
                  <c:v>1.7769999999999999</c:v>
                </c:pt>
                <c:pt idx="9">
                  <c:v>1.427</c:v>
                </c:pt>
                <c:pt idx="10">
                  <c:v>3.5999999999999997E-2</c:v>
                </c:pt>
                <c:pt idx="11">
                  <c:v>3.9E-2</c:v>
                </c:pt>
                <c:pt idx="12">
                  <c:v>0.04</c:v>
                </c:pt>
                <c:pt idx="13">
                  <c:v>4.1000000000000002E-2</c:v>
                </c:pt>
                <c:pt idx="14">
                  <c:v>4.1000000000000002E-2</c:v>
                </c:pt>
                <c:pt idx="15">
                  <c:v>4.2000000000000003E-2</c:v>
                </c:pt>
                <c:pt idx="16">
                  <c:v>4.2000000000000003E-2</c:v>
                </c:pt>
                <c:pt idx="17">
                  <c:v>0.04</c:v>
                </c:pt>
                <c:pt idx="18">
                  <c:v>3.6999999999999998E-2</c:v>
                </c:pt>
                <c:pt idx="19">
                  <c:v>3.4000000000000002E-2</c:v>
                </c:pt>
                <c:pt idx="20">
                  <c:v>0.42099999999999999</c:v>
                </c:pt>
                <c:pt idx="21">
                  <c:v>2.0459999999999998</c:v>
                </c:pt>
                <c:pt idx="22">
                  <c:v>6.1980000000000004</c:v>
                </c:pt>
                <c:pt idx="23">
                  <c:v>11.875999999999999</c:v>
                </c:pt>
                <c:pt idx="24">
                  <c:v>21.643000000000001</c:v>
                </c:pt>
                <c:pt idx="25">
                  <c:v>14.192</c:v>
                </c:pt>
                <c:pt idx="26">
                  <c:v>13.955</c:v>
                </c:pt>
                <c:pt idx="27">
                  <c:v>14.997</c:v>
                </c:pt>
                <c:pt idx="28">
                  <c:v>25.827000000000002</c:v>
                </c:pt>
                <c:pt idx="29">
                  <c:v>15.87</c:v>
                </c:pt>
                <c:pt idx="30">
                  <c:v>19.745999999999999</c:v>
                </c:pt>
                <c:pt idx="31">
                  <c:v>21.417000000000002</c:v>
                </c:pt>
                <c:pt idx="32">
                  <c:v>35.109000000000002</c:v>
                </c:pt>
                <c:pt idx="33">
                  <c:v>26.949000000000002</c:v>
                </c:pt>
                <c:pt idx="34">
                  <c:v>26.641999999999999</c:v>
                </c:pt>
                <c:pt idx="35">
                  <c:v>17.082000000000001</c:v>
                </c:pt>
                <c:pt idx="36">
                  <c:v>10.127000000000001</c:v>
                </c:pt>
                <c:pt idx="37">
                  <c:v>12.21</c:v>
                </c:pt>
                <c:pt idx="38">
                  <c:v>19.187999999999999</c:v>
                </c:pt>
                <c:pt idx="39">
                  <c:v>23.84</c:v>
                </c:pt>
                <c:pt idx="40">
                  <c:v>21.061</c:v>
                </c:pt>
                <c:pt idx="41">
                  <c:v>19.829999999999998</c:v>
                </c:pt>
                <c:pt idx="42">
                  <c:v>18.579999999999998</c:v>
                </c:pt>
                <c:pt idx="43">
                  <c:v>18.61</c:v>
                </c:pt>
                <c:pt idx="44">
                  <c:v>18.706</c:v>
                </c:pt>
                <c:pt idx="45">
                  <c:v>18.021000000000001</c:v>
                </c:pt>
                <c:pt idx="46">
                  <c:v>18.331</c:v>
                </c:pt>
                <c:pt idx="47">
                  <c:v>18.122</c:v>
                </c:pt>
                <c:pt idx="48">
                  <c:v>26</c:v>
                </c:pt>
                <c:pt idx="49">
                  <c:v>26.221</c:v>
                </c:pt>
                <c:pt idx="50">
                  <c:v>26.140999999999998</c:v>
                </c:pt>
                <c:pt idx="51">
                  <c:v>27.358000000000001</c:v>
                </c:pt>
                <c:pt idx="52">
                  <c:v>27.952999999999999</c:v>
                </c:pt>
                <c:pt idx="53">
                  <c:v>29.51</c:v>
                </c:pt>
                <c:pt idx="54">
                  <c:v>30.571000000000002</c:v>
                </c:pt>
                <c:pt idx="55">
                  <c:v>34.877000000000002</c:v>
                </c:pt>
                <c:pt idx="56">
                  <c:v>25.77</c:v>
                </c:pt>
                <c:pt idx="57">
                  <c:v>22.379000000000001</c:v>
                </c:pt>
                <c:pt idx="58">
                  <c:v>21.123999999999999</c:v>
                </c:pt>
                <c:pt idx="59">
                  <c:v>16.440000000000001</c:v>
                </c:pt>
                <c:pt idx="60">
                  <c:v>11.226000000000001</c:v>
                </c:pt>
                <c:pt idx="61">
                  <c:v>8.2859999999999996</c:v>
                </c:pt>
                <c:pt idx="62">
                  <c:v>3.766</c:v>
                </c:pt>
                <c:pt idx="63">
                  <c:v>3.2280000000000002</c:v>
                </c:pt>
                <c:pt idx="64">
                  <c:v>6.0000000000000001E-3</c:v>
                </c:pt>
                <c:pt idx="65">
                  <c:v>9.2119999999999997</c:v>
                </c:pt>
                <c:pt idx="66">
                  <c:v>7.8550000000000004</c:v>
                </c:pt>
                <c:pt idx="67">
                  <c:v>14.6</c:v>
                </c:pt>
                <c:pt idx="68">
                  <c:v>1.99</c:v>
                </c:pt>
                <c:pt idx="69">
                  <c:v>1.365</c:v>
                </c:pt>
                <c:pt idx="70">
                  <c:v>1.722</c:v>
                </c:pt>
                <c:pt idx="71">
                  <c:v>6.4370000000000003</c:v>
                </c:pt>
                <c:pt idx="72">
                  <c:v>4.0000000000000001E-3</c:v>
                </c:pt>
                <c:pt idx="73">
                  <c:v>6.0000000000000001E-3</c:v>
                </c:pt>
                <c:pt idx="74">
                  <c:v>4.0000000000000001E-3</c:v>
                </c:pt>
                <c:pt idx="75">
                  <c:v>3.927</c:v>
                </c:pt>
                <c:pt idx="76">
                  <c:v>5.0000000000000001E-3</c:v>
                </c:pt>
                <c:pt idx="77">
                  <c:v>3.895</c:v>
                </c:pt>
                <c:pt idx="78">
                  <c:v>2E-3</c:v>
                </c:pt>
                <c:pt idx="79">
                  <c:v>1E-3</c:v>
                </c:pt>
                <c:pt idx="80">
                  <c:v>3.577</c:v>
                </c:pt>
                <c:pt idx="81">
                  <c:v>3.3639999999999999</c:v>
                </c:pt>
                <c:pt idx="82">
                  <c:v>2.5390000000000001</c:v>
                </c:pt>
                <c:pt idx="83">
                  <c:v>2E-3</c:v>
                </c:pt>
                <c:pt idx="84">
                  <c:v>3.4039999999999999</c:v>
                </c:pt>
                <c:pt idx="85">
                  <c:v>2.1259999999999999</c:v>
                </c:pt>
                <c:pt idx="86">
                  <c:v>4.7329999999999997</c:v>
                </c:pt>
                <c:pt idx="87">
                  <c:v>0.56000000000000005</c:v>
                </c:pt>
                <c:pt idx="88">
                  <c:v>4.4619999999999997</c:v>
                </c:pt>
                <c:pt idx="89">
                  <c:v>1E-3</c:v>
                </c:pt>
                <c:pt idx="90">
                  <c:v>4.0000000000000001E-3</c:v>
                </c:pt>
                <c:pt idx="91">
                  <c:v>5.3999999999999999E-2</c:v>
                </c:pt>
                <c:pt idx="92">
                  <c:v>2E-3</c:v>
                </c:pt>
                <c:pt idx="93">
                  <c:v>2.5000000000000001E-2</c:v>
                </c:pt>
                <c:pt idx="94">
                  <c:v>1.2999999999999999E-2</c:v>
                </c:pt>
                <c:pt idx="95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B1-4FF0-8816-9B9553585E3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BB1-4FF0-8816-9B9553585E3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BB1-4FF0-8816-9B9553585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104.74</c:v>
                </c:pt>
                <c:pt idx="1">
                  <c:v>103.22</c:v>
                </c:pt>
                <c:pt idx="2">
                  <c:v>103.23</c:v>
                </c:pt>
                <c:pt idx="3">
                  <c:v>99.85</c:v>
                </c:pt>
                <c:pt idx="4">
                  <c:v>103.57</c:v>
                </c:pt>
                <c:pt idx="5">
                  <c:v>101.61</c:v>
                </c:pt>
                <c:pt idx="6">
                  <c:v>99.9</c:v>
                </c:pt>
                <c:pt idx="7">
                  <c:v>89.47</c:v>
                </c:pt>
                <c:pt idx="8">
                  <c:v>99.01</c:v>
                </c:pt>
                <c:pt idx="9">
                  <c:v>94.4</c:v>
                </c:pt>
                <c:pt idx="10">
                  <c:v>87.9</c:v>
                </c:pt>
                <c:pt idx="11">
                  <c:v>88.5</c:v>
                </c:pt>
                <c:pt idx="12">
                  <c:v>87.45</c:v>
                </c:pt>
                <c:pt idx="13">
                  <c:v>91.27</c:v>
                </c:pt>
                <c:pt idx="14">
                  <c:v>90.91</c:v>
                </c:pt>
                <c:pt idx="15">
                  <c:v>86.47</c:v>
                </c:pt>
                <c:pt idx="16">
                  <c:v>87.12</c:v>
                </c:pt>
                <c:pt idx="17">
                  <c:v>86.12</c:v>
                </c:pt>
                <c:pt idx="18">
                  <c:v>88.76</c:v>
                </c:pt>
                <c:pt idx="19">
                  <c:v>88</c:v>
                </c:pt>
                <c:pt idx="20">
                  <c:v>91.89</c:v>
                </c:pt>
                <c:pt idx="21">
                  <c:v>92.79</c:v>
                </c:pt>
                <c:pt idx="22">
                  <c:v>99.39</c:v>
                </c:pt>
                <c:pt idx="23">
                  <c:v>100.04</c:v>
                </c:pt>
                <c:pt idx="24">
                  <c:v>88.4</c:v>
                </c:pt>
                <c:pt idx="25">
                  <c:v>98.28</c:v>
                </c:pt>
                <c:pt idx="26">
                  <c:v>97.27</c:v>
                </c:pt>
                <c:pt idx="27">
                  <c:v>100.57</c:v>
                </c:pt>
                <c:pt idx="28">
                  <c:v>102.96</c:v>
                </c:pt>
                <c:pt idx="29">
                  <c:v>102</c:v>
                </c:pt>
                <c:pt idx="30">
                  <c:v>104.56</c:v>
                </c:pt>
                <c:pt idx="31">
                  <c:v>106.83</c:v>
                </c:pt>
                <c:pt idx="32">
                  <c:v>106.47</c:v>
                </c:pt>
                <c:pt idx="33">
                  <c:v>106.47</c:v>
                </c:pt>
                <c:pt idx="34">
                  <c:v>107.57</c:v>
                </c:pt>
                <c:pt idx="35">
                  <c:v>92.96</c:v>
                </c:pt>
                <c:pt idx="36">
                  <c:v>92.05</c:v>
                </c:pt>
                <c:pt idx="37">
                  <c:v>90.47</c:v>
                </c:pt>
                <c:pt idx="38">
                  <c:v>103.77</c:v>
                </c:pt>
                <c:pt idx="39">
                  <c:v>107.7</c:v>
                </c:pt>
                <c:pt idx="40">
                  <c:v>112.85</c:v>
                </c:pt>
                <c:pt idx="41">
                  <c:v>107.37</c:v>
                </c:pt>
                <c:pt idx="42">
                  <c:v>104.6</c:v>
                </c:pt>
                <c:pt idx="43">
                  <c:v>99.19</c:v>
                </c:pt>
                <c:pt idx="44">
                  <c:v>103.36</c:v>
                </c:pt>
                <c:pt idx="45">
                  <c:v>106.11</c:v>
                </c:pt>
                <c:pt idx="46">
                  <c:v>106.9</c:v>
                </c:pt>
                <c:pt idx="47">
                  <c:v>105.72</c:v>
                </c:pt>
                <c:pt idx="48">
                  <c:v>106.4</c:v>
                </c:pt>
                <c:pt idx="49">
                  <c:v>107.47</c:v>
                </c:pt>
                <c:pt idx="50">
                  <c:v>107.43</c:v>
                </c:pt>
                <c:pt idx="51">
                  <c:v>107.11</c:v>
                </c:pt>
                <c:pt idx="52">
                  <c:v>96.6</c:v>
                </c:pt>
                <c:pt idx="53">
                  <c:v>99.84</c:v>
                </c:pt>
                <c:pt idx="54">
                  <c:v>108.15</c:v>
                </c:pt>
                <c:pt idx="55">
                  <c:v>118.14</c:v>
                </c:pt>
                <c:pt idx="56">
                  <c:v>87.84</c:v>
                </c:pt>
                <c:pt idx="57">
                  <c:v>98.6</c:v>
                </c:pt>
                <c:pt idx="58">
                  <c:v>116.69</c:v>
                </c:pt>
                <c:pt idx="59">
                  <c:v>123.93</c:v>
                </c:pt>
                <c:pt idx="60">
                  <c:v>95.37</c:v>
                </c:pt>
                <c:pt idx="61">
                  <c:v>114.47</c:v>
                </c:pt>
                <c:pt idx="62">
                  <c:v>116</c:v>
                </c:pt>
                <c:pt idx="63">
                  <c:v>123.8</c:v>
                </c:pt>
                <c:pt idx="64">
                  <c:v>111.12</c:v>
                </c:pt>
                <c:pt idx="65">
                  <c:v>119.7</c:v>
                </c:pt>
                <c:pt idx="66">
                  <c:v>124.24</c:v>
                </c:pt>
                <c:pt idx="67">
                  <c:v>135</c:v>
                </c:pt>
                <c:pt idx="68">
                  <c:v>121.94</c:v>
                </c:pt>
                <c:pt idx="69">
                  <c:v>122.09</c:v>
                </c:pt>
                <c:pt idx="70">
                  <c:v>121.85</c:v>
                </c:pt>
                <c:pt idx="71">
                  <c:v>131.26</c:v>
                </c:pt>
                <c:pt idx="72">
                  <c:v>115.84</c:v>
                </c:pt>
                <c:pt idx="73">
                  <c:v>119.01</c:v>
                </c:pt>
                <c:pt idx="74">
                  <c:v>120.76</c:v>
                </c:pt>
                <c:pt idx="75">
                  <c:v>134.41999999999999</c:v>
                </c:pt>
                <c:pt idx="76">
                  <c:v>120.87</c:v>
                </c:pt>
                <c:pt idx="77">
                  <c:v>134.54</c:v>
                </c:pt>
                <c:pt idx="78">
                  <c:v>121.44</c:v>
                </c:pt>
                <c:pt idx="79">
                  <c:v>114.64</c:v>
                </c:pt>
                <c:pt idx="80">
                  <c:v>129.96</c:v>
                </c:pt>
                <c:pt idx="81">
                  <c:v>127.99</c:v>
                </c:pt>
                <c:pt idx="82">
                  <c:v>120.17</c:v>
                </c:pt>
                <c:pt idx="83">
                  <c:v>109.53</c:v>
                </c:pt>
                <c:pt idx="84">
                  <c:v>133.68</c:v>
                </c:pt>
                <c:pt idx="85">
                  <c:v>124.84</c:v>
                </c:pt>
                <c:pt idx="86">
                  <c:v>123.8</c:v>
                </c:pt>
                <c:pt idx="87">
                  <c:v>110.38</c:v>
                </c:pt>
                <c:pt idx="88">
                  <c:v>121.08</c:v>
                </c:pt>
                <c:pt idx="89">
                  <c:v>111.57</c:v>
                </c:pt>
                <c:pt idx="90">
                  <c:v>102.26</c:v>
                </c:pt>
                <c:pt idx="91">
                  <c:v>99.01</c:v>
                </c:pt>
                <c:pt idx="92">
                  <c:v>104.84</c:v>
                </c:pt>
                <c:pt idx="93">
                  <c:v>99.08</c:v>
                </c:pt>
                <c:pt idx="94">
                  <c:v>94.66</c:v>
                </c:pt>
                <c:pt idx="95">
                  <c:v>82.07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B1-4FF0-8816-9B9553585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2D0-4458-BC78-1F3030A468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2D0-4458-BC78-1F3030A468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1.8559999999999999</c:v>
                </c:pt>
                <c:pt idx="1">
                  <c:v>1.8599999999999999</c:v>
                </c:pt>
                <c:pt idx="2">
                  <c:v>1.2</c:v>
                </c:pt>
                <c:pt idx="3">
                  <c:v>1.2</c:v>
                </c:pt>
                <c:pt idx="4">
                  <c:v>1.956</c:v>
                </c:pt>
                <c:pt idx="5">
                  <c:v>1.2</c:v>
                </c:pt>
                <c:pt idx="6">
                  <c:v>1.2</c:v>
                </c:pt>
                <c:pt idx="7">
                  <c:v>1.988</c:v>
                </c:pt>
                <c:pt idx="8">
                  <c:v>1.2</c:v>
                </c:pt>
                <c:pt idx="9">
                  <c:v>1.2</c:v>
                </c:pt>
                <c:pt idx="10">
                  <c:v>1.992</c:v>
                </c:pt>
                <c:pt idx="11">
                  <c:v>1.944</c:v>
                </c:pt>
                <c:pt idx="12">
                  <c:v>1.98</c:v>
                </c:pt>
                <c:pt idx="13">
                  <c:v>1.9359999999999999</c:v>
                </c:pt>
                <c:pt idx="14">
                  <c:v>1.964</c:v>
                </c:pt>
                <c:pt idx="15">
                  <c:v>1.988</c:v>
                </c:pt>
                <c:pt idx="16">
                  <c:v>1.968</c:v>
                </c:pt>
                <c:pt idx="17">
                  <c:v>1.972</c:v>
                </c:pt>
                <c:pt idx="18">
                  <c:v>2.02</c:v>
                </c:pt>
                <c:pt idx="19">
                  <c:v>1.976</c:v>
                </c:pt>
                <c:pt idx="20">
                  <c:v>3.8639999999999999</c:v>
                </c:pt>
                <c:pt idx="21">
                  <c:v>4.024</c:v>
                </c:pt>
                <c:pt idx="22">
                  <c:v>1.3</c:v>
                </c:pt>
                <c:pt idx="23">
                  <c:v>1.3</c:v>
                </c:pt>
                <c:pt idx="24">
                  <c:v>2.0960000000000001</c:v>
                </c:pt>
                <c:pt idx="25">
                  <c:v>1.3</c:v>
                </c:pt>
                <c:pt idx="26">
                  <c:v>2.1320000000000001</c:v>
                </c:pt>
                <c:pt idx="27">
                  <c:v>2.028</c:v>
                </c:pt>
                <c:pt idx="30">
                  <c:v>0.69599999999999995</c:v>
                </c:pt>
                <c:pt idx="31">
                  <c:v>0.65600000000000003</c:v>
                </c:pt>
                <c:pt idx="33">
                  <c:v>0.68</c:v>
                </c:pt>
                <c:pt idx="34">
                  <c:v>0.752</c:v>
                </c:pt>
                <c:pt idx="35">
                  <c:v>2.34</c:v>
                </c:pt>
                <c:pt idx="36">
                  <c:v>3.5</c:v>
                </c:pt>
                <c:pt idx="37">
                  <c:v>3.5</c:v>
                </c:pt>
                <c:pt idx="38">
                  <c:v>2</c:v>
                </c:pt>
                <c:pt idx="39">
                  <c:v>1</c:v>
                </c:pt>
                <c:pt idx="43">
                  <c:v>1</c:v>
                </c:pt>
                <c:pt idx="44">
                  <c:v>1</c:v>
                </c:pt>
                <c:pt idx="52">
                  <c:v>1</c:v>
                </c:pt>
                <c:pt idx="53">
                  <c:v>2</c:v>
                </c:pt>
                <c:pt idx="56">
                  <c:v>0.71199999999999997</c:v>
                </c:pt>
                <c:pt idx="57">
                  <c:v>2.74</c:v>
                </c:pt>
                <c:pt idx="59">
                  <c:v>1.2</c:v>
                </c:pt>
                <c:pt idx="60">
                  <c:v>0.77200000000000002</c:v>
                </c:pt>
                <c:pt idx="61">
                  <c:v>0.75600000000000001</c:v>
                </c:pt>
                <c:pt idx="62">
                  <c:v>0.78</c:v>
                </c:pt>
                <c:pt idx="64">
                  <c:v>0.90800000000000003</c:v>
                </c:pt>
                <c:pt idx="68">
                  <c:v>0.88400000000000001</c:v>
                </c:pt>
                <c:pt idx="69">
                  <c:v>0.88400000000000001</c:v>
                </c:pt>
                <c:pt idx="70">
                  <c:v>0.84799999999999998</c:v>
                </c:pt>
                <c:pt idx="72">
                  <c:v>1.2</c:v>
                </c:pt>
                <c:pt idx="73">
                  <c:v>0.84799999999999998</c:v>
                </c:pt>
                <c:pt idx="74">
                  <c:v>0.80400000000000005</c:v>
                </c:pt>
                <c:pt idx="76">
                  <c:v>0.78400000000000003</c:v>
                </c:pt>
                <c:pt idx="78">
                  <c:v>0.91200000000000003</c:v>
                </c:pt>
                <c:pt idx="79">
                  <c:v>2.1040000000000001</c:v>
                </c:pt>
                <c:pt idx="83">
                  <c:v>1.8199999999999998</c:v>
                </c:pt>
                <c:pt idx="87">
                  <c:v>0.78</c:v>
                </c:pt>
                <c:pt idx="89">
                  <c:v>0.76800000000000002</c:v>
                </c:pt>
                <c:pt idx="90">
                  <c:v>0.82799999999999996</c:v>
                </c:pt>
                <c:pt idx="91">
                  <c:v>0.80400000000000005</c:v>
                </c:pt>
                <c:pt idx="92">
                  <c:v>0.75600000000000001</c:v>
                </c:pt>
                <c:pt idx="93">
                  <c:v>0.69599999999999995</c:v>
                </c:pt>
                <c:pt idx="94">
                  <c:v>0.71599999999999997</c:v>
                </c:pt>
                <c:pt idx="95">
                  <c:v>2.7800000000000002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D0-4458-BC78-1F3030A468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12.055</c:v>
                </c:pt>
                <c:pt idx="1">
                  <c:v>5.556</c:v>
                </c:pt>
                <c:pt idx="2">
                  <c:v>5.0999999999999996</c:v>
                </c:pt>
                <c:pt idx="3">
                  <c:v>5.8</c:v>
                </c:pt>
                <c:pt idx="4">
                  <c:v>5.26</c:v>
                </c:pt>
                <c:pt idx="5">
                  <c:v>4.8</c:v>
                </c:pt>
                <c:pt idx="6">
                  <c:v>3.5</c:v>
                </c:pt>
                <c:pt idx="7">
                  <c:v>5.5440000000000005</c:v>
                </c:pt>
                <c:pt idx="8">
                  <c:v>5.2</c:v>
                </c:pt>
                <c:pt idx="9">
                  <c:v>4.3</c:v>
                </c:pt>
                <c:pt idx="10">
                  <c:v>7.5060000000000002</c:v>
                </c:pt>
                <c:pt idx="11">
                  <c:v>10.054000000000002</c:v>
                </c:pt>
                <c:pt idx="12">
                  <c:v>7.8449999999999998</c:v>
                </c:pt>
                <c:pt idx="13">
                  <c:v>7.8710000000000004</c:v>
                </c:pt>
                <c:pt idx="14">
                  <c:v>6.875</c:v>
                </c:pt>
                <c:pt idx="15">
                  <c:v>4.7439999999999998</c:v>
                </c:pt>
                <c:pt idx="16">
                  <c:v>3.992</c:v>
                </c:pt>
                <c:pt idx="17">
                  <c:v>4.0960000000000001</c:v>
                </c:pt>
                <c:pt idx="18">
                  <c:v>4.84</c:v>
                </c:pt>
                <c:pt idx="19">
                  <c:v>5.032</c:v>
                </c:pt>
                <c:pt idx="20">
                  <c:v>7.9359999999999999</c:v>
                </c:pt>
                <c:pt idx="21">
                  <c:v>7.82</c:v>
                </c:pt>
                <c:pt idx="22">
                  <c:v>5.6</c:v>
                </c:pt>
                <c:pt idx="23">
                  <c:v>5.3</c:v>
                </c:pt>
                <c:pt idx="24">
                  <c:v>6.2939999999999996</c:v>
                </c:pt>
                <c:pt idx="25">
                  <c:v>4.2</c:v>
                </c:pt>
                <c:pt idx="26">
                  <c:v>5.8559999999999999</c:v>
                </c:pt>
                <c:pt idx="27">
                  <c:v>7.0880000000000001</c:v>
                </c:pt>
                <c:pt idx="28">
                  <c:v>4.2</c:v>
                </c:pt>
                <c:pt idx="29">
                  <c:v>5.0999999999999996</c:v>
                </c:pt>
                <c:pt idx="30">
                  <c:v>6.4879999999999995</c:v>
                </c:pt>
                <c:pt idx="31">
                  <c:v>7.4</c:v>
                </c:pt>
                <c:pt idx="32">
                  <c:v>6.9</c:v>
                </c:pt>
                <c:pt idx="33">
                  <c:v>7.6579999999999995</c:v>
                </c:pt>
                <c:pt idx="34">
                  <c:v>4.76</c:v>
                </c:pt>
                <c:pt idx="35">
                  <c:v>31.635000000000002</c:v>
                </c:pt>
                <c:pt idx="36">
                  <c:v>35.750000000000007</c:v>
                </c:pt>
                <c:pt idx="37">
                  <c:v>36.559000000000005</c:v>
                </c:pt>
                <c:pt idx="38">
                  <c:v>31.698</c:v>
                </c:pt>
                <c:pt idx="39">
                  <c:v>20.962</c:v>
                </c:pt>
                <c:pt idx="40">
                  <c:v>4.9580000000000002</c:v>
                </c:pt>
                <c:pt idx="41">
                  <c:v>12.831</c:v>
                </c:pt>
                <c:pt idx="42">
                  <c:v>12.038999999999998</c:v>
                </c:pt>
                <c:pt idx="43">
                  <c:v>40.528999999999996</c:v>
                </c:pt>
                <c:pt idx="44">
                  <c:v>52.213000000000001</c:v>
                </c:pt>
                <c:pt idx="45">
                  <c:v>40.565000000000005</c:v>
                </c:pt>
                <c:pt idx="46">
                  <c:v>33.220999999999997</c:v>
                </c:pt>
                <c:pt idx="47">
                  <c:v>47.74</c:v>
                </c:pt>
                <c:pt idx="48">
                  <c:v>13.129999999999999</c:v>
                </c:pt>
                <c:pt idx="49">
                  <c:v>11.901</c:v>
                </c:pt>
                <c:pt idx="50">
                  <c:v>13.949</c:v>
                </c:pt>
                <c:pt idx="51">
                  <c:v>11.102</c:v>
                </c:pt>
                <c:pt idx="52">
                  <c:v>47.669999999999995</c:v>
                </c:pt>
                <c:pt idx="53">
                  <c:v>43.854000000000006</c:v>
                </c:pt>
                <c:pt idx="54">
                  <c:v>12.305999999999999</c:v>
                </c:pt>
                <c:pt idx="55">
                  <c:v>7.7</c:v>
                </c:pt>
                <c:pt idx="56">
                  <c:v>20.192</c:v>
                </c:pt>
                <c:pt idx="57">
                  <c:v>18.481999999999999</c:v>
                </c:pt>
                <c:pt idx="59">
                  <c:v>29.959000000000003</c:v>
                </c:pt>
                <c:pt idx="60">
                  <c:v>3.9290000000000003</c:v>
                </c:pt>
                <c:pt idx="61">
                  <c:v>2.8380000000000001</c:v>
                </c:pt>
                <c:pt idx="62">
                  <c:v>6.4370000000000003</c:v>
                </c:pt>
                <c:pt idx="63">
                  <c:v>2.4</c:v>
                </c:pt>
                <c:pt idx="64">
                  <c:v>12.64</c:v>
                </c:pt>
                <c:pt idx="65">
                  <c:v>5.4</c:v>
                </c:pt>
                <c:pt idx="66">
                  <c:v>4.7</c:v>
                </c:pt>
                <c:pt idx="67">
                  <c:v>5.4</c:v>
                </c:pt>
                <c:pt idx="68">
                  <c:v>5.2279999999999998</c:v>
                </c:pt>
                <c:pt idx="69">
                  <c:v>3.76</c:v>
                </c:pt>
                <c:pt idx="70">
                  <c:v>4.056</c:v>
                </c:pt>
                <c:pt idx="71">
                  <c:v>3.2</c:v>
                </c:pt>
                <c:pt idx="72">
                  <c:v>16.862000000000002</c:v>
                </c:pt>
                <c:pt idx="73">
                  <c:v>13.717000000000001</c:v>
                </c:pt>
                <c:pt idx="74">
                  <c:v>17.563000000000002</c:v>
                </c:pt>
                <c:pt idx="75">
                  <c:v>4.7</c:v>
                </c:pt>
                <c:pt idx="76">
                  <c:v>13.170000000000002</c:v>
                </c:pt>
                <c:pt idx="77">
                  <c:v>3.2</c:v>
                </c:pt>
                <c:pt idx="78">
                  <c:v>16.414999999999999</c:v>
                </c:pt>
                <c:pt idx="79">
                  <c:v>20.920999999999999</c:v>
                </c:pt>
                <c:pt idx="80">
                  <c:v>5</c:v>
                </c:pt>
                <c:pt idx="81">
                  <c:v>5</c:v>
                </c:pt>
                <c:pt idx="82">
                  <c:v>5.5</c:v>
                </c:pt>
                <c:pt idx="83">
                  <c:v>24.539000000000001</c:v>
                </c:pt>
                <c:pt idx="84">
                  <c:v>5.2</c:v>
                </c:pt>
                <c:pt idx="85">
                  <c:v>5.3</c:v>
                </c:pt>
                <c:pt idx="86">
                  <c:v>4.8</c:v>
                </c:pt>
                <c:pt idx="87">
                  <c:v>11.246</c:v>
                </c:pt>
                <c:pt idx="88">
                  <c:v>3.1</c:v>
                </c:pt>
                <c:pt idx="89">
                  <c:v>21.847999999999999</c:v>
                </c:pt>
                <c:pt idx="90">
                  <c:v>21.581</c:v>
                </c:pt>
                <c:pt idx="91">
                  <c:v>21.908000000000001</c:v>
                </c:pt>
                <c:pt idx="92">
                  <c:v>23.905999999999999</c:v>
                </c:pt>
                <c:pt idx="93">
                  <c:v>16.820999999999998</c:v>
                </c:pt>
                <c:pt idx="94">
                  <c:v>20.750999999999998</c:v>
                </c:pt>
                <c:pt idx="95">
                  <c:v>53.162000000000006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D0-4458-BC78-1F3030A468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2D0-4458-BC78-1F3030A468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2D0-4458-BC78-1F3030A468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2D0-4458-BC78-1F3030A468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2D0-4458-BC78-1F3030A468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2D0-4458-BC78-1F3030A468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2D0-4458-BC78-1F3030A468B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14.8</c:v>
                </c:pt>
                <c:pt idx="1">
                  <c:v>79</c:v>
                </c:pt>
                <c:pt idx="2">
                  <c:v>96.8</c:v>
                </c:pt>
                <c:pt idx="3">
                  <c:v>121</c:v>
                </c:pt>
                <c:pt idx="4">
                  <c:v>74.7</c:v>
                </c:pt>
                <c:pt idx="5">
                  <c:v>116.7</c:v>
                </c:pt>
                <c:pt idx="6">
                  <c:v>111.4</c:v>
                </c:pt>
                <c:pt idx="7">
                  <c:v>92.4</c:v>
                </c:pt>
                <c:pt idx="8">
                  <c:v>134.19999999999999</c:v>
                </c:pt>
                <c:pt idx="9">
                  <c:v>138.4</c:v>
                </c:pt>
                <c:pt idx="10">
                  <c:v>118.1</c:v>
                </c:pt>
                <c:pt idx="11">
                  <c:v>62.4</c:v>
                </c:pt>
                <c:pt idx="12">
                  <c:v>106.1</c:v>
                </c:pt>
                <c:pt idx="13">
                  <c:v>93.4</c:v>
                </c:pt>
                <c:pt idx="14">
                  <c:v>92</c:v>
                </c:pt>
                <c:pt idx="15">
                  <c:v>93.2</c:v>
                </c:pt>
                <c:pt idx="16">
                  <c:v>87.5</c:v>
                </c:pt>
                <c:pt idx="17">
                  <c:v>89.5</c:v>
                </c:pt>
                <c:pt idx="18">
                  <c:v>80.3</c:v>
                </c:pt>
                <c:pt idx="19">
                  <c:v>106.2</c:v>
                </c:pt>
                <c:pt idx="20">
                  <c:v>34.9</c:v>
                </c:pt>
                <c:pt idx="21">
                  <c:v>41.9</c:v>
                </c:pt>
                <c:pt idx="22">
                  <c:v>73</c:v>
                </c:pt>
                <c:pt idx="23">
                  <c:v>88.4</c:v>
                </c:pt>
                <c:pt idx="24">
                  <c:v>211.1</c:v>
                </c:pt>
                <c:pt idx="25">
                  <c:v>133</c:v>
                </c:pt>
                <c:pt idx="26">
                  <c:v>72.5</c:v>
                </c:pt>
                <c:pt idx="27">
                  <c:v>39.799999999999997</c:v>
                </c:pt>
                <c:pt idx="28">
                  <c:v>52.9</c:v>
                </c:pt>
                <c:pt idx="29">
                  <c:v>17.100000000000001</c:v>
                </c:pt>
                <c:pt idx="30">
                  <c:v>15</c:v>
                </c:pt>
                <c:pt idx="31">
                  <c:v>13.3</c:v>
                </c:pt>
                <c:pt idx="32">
                  <c:v>45</c:v>
                </c:pt>
                <c:pt idx="33">
                  <c:v>33.6</c:v>
                </c:pt>
                <c:pt idx="34">
                  <c:v>73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36.5</c:v>
                </c:pt>
                <c:pt idx="39">
                  <c:v>79.3</c:v>
                </c:pt>
                <c:pt idx="40">
                  <c:v>125.4</c:v>
                </c:pt>
                <c:pt idx="41">
                  <c:v>125.4</c:v>
                </c:pt>
                <c:pt idx="42">
                  <c:v>125.4</c:v>
                </c:pt>
                <c:pt idx="43">
                  <c:v>125.4</c:v>
                </c:pt>
                <c:pt idx="44">
                  <c:v>67.5</c:v>
                </c:pt>
                <c:pt idx="45">
                  <c:v>67.5</c:v>
                </c:pt>
                <c:pt idx="46">
                  <c:v>67.5</c:v>
                </c:pt>
                <c:pt idx="47">
                  <c:v>67.5</c:v>
                </c:pt>
                <c:pt idx="48">
                  <c:v>98.4</c:v>
                </c:pt>
                <c:pt idx="49">
                  <c:v>98.4</c:v>
                </c:pt>
                <c:pt idx="50">
                  <c:v>98.4</c:v>
                </c:pt>
                <c:pt idx="51">
                  <c:v>98.4</c:v>
                </c:pt>
                <c:pt idx="52">
                  <c:v>97.2</c:v>
                </c:pt>
                <c:pt idx="53">
                  <c:v>97.2</c:v>
                </c:pt>
                <c:pt idx="54">
                  <c:v>97.2</c:v>
                </c:pt>
                <c:pt idx="55">
                  <c:v>97.2</c:v>
                </c:pt>
                <c:pt idx="56">
                  <c:v>75.8</c:v>
                </c:pt>
                <c:pt idx="57">
                  <c:v>75.8</c:v>
                </c:pt>
                <c:pt idx="58">
                  <c:v>75.8</c:v>
                </c:pt>
                <c:pt idx="59">
                  <c:v>75.8</c:v>
                </c:pt>
                <c:pt idx="60">
                  <c:v>79</c:v>
                </c:pt>
                <c:pt idx="61">
                  <c:v>79</c:v>
                </c:pt>
                <c:pt idx="62">
                  <c:v>79</c:v>
                </c:pt>
                <c:pt idx="63">
                  <c:v>79</c:v>
                </c:pt>
                <c:pt idx="64">
                  <c:v>29.3</c:v>
                </c:pt>
                <c:pt idx="65">
                  <c:v>78.599999999999994</c:v>
                </c:pt>
                <c:pt idx="66">
                  <c:v>41</c:v>
                </c:pt>
                <c:pt idx="67">
                  <c:v>64</c:v>
                </c:pt>
                <c:pt idx="68">
                  <c:v>81.599999999999994</c:v>
                </c:pt>
                <c:pt idx="69">
                  <c:v>76.8</c:v>
                </c:pt>
                <c:pt idx="70">
                  <c:v>75.599999999999994</c:v>
                </c:pt>
                <c:pt idx="71">
                  <c:v>61</c:v>
                </c:pt>
                <c:pt idx="72">
                  <c:v>92.6</c:v>
                </c:pt>
                <c:pt idx="73">
                  <c:v>89.4</c:v>
                </c:pt>
                <c:pt idx="74">
                  <c:v>84.5</c:v>
                </c:pt>
                <c:pt idx="75">
                  <c:v>61.9</c:v>
                </c:pt>
                <c:pt idx="76">
                  <c:v>74.900000000000006</c:v>
                </c:pt>
                <c:pt idx="77">
                  <c:v>74.900000000000006</c:v>
                </c:pt>
                <c:pt idx="78">
                  <c:v>74.900000000000006</c:v>
                </c:pt>
                <c:pt idx="79">
                  <c:v>74.900000000000006</c:v>
                </c:pt>
                <c:pt idx="80">
                  <c:v>114.4</c:v>
                </c:pt>
                <c:pt idx="81">
                  <c:v>114.4</c:v>
                </c:pt>
                <c:pt idx="82">
                  <c:v>114.4</c:v>
                </c:pt>
                <c:pt idx="83">
                  <c:v>114.4</c:v>
                </c:pt>
                <c:pt idx="84">
                  <c:v>117.2</c:v>
                </c:pt>
                <c:pt idx="85">
                  <c:v>117.2</c:v>
                </c:pt>
                <c:pt idx="86">
                  <c:v>117.2</c:v>
                </c:pt>
                <c:pt idx="87">
                  <c:v>117.2</c:v>
                </c:pt>
                <c:pt idx="88">
                  <c:v>18.600000000000001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49.9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D0-4458-BC78-1F3030A468B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20.501000000000001</c:v>
                </c:pt>
                <c:pt idx="1">
                  <c:v>14.68</c:v>
                </c:pt>
                <c:pt idx="2">
                  <c:v>12.641</c:v>
                </c:pt>
                <c:pt idx="3">
                  <c:v>10.852</c:v>
                </c:pt>
                <c:pt idx="4">
                  <c:v>14.228999999999999</c:v>
                </c:pt>
                <c:pt idx="5">
                  <c:v>8.6910000000000007</c:v>
                </c:pt>
                <c:pt idx="6">
                  <c:v>7.75</c:v>
                </c:pt>
                <c:pt idx="7">
                  <c:v>12.879</c:v>
                </c:pt>
                <c:pt idx="8">
                  <c:v>20.451000000000001</c:v>
                </c:pt>
                <c:pt idx="9">
                  <c:v>23.06</c:v>
                </c:pt>
                <c:pt idx="10">
                  <c:v>27.452000000000002</c:v>
                </c:pt>
                <c:pt idx="11">
                  <c:v>27.596</c:v>
                </c:pt>
                <c:pt idx="12">
                  <c:v>22.965</c:v>
                </c:pt>
                <c:pt idx="13">
                  <c:v>22.294</c:v>
                </c:pt>
                <c:pt idx="14">
                  <c:v>22.667999999999999</c:v>
                </c:pt>
                <c:pt idx="15">
                  <c:v>22.911999999999999</c:v>
                </c:pt>
                <c:pt idx="16">
                  <c:v>23.253</c:v>
                </c:pt>
                <c:pt idx="17">
                  <c:v>22.722000000000001</c:v>
                </c:pt>
                <c:pt idx="18">
                  <c:v>22.22</c:v>
                </c:pt>
                <c:pt idx="19">
                  <c:v>20.920999999999999</c:v>
                </c:pt>
                <c:pt idx="20">
                  <c:v>14.478999999999999</c:v>
                </c:pt>
                <c:pt idx="21">
                  <c:v>9.1999999999999993</c:v>
                </c:pt>
                <c:pt idx="22">
                  <c:v>9.26</c:v>
                </c:pt>
                <c:pt idx="23">
                  <c:v>9.2200000000000006</c:v>
                </c:pt>
                <c:pt idx="24">
                  <c:v>14.14</c:v>
                </c:pt>
                <c:pt idx="25">
                  <c:v>9.8000000000000007</c:v>
                </c:pt>
                <c:pt idx="26">
                  <c:v>9.1300000000000008</c:v>
                </c:pt>
                <c:pt idx="27">
                  <c:v>9.49</c:v>
                </c:pt>
                <c:pt idx="28">
                  <c:v>10.11</c:v>
                </c:pt>
                <c:pt idx="29">
                  <c:v>11.7</c:v>
                </c:pt>
                <c:pt idx="30">
                  <c:v>13.18</c:v>
                </c:pt>
                <c:pt idx="31">
                  <c:v>15.17</c:v>
                </c:pt>
                <c:pt idx="33">
                  <c:v>2.1000000000000001E-2</c:v>
                </c:pt>
                <c:pt idx="34">
                  <c:v>1E-3</c:v>
                </c:pt>
                <c:pt idx="35">
                  <c:v>12.41</c:v>
                </c:pt>
                <c:pt idx="36">
                  <c:v>3.84</c:v>
                </c:pt>
                <c:pt idx="37">
                  <c:v>10.622999999999999</c:v>
                </c:pt>
                <c:pt idx="38">
                  <c:v>7.33</c:v>
                </c:pt>
                <c:pt idx="39">
                  <c:v>2.0089999999999999</c:v>
                </c:pt>
                <c:pt idx="41">
                  <c:v>0.16900000000000001</c:v>
                </c:pt>
                <c:pt idx="42">
                  <c:v>1E-3</c:v>
                </c:pt>
                <c:pt idx="43">
                  <c:v>1.206</c:v>
                </c:pt>
                <c:pt idx="44">
                  <c:v>2.0369999999999999</c:v>
                </c:pt>
                <c:pt idx="45">
                  <c:v>0.125</c:v>
                </c:pt>
                <c:pt idx="47">
                  <c:v>9.0999999999999998E-2</c:v>
                </c:pt>
                <c:pt idx="48">
                  <c:v>4.3999999999999997E-2</c:v>
                </c:pt>
                <c:pt idx="52">
                  <c:v>3.153</c:v>
                </c:pt>
                <c:pt idx="53">
                  <c:v>3.7029999999999998</c:v>
                </c:pt>
                <c:pt idx="55">
                  <c:v>2.8000000000000001E-2</c:v>
                </c:pt>
                <c:pt idx="56">
                  <c:v>6.383</c:v>
                </c:pt>
                <c:pt idx="57">
                  <c:v>7.3479999999999999</c:v>
                </c:pt>
                <c:pt idx="58">
                  <c:v>2.7E-2</c:v>
                </c:pt>
                <c:pt idx="59">
                  <c:v>2.1999999999999999E-2</c:v>
                </c:pt>
                <c:pt idx="60">
                  <c:v>1.8740000000000001</c:v>
                </c:pt>
                <c:pt idx="62">
                  <c:v>0.66700000000000004</c:v>
                </c:pt>
                <c:pt idx="63">
                  <c:v>0.78900000000000003</c:v>
                </c:pt>
                <c:pt idx="64">
                  <c:v>5</c:v>
                </c:pt>
                <c:pt idx="72">
                  <c:v>0.47299999999999998</c:v>
                </c:pt>
                <c:pt idx="73">
                  <c:v>5</c:v>
                </c:pt>
                <c:pt idx="74">
                  <c:v>5</c:v>
                </c:pt>
                <c:pt idx="76">
                  <c:v>5</c:v>
                </c:pt>
                <c:pt idx="78">
                  <c:v>5</c:v>
                </c:pt>
                <c:pt idx="79">
                  <c:v>5</c:v>
                </c:pt>
                <c:pt idx="83">
                  <c:v>5.133</c:v>
                </c:pt>
                <c:pt idx="87">
                  <c:v>2.677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5.3170000000000002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D0-4458-BC78-1F3030A468B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2D0-4458-BC78-1F3030A468B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2D0-4458-BC78-1F3030A46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104.74</c:v>
                </c:pt>
                <c:pt idx="1">
                  <c:v>103.22</c:v>
                </c:pt>
                <c:pt idx="2">
                  <c:v>103.23</c:v>
                </c:pt>
                <c:pt idx="3">
                  <c:v>99.85</c:v>
                </c:pt>
                <c:pt idx="4">
                  <c:v>103.57</c:v>
                </c:pt>
                <c:pt idx="5">
                  <c:v>101.61</c:v>
                </c:pt>
                <c:pt idx="6">
                  <c:v>99.9</c:v>
                </c:pt>
                <c:pt idx="7">
                  <c:v>89.47</c:v>
                </c:pt>
                <c:pt idx="8">
                  <c:v>99.01</c:v>
                </c:pt>
                <c:pt idx="9">
                  <c:v>94.4</c:v>
                </c:pt>
                <c:pt idx="10">
                  <c:v>87.9</c:v>
                </c:pt>
                <c:pt idx="11">
                  <c:v>88.5</c:v>
                </c:pt>
                <c:pt idx="12">
                  <c:v>87.45</c:v>
                </c:pt>
                <c:pt idx="13">
                  <c:v>91.27</c:v>
                </c:pt>
                <c:pt idx="14">
                  <c:v>90.91</c:v>
                </c:pt>
                <c:pt idx="15">
                  <c:v>86.47</c:v>
                </c:pt>
                <c:pt idx="16">
                  <c:v>87.12</c:v>
                </c:pt>
                <c:pt idx="17">
                  <c:v>86.12</c:v>
                </c:pt>
                <c:pt idx="18">
                  <c:v>88.76</c:v>
                </c:pt>
                <c:pt idx="19">
                  <c:v>88</c:v>
                </c:pt>
                <c:pt idx="20">
                  <c:v>91.89</c:v>
                </c:pt>
                <c:pt idx="21">
                  <c:v>92.79</c:v>
                </c:pt>
                <c:pt idx="22">
                  <c:v>99.39</c:v>
                </c:pt>
                <c:pt idx="23">
                  <c:v>100.04</c:v>
                </c:pt>
                <c:pt idx="24">
                  <c:v>88.4</c:v>
                </c:pt>
                <c:pt idx="25">
                  <c:v>98.28</c:v>
                </c:pt>
                <c:pt idx="26">
                  <c:v>97.27</c:v>
                </c:pt>
                <c:pt idx="27">
                  <c:v>100.57</c:v>
                </c:pt>
                <c:pt idx="28">
                  <c:v>102.96</c:v>
                </c:pt>
                <c:pt idx="29">
                  <c:v>102</c:v>
                </c:pt>
                <c:pt idx="30">
                  <c:v>104.56</c:v>
                </c:pt>
                <c:pt idx="31">
                  <c:v>106.83</c:v>
                </c:pt>
                <c:pt idx="32">
                  <c:v>106.47</c:v>
                </c:pt>
                <c:pt idx="33">
                  <c:v>106.47</c:v>
                </c:pt>
                <c:pt idx="34">
                  <c:v>107.57</c:v>
                </c:pt>
                <c:pt idx="35">
                  <c:v>92.96</c:v>
                </c:pt>
                <c:pt idx="36">
                  <c:v>92.05</c:v>
                </c:pt>
                <c:pt idx="37">
                  <c:v>90.47</c:v>
                </c:pt>
                <c:pt idx="38">
                  <c:v>103.77</c:v>
                </c:pt>
                <c:pt idx="39">
                  <c:v>107.7</c:v>
                </c:pt>
                <c:pt idx="40">
                  <c:v>112.85</c:v>
                </c:pt>
                <c:pt idx="41">
                  <c:v>107.37</c:v>
                </c:pt>
                <c:pt idx="42">
                  <c:v>104.6</c:v>
                </c:pt>
                <c:pt idx="43">
                  <c:v>99.19</c:v>
                </c:pt>
                <c:pt idx="44">
                  <c:v>103.36</c:v>
                </c:pt>
                <c:pt idx="45">
                  <c:v>106.11</c:v>
                </c:pt>
                <c:pt idx="46">
                  <c:v>106.9</c:v>
                </c:pt>
                <c:pt idx="47">
                  <c:v>105.72</c:v>
                </c:pt>
                <c:pt idx="48">
                  <c:v>106.4</c:v>
                </c:pt>
                <c:pt idx="49">
                  <c:v>107.47</c:v>
                </c:pt>
                <c:pt idx="50">
                  <c:v>107.43</c:v>
                </c:pt>
                <c:pt idx="51">
                  <c:v>107.11</c:v>
                </c:pt>
                <c:pt idx="52">
                  <c:v>96.6</c:v>
                </c:pt>
                <c:pt idx="53">
                  <c:v>99.84</c:v>
                </c:pt>
                <c:pt idx="54">
                  <c:v>108.15</c:v>
                </c:pt>
                <c:pt idx="55">
                  <c:v>118.14</c:v>
                </c:pt>
                <c:pt idx="56">
                  <c:v>87.84</c:v>
                </c:pt>
                <c:pt idx="57">
                  <c:v>98.6</c:v>
                </c:pt>
                <c:pt idx="58">
                  <c:v>116.69</c:v>
                </c:pt>
                <c:pt idx="59">
                  <c:v>123.93</c:v>
                </c:pt>
                <c:pt idx="60">
                  <c:v>95.37</c:v>
                </c:pt>
                <c:pt idx="61">
                  <c:v>114.47</c:v>
                </c:pt>
                <c:pt idx="62">
                  <c:v>116</c:v>
                </c:pt>
                <c:pt idx="63">
                  <c:v>123.8</c:v>
                </c:pt>
                <c:pt idx="64">
                  <c:v>111.12</c:v>
                </c:pt>
                <c:pt idx="65">
                  <c:v>119.7</c:v>
                </c:pt>
                <c:pt idx="66">
                  <c:v>124.24</c:v>
                </c:pt>
                <c:pt idx="67">
                  <c:v>135</c:v>
                </c:pt>
                <c:pt idx="68">
                  <c:v>121.94</c:v>
                </c:pt>
                <c:pt idx="69">
                  <c:v>122.09</c:v>
                </c:pt>
                <c:pt idx="70">
                  <c:v>121.85</c:v>
                </c:pt>
                <c:pt idx="71">
                  <c:v>131.26</c:v>
                </c:pt>
                <c:pt idx="72">
                  <c:v>115.84</c:v>
                </c:pt>
                <c:pt idx="73">
                  <c:v>119.01</c:v>
                </c:pt>
                <c:pt idx="74">
                  <c:v>120.76</c:v>
                </c:pt>
                <c:pt idx="75">
                  <c:v>134.41999999999999</c:v>
                </c:pt>
                <c:pt idx="76">
                  <c:v>120.87</c:v>
                </c:pt>
                <c:pt idx="77">
                  <c:v>134.54</c:v>
                </c:pt>
                <c:pt idx="78">
                  <c:v>121.44</c:v>
                </c:pt>
                <c:pt idx="79">
                  <c:v>114.64</c:v>
                </c:pt>
                <c:pt idx="80">
                  <c:v>129.96</c:v>
                </c:pt>
                <c:pt idx="81">
                  <c:v>127.99</c:v>
                </c:pt>
                <c:pt idx="82">
                  <c:v>120.17</c:v>
                </c:pt>
                <c:pt idx="83">
                  <c:v>109.53</c:v>
                </c:pt>
                <c:pt idx="84">
                  <c:v>133.68</c:v>
                </c:pt>
                <c:pt idx="85">
                  <c:v>124.84</c:v>
                </c:pt>
                <c:pt idx="86">
                  <c:v>123.8</c:v>
                </c:pt>
                <c:pt idx="87">
                  <c:v>110.38</c:v>
                </c:pt>
                <c:pt idx="88">
                  <c:v>121.08</c:v>
                </c:pt>
                <c:pt idx="89">
                  <c:v>111.57</c:v>
                </c:pt>
                <c:pt idx="90">
                  <c:v>102.26</c:v>
                </c:pt>
                <c:pt idx="91">
                  <c:v>99.01</c:v>
                </c:pt>
                <c:pt idx="92">
                  <c:v>104.84</c:v>
                </c:pt>
                <c:pt idx="93">
                  <c:v>99.08</c:v>
                </c:pt>
                <c:pt idx="94">
                  <c:v>94.66</c:v>
                </c:pt>
                <c:pt idx="95">
                  <c:v>82.07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2D0-4458-BC78-1F3030A46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52.878999999999998</v>
      </c>
      <c r="C5" s="25">
        <v>101.065</v>
      </c>
      <c r="D5" s="25">
        <v>115.768</v>
      </c>
      <c r="E5" s="25">
        <v>138.834</v>
      </c>
      <c r="F5" s="25">
        <v>96.183999999999997</v>
      </c>
      <c r="G5" s="25">
        <v>131.35400000000001</v>
      </c>
      <c r="H5" s="25">
        <v>123.88</v>
      </c>
      <c r="I5" s="25">
        <v>112.84399999999999</v>
      </c>
      <c r="J5" s="25">
        <v>161.08000000000001</v>
      </c>
      <c r="K5" s="25">
        <v>166.98599999999999</v>
      </c>
      <c r="L5" s="25">
        <v>158.20699999999999</v>
      </c>
      <c r="M5" s="25">
        <v>105.211</v>
      </c>
      <c r="N5" s="25">
        <v>142.00800000000001</v>
      </c>
      <c r="O5" s="25">
        <v>128.708</v>
      </c>
      <c r="P5" s="25">
        <v>126.762</v>
      </c>
      <c r="Q5" s="25">
        <v>126.15900000000001</v>
      </c>
      <c r="R5" s="25">
        <v>122.71299999999999</v>
      </c>
      <c r="S5" s="25">
        <v>125.279</v>
      </c>
      <c r="T5" s="25">
        <v>117.15300000000001</v>
      </c>
      <c r="U5" s="25">
        <v>142.52699999999999</v>
      </c>
      <c r="V5" s="25">
        <v>70.986999999999995</v>
      </c>
      <c r="W5" s="25">
        <v>72.634</v>
      </c>
      <c r="X5" s="25">
        <v>91.111999999999995</v>
      </c>
      <c r="Y5" s="25">
        <v>105.288</v>
      </c>
      <c r="Z5" s="25">
        <v>243.21799999999999</v>
      </c>
      <c r="AA5" s="25">
        <v>157.56</v>
      </c>
      <c r="AB5" s="25">
        <v>98.635999999999996</v>
      </c>
      <c r="AC5" s="25">
        <v>66.826999999999998</v>
      </c>
      <c r="AD5" s="25">
        <v>71.138000000000005</v>
      </c>
      <c r="AE5" s="25">
        <v>38.369</v>
      </c>
      <c r="AF5" s="25">
        <v>35.374000000000002</v>
      </c>
      <c r="AG5" s="25">
        <v>36.545000000000002</v>
      </c>
      <c r="AH5" s="25">
        <v>51.857999999999997</v>
      </c>
      <c r="AI5" s="25">
        <v>41.988999999999997</v>
      </c>
      <c r="AJ5" s="25">
        <v>78.471999999999994</v>
      </c>
      <c r="AK5" s="25">
        <v>53.216000000000001</v>
      </c>
      <c r="AL5" s="25">
        <v>50.97</v>
      </c>
      <c r="AM5" s="25">
        <v>58.57</v>
      </c>
      <c r="AN5" s="25">
        <v>83.713999999999999</v>
      </c>
      <c r="AO5" s="25">
        <v>106.56</v>
      </c>
      <c r="AP5" s="25">
        <v>130.381</v>
      </c>
      <c r="AQ5" s="25">
        <v>140.58000000000001</v>
      </c>
      <c r="AR5" s="25">
        <v>139.24</v>
      </c>
      <c r="AS5" s="25">
        <v>170.22900000000001</v>
      </c>
      <c r="AT5" s="25">
        <v>124.99</v>
      </c>
      <c r="AU5" s="25">
        <v>109.961</v>
      </c>
      <c r="AV5" s="25">
        <v>102.321</v>
      </c>
      <c r="AW5" s="25">
        <v>116.992</v>
      </c>
      <c r="AX5" s="25">
        <v>113</v>
      </c>
      <c r="AY5" s="25">
        <v>110.321</v>
      </c>
      <c r="AZ5" s="25">
        <v>112.631</v>
      </c>
      <c r="BA5" s="25">
        <v>109.52800000000001</v>
      </c>
      <c r="BB5" s="25">
        <v>149.64699999999999</v>
      </c>
      <c r="BC5" s="25">
        <v>147.62799999999999</v>
      </c>
      <c r="BD5" s="25">
        <v>109.541</v>
      </c>
      <c r="BE5" s="25">
        <v>104.917</v>
      </c>
      <c r="BF5" s="25">
        <v>104.831</v>
      </c>
      <c r="BG5" s="25">
        <v>106.276</v>
      </c>
      <c r="BH5" s="25">
        <v>75.796999999999997</v>
      </c>
      <c r="BI5" s="25">
        <v>108.7</v>
      </c>
      <c r="BJ5" s="25">
        <v>90.813999999999993</v>
      </c>
      <c r="BK5" s="25">
        <v>90.367999999999995</v>
      </c>
      <c r="BL5" s="25">
        <v>86.876999999999995</v>
      </c>
      <c r="BM5" s="25">
        <v>82.168000000000006</v>
      </c>
      <c r="BN5" s="25">
        <v>52.703000000000003</v>
      </c>
      <c r="BO5" s="25">
        <v>83.957999999999998</v>
      </c>
      <c r="BP5" s="25">
        <v>45.689</v>
      </c>
      <c r="BQ5" s="25">
        <v>69.334999999999994</v>
      </c>
      <c r="BR5" s="25">
        <v>87.691000000000003</v>
      </c>
      <c r="BS5" s="25">
        <v>81.445999999999998</v>
      </c>
      <c r="BT5" s="25">
        <v>80.545000000000002</v>
      </c>
      <c r="BU5" s="25">
        <v>64.230999999999995</v>
      </c>
      <c r="BV5" s="25">
        <v>117.139</v>
      </c>
      <c r="BW5" s="25">
        <v>115.236</v>
      </c>
      <c r="BX5" s="25">
        <v>114.244</v>
      </c>
      <c r="BY5" s="25">
        <v>66.643000000000001</v>
      </c>
      <c r="BZ5" s="25">
        <v>100.628</v>
      </c>
      <c r="CA5" s="25">
        <v>78.150000000000006</v>
      </c>
      <c r="CB5" s="25">
        <v>104.13</v>
      </c>
      <c r="CC5" s="25">
        <v>109.878</v>
      </c>
      <c r="CD5" s="25">
        <v>119.44799999999999</v>
      </c>
      <c r="CE5" s="25">
        <v>119.444</v>
      </c>
      <c r="CF5" s="25">
        <v>119.98</v>
      </c>
      <c r="CG5" s="25">
        <v>152.547</v>
      </c>
      <c r="CH5" s="25">
        <v>122.407</v>
      </c>
      <c r="CI5" s="25">
        <v>122.51600000000001</v>
      </c>
      <c r="CJ5" s="25">
        <v>122.045</v>
      </c>
      <c r="CK5" s="25">
        <v>131.86500000000001</v>
      </c>
      <c r="CL5" s="25">
        <v>21.731999999999999</v>
      </c>
      <c r="CM5" s="25">
        <v>32.960999999999999</v>
      </c>
      <c r="CN5" s="25">
        <v>30.754000000000001</v>
      </c>
      <c r="CO5" s="25">
        <v>28.053999999999998</v>
      </c>
      <c r="CP5" s="25">
        <v>36.502000000000002</v>
      </c>
      <c r="CQ5" s="25">
        <v>23.725000000000001</v>
      </c>
      <c r="CR5" s="25">
        <v>28.187999999999999</v>
      </c>
      <c r="CS5" s="25">
        <v>118.438</v>
      </c>
      <c r="CT5" s="26"/>
      <c r="CU5" s="26"/>
      <c r="CV5" s="26"/>
      <c r="CW5" s="27"/>
      <c r="CX5" s="28">
        <f t="array" ref="CX5">SUMPRODUCT(B5:CW5*0.25)</f>
        <v>2387.1570000000002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104.74</v>
      </c>
      <c r="C8" s="37">
        <v>103.22</v>
      </c>
      <c r="D8" s="37">
        <v>103.23</v>
      </c>
      <c r="E8" s="37">
        <v>99.85</v>
      </c>
      <c r="F8" s="37">
        <v>103.57</v>
      </c>
      <c r="G8" s="37">
        <v>101.61</v>
      </c>
      <c r="H8" s="37">
        <v>99.9</v>
      </c>
      <c r="I8" s="37">
        <v>89.47</v>
      </c>
      <c r="J8" s="37">
        <v>99.01</v>
      </c>
      <c r="K8" s="37">
        <v>94.4</v>
      </c>
      <c r="L8" s="37">
        <v>87.9</v>
      </c>
      <c r="M8" s="37">
        <v>88.5</v>
      </c>
      <c r="N8" s="37">
        <v>87.45</v>
      </c>
      <c r="O8" s="37">
        <v>91.27</v>
      </c>
      <c r="P8" s="37">
        <v>90.91</v>
      </c>
      <c r="Q8" s="37">
        <v>86.47</v>
      </c>
      <c r="R8" s="37">
        <v>87.12</v>
      </c>
      <c r="S8" s="37">
        <v>86.12</v>
      </c>
      <c r="T8" s="37">
        <v>88.76</v>
      </c>
      <c r="U8" s="37">
        <v>88</v>
      </c>
      <c r="V8" s="37">
        <v>91.89</v>
      </c>
      <c r="W8" s="37">
        <v>92.79</v>
      </c>
      <c r="X8" s="37">
        <v>99.39</v>
      </c>
      <c r="Y8" s="37">
        <v>100.04</v>
      </c>
      <c r="Z8" s="37">
        <v>88.4</v>
      </c>
      <c r="AA8" s="37">
        <v>98.28</v>
      </c>
      <c r="AB8" s="37">
        <v>97.27</v>
      </c>
      <c r="AC8" s="37">
        <v>100.57</v>
      </c>
      <c r="AD8" s="37">
        <v>102.96</v>
      </c>
      <c r="AE8" s="37">
        <v>102</v>
      </c>
      <c r="AF8" s="37">
        <v>104.56</v>
      </c>
      <c r="AG8" s="37">
        <v>106.83</v>
      </c>
      <c r="AH8" s="37">
        <v>106.47</v>
      </c>
      <c r="AI8" s="37">
        <v>106.47</v>
      </c>
      <c r="AJ8" s="37">
        <v>107.57</v>
      </c>
      <c r="AK8" s="37">
        <v>92.96</v>
      </c>
      <c r="AL8" s="37">
        <v>92.05</v>
      </c>
      <c r="AM8" s="37">
        <v>90.47</v>
      </c>
      <c r="AN8" s="37">
        <v>103.77</v>
      </c>
      <c r="AO8" s="37">
        <v>107.7</v>
      </c>
      <c r="AP8" s="37">
        <v>112.85</v>
      </c>
      <c r="AQ8" s="37">
        <v>107.37</v>
      </c>
      <c r="AR8" s="37">
        <v>104.6</v>
      </c>
      <c r="AS8" s="37">
        <v>99.19</v>
      </c>
      <c r="AT8" s="37">
        <v>103.36</v>
      </c>
      <c r="AU8" s="37">
        <v>106.11</v>
      </c>
      <c r="AV8" s="37">
        <v>106.9</v>
      </c>
      <c r="AW8" s="37">
        <v>105.72</v>
      </c>
      <c r="AX8" s="37">
        <v>106.4</v>
      </c>
      <c r="AY8" s="37">
        <v>107.47</v>
      </c>
      <c r="AZ8" s="37">
        <v>107.43</v>
      </c>
      <c r="BA8" s="37">
        <v>107.11</v>
      </c>
      <c r="BB8" s="37">
        <v>96.6</v>
      </c>
      <c r="BC8" s="37">
        <v>99.84</v>
      </c>
      <c r="BD8" s="37">
        <v>108.15</v>
      </c>
      <c r="BE8" s="37">
        <v>118.14</v>
      </c>
      <c r="BF8" s="37">
        <v>87.84</v>
      </c>
      <c r="BG8" s="37">
        <v>98.6</v>
      </c>
      <c r="BH8" s="37">
        <v>116.69</v>
      </c>
      <c r="BI8" s="37">
        <v>123.93</v>
      </c>
      <c r="BJ8" s="37">
        <v>95.37</v>
      </c>
      <c r="BK8" s="37">
        <v>114.47</v>
      </c>
      <c r="BL8" s="37">
        <v>116</v>
      </c>
      <c r="BM8" s="37">
        <v>123.8</v>
      </c>
      <c r="BN8" s="37">
        <v>111.12</v>
      </c>
      <c r="BO8" s="37">
        <v>119.7</v>
      </c>
      <c r="BP8" s="37">
        <v>124.24</v>
      </c>
      <c r="BQ8" s="37">
        <v>135</v>
      </c>
      <c r="BR8" s="37">
        <v>121.94</v>
      </c>
      <c r="BS8" s="37">
        <v>122.09</v>
      </c>
      <c r="BT8" s="37">
        <v>121.85</v>
      </c>
      <c r="BU8" s="37">
        <v>131.26</v>
      </c>
      <c r="BV8" s="37">
        <v>115.84</v>
      </c>
      <c r="BW8" s="37">
        <v>119.01</v>
      </c>
      <c r="BX8" s="37">
        <v>120.76</v>
      </c>
      <c r="BY8" s="37">
        <v>134.41999999999999</v>
      </c>
      <c r="BZ8" s="37">
        <v>120.87</v>
      </c>
      <c r="CA8" s="37">
        <v>134.54</v>
      </c>
      <c r="CB8" s="37">
        <v>121.44</v>
      </c>
      <c r="CC8" s="37">
        <v>114.64</v>
      </c>
      <c r="CD8" s="37">
        <v>129.96</v>
      </c>
      <c r="CE8" s="37">
        <v>127.99</v>
      </c>
      <c r="CF8" s="37">
        <v>120.17</v>
      </c>
      <c r="CG8" s="37">
        <v>109.53</v>
      </c>
      <c r="CH8" s="37">
        <v>133.68</v>
      </c>
      <c r="CI8" s="37">
        <v>124.84</v>
      </c>
      <c r="CJ8" s="37">
        <v>123.8</v>
      </c>
      <c r="CK8" s="37">
        <v>110.38</v>
      </c>
      <c r="CL8" s="37">
        <v>121.08</v>
      </c>
      <c r="CM8" s="37">
        <v>111.57</v>
      </c>
      <c r="CN8" s="37">
        <v>102.26</v>
      </c>
      <c r="CO8" s="37">
        <v>99.01</v>
      </c>
      <c r="CP8" s="37">
        <v>104.84</v>
      </c>
      <c r="CQ8" s="37">
        <v>99.08</v>
      </c>
      <c r="CR8" s="37">
        <v>94.66</v>
      </c>
      <c r="CS8" s="37">
        <v>82.07</v>
      </c>
      <c r="CT8" s="38"/>
      <c r="CU8" s="38"/>
      <c r="CV8" s="38"/>
      <c r="CW8" s="39"/>
      <c r="CX8" s="40">
        <f>IF(SUM(B8:CW8)&lt;&gt;0,AVERAGEIF(B8:CW8,"&lt;&gt;"""),"")</f>
        <v>106.36999999999996</v>
      </c>
    </row>
    <row r="9" spans="1:102" ht="24.95" customHeight="1" thickBot="1" x14ac:dyDescent="0.25">
      <c r="A9" s="41" t="s">
        <v>6</v>
      </c>
      <c r="B9" s="42">
        <v>102.76</v>
      </c>
      <c r="C9" s="43">
        <v>102.76</v>
      </c>
      <c r="D9" s="43">
        <v>102.76</v>
      </c>
      <c r="E9" s="43">
        <v>102.76</v>
      </c>
      <c r="F9" s="43">
        <v>98.637500000000003</v>
      </c>
      <c r="G9" s="43">
        <v>98.637500000000003</v>
      </c>
      <c r="H9" s="43">
        <v>98.637500000000003</v>
      </c>
      <c r="I9" s="43">
        <v>98.637500000000003</v>
      </c>
      <c r="J9" s="43">
        <v>92.452500000000001</v>
      </c>
      <c r="K9" s="43">
        <v>92.452500000000001</v>
      </c>
      <c r="L9" s="43">
        <v>92.452500000000001</v>
      </c>
      <c r="M9" s="43">
        <v>92.452500000000001</v>
      </c>
      <c r="N9" s="43">
        <v>89.025000000000006</v>
      </c>
      <c r="O9" s="43">
        <v>89.025000000000006</v>
      </c>
      <c r="P9" s="43">
        <v>89.025000000000006</v>
      </c>
      <c r="Q9" s="43">
        <v>89.025000000000006</v>
      </c>
      <c r="R9" s="43">
        <v>87.5</v>
      </c>
      <c r="S9" s="43">
        <v>87.5</v>
      </c>
      <c r="T9" s="43">
        <v>87.5</v>
      </c>
      <c r="U9" s="43">
        <v>87.5</v>
      </c>
      <c r="V9" s="43">
        <v>96.027500000000003</v>
      </c>
      <c r="W9" s="43">
        <v>96.027500000000003</v>
      </c>
      <c r="X9" s="43">
        <v>96.027500000000003</v>
      </c>
      <c r="Y9" s="43">
        <v>96.027500000000003</v>
      </c>
      <c r="Z9" s="43">
        <v>96.13</v>
      </c>
      <c r="AA9" s="43">
        <v>96.13</v>
      </c>
      <c r="AB9" s="43">
        <v>96.13</v>
      </c>
      <c r="AC9" s="43">
        <v>96.13</v>
      </c>
      <c r="AD9" s="43">
        <v>104.08750000000001</v>
      </c>
      <c r="AE9" s="43">
        <v>104.08750000000001</v>
      </c>
      <c r="AF9" s="43">
        <v>104.08750000000001</v>
      </c>
      <c r="AG9" s="43">
        <v>104.08750000000001</v>
      </c>
      <c r="AH9" s="43">
        <v>103.36750000000001</v>
      </c>
      <c r="AI9" s="43">
        <v>103.36750000000001</v>
      </c>
      <c r="AJ9" s="43">
        <v>103.36750000000001</v>
      </c>
      <c r="AK9" s="43">
        <v>103.36750000000001</v>
      </c>
      <c r="AL9" s="43">
        <v>98.497500000000002</v>
      </c>
      <c r="AM9" s="43">
        <v>98.497500000000002</v>
      </c>
      <c r="AN9" s="43">
        <v>98.497500000000002</v>
      </c>
      <c r="AO9" s="43">
        <v>98.497500000000002</v>
      </c>
      <c r="AP9" s="43">
        <v>106.0025</v>
      </c>
      <c r="AQ9" s="43">
        <v>106.0025</v>
      </c>
      <c r="AR9" s="43">
        <v>106.0025</v>
      </c>
      <c r="AS9" s="43">
        <v>106.0025</v>
      </c>
      <c r="AT9" s="43">
        <v>105.52249999999999</v>
      </c>
      <c r="AU9" s="43">
        <v>105.52249999999999</v>
      </c>
      <c r="AV9" s="43">
        <v>105.52249999999999</v>
      </c>
      <c r="AW9" s="43">
        <v>105.52249999999999</v>
      </c>
      <c r="AX9" s="43">
        <v>107.10250000000001</v>
      </c>
      <c r="AY9" s="43">
        <v>107.10250000000001</v>
      </c>
      <c r="AZ9" s="43">
        <v>107.10250000000001</v>
      </c>
      <c r="BA9" s="43">
        <v>107.10250000000001</v>
      </c>
      <c r="BB9" s="43">
        <v>105.6825</v>
      </c>
      <c r="BC9" s="43">
        <v>105.6825</v>
      </c>
      <c r="BD9" s="43">
        <v>105.6825</v>
      </c>
      <c r="BE9" s="43">
        <v>105.6825</v>
      </c>
      <c r="BF9" s="43">
        <v>106.765</v>
      </c>
      <c r="BG9" s="43">
        <v>106.765</v>
      </c>
      <c r="BH9" s="43">
        <v>106.765</v>
      </c>
      <c r="BI9" s="43">
        <v>106.765</v>
      </c>
      <c r="BJ9" s="43">
        <v>112.41</v>
      </c>
      <c r="BK9" s="43">
        <v>112.41</v>
      </c>
      <c r="BL9" s="43">
        <v>112.41</v>
      </c>
      <c r="BM9" s="43">
        <v>112.41</v>
      </c>
      <c r="BN9" s="43">
        <v>122.515</v>
      </c>
      <c r="BO9" s="43">
        <v>122.515</v>
      </c>
      <c r="BP9" s="43">
        <v>122.515</v>
      </c>
      <c r="BQ9" s="43">
        <v>122.515</v>
      </c>
      <c r="BR9" s="43">
        <v>124.285</v>
      </c>
      <c r="BS9" s="43">
        <v>124.285</v>
      </c>
      <c r="BT9" s="43">
        <v>124.285</v>
      </c>
      <c r="BU9" s="43">
        <v>124.285</v>
      </c>
      <c r="BV9" s="43">
        <v>122.50749999999999</v>
      </c>
      <c r="BW9" s="43">
        <v>122.50749999999999</v>
      </c>
      <c r="BX9" s="43">
        <v>122.50749999999999</v>
      </c>
      <c r="BY9" s="43">
        <v>122.50749999999999</v>
      </c>
      <c r="BZ9" s="43">
        <v>122.8725</v>
      </c>
      <c r="CA9" s="43">
        <v>122.8725</v>
      </c>
      <c r="CB9" s="43">
        <v>122.8725</v>
      </c>
      <c r="CC9" s="43">
        <v>122.8725</v>
      </c>
      <c r="CD9" s="43">
        <v>121.91249999999999</v>
      </c>
      <c r="CE9" s="43">
        <v>121.91249999999999</v>
      </c>
      <c r="CF9" s="43">
        <v>121.91249999999999</v>
      </c>
      <c r="CG9" s="43">
        <v>121.91249999999999</v>
      </c>
      <c r="CH9" s="43">
        <v>123.175</v>
      </c>
      <c r="CI9" s="43">
        <v>123.175</v>
      </c>
      <c r="CJ9" s="43">
        <v>123.175</v>
      </c>
      <c r="CK9" s="43">
        <v>123.175</v>
      </c>
      <c r="CL9" s="43">
        <v>108.48</v>
      </c>
      <c r="CM9" s="43">
        <v>108.48</v>
      </c>
      <c r="CN9" s="43">
        <v>108.48</v>
      </c>
      <c r="CO9" s="43">
        <v>108.48</v>
      </c>
      <c r="CP9" s="43">
        <v>95.162499999999994</v>
      </c>
      <c r="CQ9" s="43">
        <v>95.162499999999994</v>
      </c>
      <c r="CR9" s="43">
        <v>95.162499999999994</v>
      </c>
      <c r="CS9" s="43">
        <v>95.162499999999994</v>
      </c>
      <c r="CT9" s="44"/>
      <c r="CU9" s="44"/>
      <c r="CV9" s="44"/>
      <c r="CW9" s="45"/>
      <c r="CX9" s="46">
        <f>IF(SUM(B9:CW9)&lt;&gt;0,AVERAGEIF(B9:CW9,"&lt;&gt;"""),"")</f>
        <v>106.36999999999999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27.864000000000001</v>
      </c>
      <c r="C13" s="65">
        <v>75.790000000000006</v>
      </c>
      <c r="D13" s="65">
        <v>86.12</v>
      </c>
      <c r="E13" s="65">
        <v>99.91</v>
      </c>
      <c r="F13" s="65">
        <v>71.3</v>
      </c>
      <c r="G13" s="65">
        <v>98.29</v>
      </c>
      <c r="H13" s="65">
        <v>107.24</v>
      </c>
      <c r="I13" s="65">
        <v>109.435</v>
      </c>
      <c r="J13" s="65">
        <v>155.49</v>
      </c>
      <c r="K13" s="65">
        <v>163.07</v>
      </c>
      <c r="L13" s="65">
        <v>155.98099999999999</v>
      </c>
      <c r="M13" s="65">
        <v>103.02200000000001</v>
      </c>
      <c r="N13" s="65">
        <v>139.798</v>
      </c>
      <c r="O13" s="65">
        <v>126.247</v>
      </c>
      <c r="P13" s="65">
        <v>124.24100000000001</v>
      </c>
      <c r="Q13" s="65">
        <v>123.64700000000001</v>
      </c>
      <c r="R13" s="65">
        <v>122.67099999999999</v>
      </c>
      <c r="S13" s="65">
        <v>125.239</v>
      </c>
      <c r="T13" s="65">
        <v>117.11599999999999</v>
      </c>
      <c r="U13" s="65">
        <v>142.49299999999999</v>
      </c>
      <c r="V13" s="65">
        <v>70</v>
      </c>
      <c r="W13" s="65">
        <v>70</v>
      </c>
      <c r="X13" s="65">
        <v>70</v>
      </c>
      <c r="Y13" s="65">
        <v>70</v>
      </c>
      <c r="Z13" s="65">
        <v>183.125</v>
      </c>
      <c r="AA13" s="65">
        <v>92.242999999999995</v>
      </c>
      <c r="AB13" s="65">
        <v>40</v>
      </c>
      <c r="AC13" s="65">
        <v>9</v>
      </c>
      <c r="AD13" s="65">
        <v>10</v>
      </c>
      <c r="AE13" s="65">
        <v>9</v>
      </c>
      <c r="AF13" s="65">
        <v>9</v>
      </c>
      <c r="AG13" s="65">
        <v>9</v>
      </c>
      <c r="AH13" s="65">
        <v>8</v>
      </c>
      <c r="AI13" s="65">
        <v>8</v>
      </c>
      <c r="AJ13" s="65">
        <v>8</v>
      </c>
      <c r="AK13" s="65">
        <v>8</v>
      </c>
      <c r="AL13" s="65">
        <v>7.3079999999999998</v>
      </c>
      <c r="AM13" s="65">
        <v>8</v>
      </c>
      <c r="AN13" s="65">
        <v>8</v>
      </c>
      <c r="AO13" s="65">
        <v>8</v>
      </c>
      <c r="AP13" s="65">
        <v>8</v>
      </c>
      <c r="AQ13" s="65">
        <v>42.84</v>
      </c>
      <c r="AR13" s="65">
        <v>93.76</v>
      </c>
      <c r="AS13" s="65">
        <v>124.18899999999999</v>
      </c>
      <c r="AT13" s="65">
        <v>78.123999999999995</v>
      </c>
      <c r="AU13" s="65">
        <v>64.289999999999992</v>
      </c>
      <c r="AV13" s="65">
        <v>54.7</v>
      </c>
      <c r="AW13" s="65">
        <v>71.400000000000006</v>
      </c>
      <c r="AX13" s="65">
        <v>61.97</v>
      </c>
      <c r="AY13" s="65">
        <v>44.82</v>
      </c>
      <c r="AZ13" s="65">
        <v>45.12</v>
      </c>
      <c r="BA13" s="65">
        <v>58.97</v>
      </c>
      <c r="BB13" s="65">
        <v>100.03400000000001</v>
      </c>
      <c r="BC13" s="65">
        <v>94.727999999999994</v>
      </c>
      <c r="BD13" s="65">
        <v>45.36</v>
      </c>
      <c r="BE13" s="65">
        <v>8</v>
      </c>
      <c r="BF13" s="65">
        <v>58.960999999999999</v>
      </c>
      <c r="BG13" s="65">
        <v>65.019000000000005</v>
      </c>
      <c r="BH13" s="65">
        <v>8</v>
      </c>
      <c r="BI13" s="65">
        <v>8</v>
      </c>
      <c r="BJ13" s="65">
        <v>66.968000000000004</v>
      </c>
      <c r="BK13" s="65">
        <v>32.161999999999999</v>
      </c>
      <c r="BL13" s="65">
        <v>21.430999999999997</v>
      </c>
      <c r="BM13" s="65">
        <v>8</v>
      </c>
      <c r="BN13" s="65">
        <v>50.906999999999996</v>
      </c>
      <c r="BO13" s="65">
        <v>38.899000000000001</v>
      </c>
      <c r="BP13" s="65">
        <v>8</v>
      </c>
      <c r="BQ13" s="65">
        <v>8.9830000000000005</v>
      </c>
      <c r="BR13" s="65">
        <v>67.150000000000006</v>
      </c>
      <c r="BS13" s="65">
        <v>66.150000000000006</v>
      </c>
      <c r="BT13" s="65">
        <v>66.150000000000006</v>
      </c>
      <c r="BU13" s="65">
        <v>33.585000000000001</v>
      </c>
      <c r="BV13" s="65">
        <v>68.504999999999995</v>
      </c>
      <c r="BW13" s="65">
        <v>66.849999999999994</v>
      </c>
      <c r="BX13" s="65">
        <v>66.150000000000006</v>
      </c>
      <c r="BY13" s="65">
        <v>8</v>
      </c>
      <c r="BZ13" s="65">
        <v>67.033000000000001</v>
      </c>
      <c r="CA13" s="65">
        <v>9</v>
      </c>
      <c r="CB13" s="65">
        <v>65.597999999999999</v>
      </c>
      <c r="CC13" s="65">
        <v>75.087000000000003</v>
      </c>
      <c r="CD13" s="65">
        <v>63.170999999999999</v>
      </c>
      <c r="CE13" s="65">
        <v>67.150000000000006</v>
      </c>
      <c r="CF13" s="65">
        <v>76.391000000000005</v>
      </c>
      <c r="CG13" s="65">
        <v>125.22499999999999</v>
      </c>
      <c r="CH13" s="65">
        <v>40.683</v>
      </c>
      <c r="CI13" s="65">
        <v>67.150000000000006</v>
      </c>
      <c r="CJ13" s="65">
        <v>40.251999999999995</v>
      </c>
      <c r="CK13" s="65">
        <v>61.805</v>
      </c>
      <c r="CL13" s="65">
        <v>9</v>
      </c>
      <c r="CM13" s="65">
        <v>9</v>
      </c>
      <c r="CN13" s="65">
        <v>9</v>
      </c>
      <c r="CO13" s="65">
        <v>9</v>
      </c>
      <c r="CP13" s="65">
        <v>9</v>
      </c>
      <c r="CQ13" s="65">
        <v>9</v>
      </c>
      <c r="CR13" s="65">
        <v>11.275</v>
      </c>
      <c r="CS13" s="65">
        <v>118.43700000000001</v>
      </c>
      <c r="CT13" s="66"/>
      <c r="CU13" s="66"/>
      <c r="CV13" s="66"/>
      <c r="CW13" s="67"/>
      <c r="CX13" s="68">
        <f t="array" ref="CX13">SUMPRODUCT(B13:CW13*0.25)</f>
        <v>1434.0179999999998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1.4999999999999999E-2</v>
      </c>
      <c r="C15" s="71">
        <v>0.495</v>
      </c>
      <c r="D15" s="71">
        <v>2.0659999999999998</v>
      </c>
      <c r="E15" s="71">
        <v>3.919</v>
      </c>
      <c r="F15" s="71">
        <v>0.64400000000000002</v>
      </c>
      <c r="G15" s="71">
        <v>4.5439999999999996</v>
      </c>
      <c r="H15" s="71">
        <v>4.63</v>
      </c>
      <c r="I15" s="71">
        <v>0.50900000000000001</v>
      </c>
      <c r="J15" s="71">
        <v>1.7769999999999999</v>
      </c>
      <c r="K15" s="71">
        <v>1.427</v>
      </c>
      <c r="L15" s="71">
        <v>3.5999999999999997E-2</v>
      </c>
      <c r="M15" s="71">
        <v>3.9E-2</v>
      </c>
      <c r="N15" s="71">
        <v>0.04</v>
      </c>
      <c r="O15" s="71">
        <v>4.1000000000000002E-2</v>
      </c>
      <c r="P15" s="71">
        <v>4.1000000000000002E-2</v>
      </c>
      <c r="Q15" s="71">
        <v>4.2000000000000003E-2</v>
      </c>
      <c r="R15" s="71">
        <v>4.2000000000000003E-2</v>
      </c>
      <c r="S15" s="71">
        <v>0.04</v>
      </c>
      <c r="T15" s="71">
        <v>3.6999999999999998E-2</v>
      </c>
      <c r="U15" s="71">
        <v>3.4000000000000002E-2</v>
      </c>
      <c r="V15" s="71">
        <v>0.42099999999999999</v>
      </c>
      <c r="W15" s="71">
        <v>2.0459999999999998</v>
      </c>
      <c r="X15" s="71">
        <v>6.1980000000000004</v>
      </c>
      <c r="Y15" s="71">
        <v>11.875999999999999</v>
      </c>
      <c r="Z15" s="71">
        <v>21.643000000000001</v>
      </c>
      <c r="AA15" s="71">
        <v>14.192</v>
      </c>
      <c r="AB15" s="71">
        <v>13.955</v>
      </c>
      <c r="AC15" s="71">
        <v>14.997</v>
      </c>
      <c r="AD15" s="71">
        <v>25.827000000000002</v>
      </c>
      <c r="AE15" s="71">
        <v>15.87</v>
      </c>
      <c r="AF15" s="71">
        <v>19.745999999999999</v>
      </c>
      <c r="AG15" s="71">
        <v>21.417000000000002</v>
      </c>
      <c r="AH15" s="71">
        <v>35.109000000000002</v>
      </c>
      <c r="AI15" s="71">
        <v>26.949000000000002</v>
      </c>
      <c r="AJ15" s="71">
        <v>26.641999999999999</v>
      </c>
      <c r="AK15" s="71">
        <v>17.082000000000001</v>
      </c>
      <c r="AL15" s="71">
        <v>10.127000000000001</v>
      </c>
      <c r="AM15" s="71">
        <v>12.21</v>
      </c>
      <c r="AN15" s="71">
        <v>19.187999999999999</v>
      </c>
      <c r="AO15" s="71">
        <v>23.84</v>
      </c>
      <c r="AP15" s="71">
        <v>21.061</v>
      </c>
      <c r="AQ15" s="71">
        <v>19.829999999999998</v>
      </c>
      <c r="AR15" s="71">
        <v>18.579999999999998</v>
      </c>
      <c r="AS15" s="71">
        <v>18.61</v>
      </c>
      <c r="AT15" s="71">
        <v>18.706</v>
      </c>
      <c r="AU15" s="71">
        <v>18.021000000000001</v>
      </c>
      <c r="AV15" s="71">
        <v>18.331</v>
      </c>
      <c r="AW15" s="71">
        <v>18.122</v>
      </c>
      <c r="AX15" s="71">
        <v>26</v>
      </c>
      <c r="AY15" s="71">
        <v>26.221</v>
      </c>
      <c r="AZ15" s="71">
        <v>26.140999999999998</v>
      </c>
      <c r="BA15" s="71">
        <v>27.358000000000001</v>
      </c>
      <c r="BB15" s="71">
        <v>27.952999999999999</v>
      </c>
      <c r="BC15" s="71">
        <v>29.51</v>
      </c>
      <c r="BD15" s="71">
        <v>30.571000000000002</v>
      </c>
      <c r="BE15" s="71">
        <v>34.877000000000002</v>
      </c>
      <c r="BF15" s="71">
        <v>25.77</v>
      </c>
      <c r="BG15" s="71">
        <v>22.379000000000001</v>
      </c>
      <c r="BH15" s="71">
        <v>21.123999999999999</v>
      </c>
      <c r="BI15" s="71">
        <v>16.440000000000001</v>
      </c>
      <c r="BJ15" s="71">
        <v>11.226000000000001</v>
      </c>
      <c r="BK15" s="71">
        <v>8.2859999999999996</v>
      </c>
      <c r="BL15" s="71">
        <v>3.766</v>
      </c>
      <c r="BM15" s="71">
        <v>3.2280000000000002</v>
      </c>
      <c r="BN15" s="71">
        <v>6.0000000000000001E-3</v>
      </c>
      <c r="BO15" s="71">
        <v>9.2119999999999997</v>
      </c>
      <c r="BP15" s="71">
        <v>7.8550000000000004</v>
      </c>
      <c r="BQ15" s="71">
        <v>14.6</v>
      </c>
      <c r="BR15" s="71">
        <v>1.99</v>
      </c>
      <c r="BS15" s="71">
        <v>1.365</v>
      </c>
      <c r="BT15" s="71">
        <v>1.722</v>
      </c>
      <c r="BU15" s="71">
        <v>6.4370000000000003</v>
      </c>
      <c r="BV15" s="71">
        <v>4.0000000000000001E-3</v>
      </c>
      <c r="BW15" s="71">
        <v>6.0000000000000001E-3</v>
      </c>
      <c r="BX15" s="71">
        <v>4.0000000000000001E-3</v>
      </c>
      <c r="BY15" s="71">
        <v>3.927</v>
      </c>
      <c r="BZ15" s="71">
        <v>5.0000000000000001E-3</v>
      </c>
      <c r="CA15" s="71">
        <v>3.895</v>
      </c>
      <c r="CB15" s="71">
        <v>2E-3</v>
      </c>
      <c r="CC15" s="71">
        <v>1E-3</v>
      </c>
      <c r="CD15" s="71">
        <v>3.577</v>
      </c>
      <c r="CE15" s="71">
        <v>3.3639999999999999</v>
      </c>
      <c r="CF15" s="71">
        <v>2.5390000000000001</v>
      </c>
      <c r="CG15" s="71">
        <v>2E-3</v>
      </c>
      <c r="CH15" s="71">
        <v>3.4039999999999999</v>
      </c>
      <c r="CI15" s="71">
        <v>2.1259999999999999</v>
      </c>
      <c r="CJ15" s="71">
        <v>4.7329999999999997</v>
      </c>
      <c r="CK15" s="71">
        <v>0.56000000000000005</v>
      </c>
      <c r="CL15" s="71">
        <v>4.4619999999999997</v>
      </c>
      <c r="CM15" s="71">
        <v>1E-3</v>
      </c>
      <c r="CN15" s="71">
        <v>4.0000000000000001E-3</v>
      </c>
      <c r="CO15" s="71">
        <v>5.3999999999999999E-2</v>
      </c>
      <c r="CP15" s="71">
        <v>2E-3</v>
      </c>
      <c r="CQ15" s="71">
        <v>2.5000000000000001E-2</v>
      </c>
      <c r="CR15" s="71">
        <v>1.2999999999999999E-2</v>
      </c>
      <c r="CS15" s="71">
        <v>1E-3</v>
      </c>
      <c r="CT15" s="72"/>
      <c r="CU15" s="72"/>
      <c r="CV15" s="72"/>
      <c r="CW15" s="73"/>
      <c r="CX15" s="74">
        <f t="array" ref="CX15">SUMPRODUCT(B15:CW15*0.25)</f>
        <v>231.94049999999987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27.879000000000001</v>
      </c>
      <c r="C17" s="77">
        <f t="shared" ref="C17:BN17" si="0">SUM(C11:C16)</f>
        <v>76.285000000000011</v>
      </c>
      <c r="D17" s="77">
        <f t="shared" si="0"/>
        <v>88.186000000000007</v>
      </c>
      <c r="E17" s="77">
        <f t="shared" si="0"/>
        <v>103.82899999999999</v>
      </c>
      <c r="F17" s="77">
        <f t="shared" si="0"/>
        <v>71.944000000000003</v>
      </c>
      <c r="G17" s="77">
        <f t="shared" si="0"/>
        <v>102.834</v>
      </c>
      <c r="H17" s="77">
        <f t="shared" si="0"/>
        <v>111.86999999999999</v>
      </c>
      <c r="I17" s="77">
        <f t="shared" si="0"/>
        <v>109.944</v>
      </c>
      <c r="J17" s="77">
        <f t="shared" si="0"/>
        <v>157.267</v>
      </c>
      <c r="K17" s="77">
        <f t="shared" si="0"/>
        <v>164.49699999999999</v>
      </c>
      <c r="L17" s="77">
        <f t="shared" si="0"/>
        <v>156.017</v>
      </c>
      <c r="M17" s="77">
        <f t="shared" si="0"/>
        <v>103.06100000000001</v>
      </c>
      <c r="N17" s="77">
        <f t="shared" si="0"/>
        <v>139.83799999999999</v>
      </c>
      <c r="O17" s="77">
        <f t="shared" si="0"/>
        <v>126.288</v>
      </c>
      <c r="P17" s="77">
        <f t="shared" si="0"/>
        <v>124.28200000000001</v>
      </c>
      <c r="Q17" s="77">
        <f t="shared" si="0"/>
        <v>123.68900000000001</v>
      </c>
      <c r="R17" s="77">
        <f t="shared" si="0"/>
        <v>122.71299999999999</v>
      </c>
      <c r="S17" s="77">
        <f t="shared" si="0"/>
        <v>125.27900000000001</v>
      </c>
      <c r="T17" s="77">
        <f t="shared" si="0"/>
        <v>117.15299999999999</v>
      </c>
      <c r="U17" s="77">
        <f t="shared" si="0"/>
        <v>142.52699999999999</v>
      </c>
      <c r="V17" s="77">
        <f t="shared" si="0"/>
        <v>70.421000000000006</v>
      </c>
      <c r="W17" s="77">
        <f t="shared" si="0"/>
        <v>72.046000000000006</v>
      </c>
      <c r="X17" s="77">
        <f t="shared" si="0"/>
        <v>76.198000000000008</v>
      </c>
      <c r="Y17" s="77">
        <f t="shared" si="0"/>
        <v>81.876000000000005</v>
      </c>
      <c r="Z17" s="77">
        <f t="shared" si="0"/>
        <v>204.768</v>
      </c>
      <c r="AA17" s="77">
        <f t="shared" si="0"/>
        <v>106.435</v>
      </c>
      <c r="AB17" s="77">
        <f t="shared" si="0"/>
        <v>53.954999999999998</v>
      </c>
      <c r="AC17" s="77">
        <f t="shared" si="0"/>
        <v>23.997</v>
      </c>
      <c r="AD17" s="77">
        <f t="shared" si="0"/>
        <v>35.826999999999998</v>
      </c>
      <c r="AE17" s="77">
        <f t="shared" si="0"/>
        <v>24.869999999999997</v>
      </c>
      <c r="AF17" s="77">
        <f t="shared" si="0"/>
        <v>28.745999999999999</v>
      </c>
      <c r="AG17" s="77">
        <f t="shared" si="0"/>
        <v>30.417000000000002</v>
      </c>
      <c r="AH17" s="77">
        <f t="shared" si="0"/>
        <v>43.109000000000002</v>
      </c>
      <c r="AI17" s="77">
        <f t="shared" si="0"/>
        <v>34.948999999999998</v>
      </c>
      <c r="AJ17" s="77">
        <f t="shared" si="0"/>
        <v>34.641999999999996</v>
      </c>
      <c r="AK17" s="77">
        <f t="shared" si="0"/>
        <v>25.082000000000001</v>
      </c>
      <c r="AL17" s="77">
        <f t="shared" si="0"/>
        <v>17.435000000000002</v>
      </c>
      <c r="AM17" s="77">
        <f t="shared" si="0"/>
        <v>20.21</v>
      </c>
      <c r="AN17" s="77">
        <f t="shared" si="0"/>
        <v>27.187999999999999</v>
      </c>
      <c r="AO17" s="77">
        <f t="shared" si="0"/>
        <v>31.84</v>
      </c>
      <c r="AP17" s="77">
        <f t="shared" si="0"/>
        <v>29.061</v>
      </c>
      <c r="AQ17" s="77">
        <f t="shared" si="0"/>
        <v>62.67</v>
      </c>
      <c r="AR17" s="77">
        <f t="shared" si="0"/>
        <v>112.34</v>
      </c>
      <c r="AS17" s="77">
        <f t="shared" si="0"/>
        <v>142.79899999999998</v>
      </c>
      <c r="AT17" s="77">
        <f t="shared" si="0"/>
        <v>96.83</v>
      </c>
      <c r="AU17" s="77">
        <f t="shared" si="0"/>
        <v>82.310999999999993</v>
      </c>
      <c r="AV17" s="77">
        <f t="shared" si="0"/>
        <v>73.031000000000006</v>
      </c>
      <c r="AW17" s="77">
        <f t="shared" si="0"/>
        <v>89.522000000000006</v>
      </c>
      <c r="AX17" s="77">
        <f t="shared" si="0"/>
        <v>87.97</v>
      </c>
      <c r="AY17" s="77">
        <f t="shared" si="0"/>
        <v>71.040999999999997</v>
      </c>
      <c r="AZ17" s="77">
        <f t="shared" si="0"/>
        <v>71.260999999999996</v>
      </c>
      <c r="BA17" s="77">
        <f t="shared" si="0"/>
        <v>86.328000000000003</v>
      </c>
      <c r="BB17" s="77">
        <f t="shared" si="0"/>
        <v>127.98700000000001</v>
      </c>
      <c r="BC17" s="77">
        <f t="shared" si="0"/>
        <v>124.238</v>
      </c>
      <c r="BD17" s="77">
        <f t="shared" si="0"/>
        <v>75.930999999999997</v>
      </c>
      <c r="BE17" s="77">
        <f t="shared" si="0"/>
        <v>42.877000000000002</v>
      </c>
      <c r="BF17" s="77">
        <f t="shared" si="0"/>
        <v>84.730999999999995</v>
      </c>
      <c r="BG17" s="77">
        <f t="shared" si="0"/>
        <v>87.39800000000001</v>
      </c>
      <c r="BH17" s="77">
        <f t="shared" si="0"/>
        <v>29.123999999999999</v>
      </c>
      <c r="BI17" s="77">
        <f t="shared" si="0"/>
        <v>24.44</v>
      </c>
      <c r="BJ17" s="77">
        <f t="shared" si="0"/>
        <v>78.194000000000003</v>
      </c>
      <c r="BK17" s="77">
        <f t="shared" si="0"/>
        <v>40.448</v>
      </c>
      <c r="BL17" s="77">
        <f t="shared" si="0"/>
        <v>25.196999999999996</v>
      </c>
      <c r="BM17" s="77">
        <f t="shared" si="0"/>
        <v>11.228</v>
      </c>
      <c r="BN17" s="77">
        <f t="shared" si="0"/>
        <v>50.912999999999997</v>
      </c>
      <c r="BO17" s="77">
        <f t="shared" ref="BO17:CW17" si="1">SUM(BO11:BO16)</f>
        <v>48.111000000000004</v>
      </c>
      <c r="BP17" s="77">
        <f t="shared" si="1"/>
        <v>15.855</v>
      </c>
      <c r="BQ17" s="77">
        <f t="shared" si="1"/>
        <v>23.582999999999998</v>
      </c>
      <c r="BR17" s="77">
        <f t="shared" si="1"/>
        <v>69.14</v>
      </c>
      <c r="BS17" s="77">
        <f t="shared" si="1"/>
        <v>67.515000000000001</v>
      </c>
      <c r="BT17" s="77">
        <f t="shared" si="1"/>
        <v>67.872</v>
      </c>
      <c r="BU17" s="77">
        <f t="shared" si="1"/>
        <v>40.021999999999998</v>
      </c>
      <c r="BV17" s="77">
        <f t="shared" si="1"/>
        <v>68.509</v>
      </c>
      <c r="BW17" s="77">
        <f t="shared" si="1"/>
        <v>66.855999999999995</v>
      </c>
      <c r="BX17" s="77">
        <f t="shared" si="1"/>
        <v>66.154000000000011</v>
      </c>
      <c r="BY17" s="77">
        <f t="shared" si="1"/>
        <v>11.927</v>
      </c>
      <c r="BZ17" s="77">
        <f t="shared" si="1"/>
        <v>67.037999999999997</v>
      </c>
      <c r="CA17" s="77">
        <f t="shared" si="1"/>
        <v>12.895</v>
      </c>
      <c r="CB17" s="77">
        <f t="shared" si="1"/>
        <v>65.599999999999994</v>
      </c>
      <c r="CC17" s="77">
        <f t="shared" si="1"/>
        <v>75.088000000000008</v>
      </c>
      <c r="CD17" s="77">
        <f t="shared" si="1"/>
        <v>66.748000000000005</v>
      </c>
      <c r="CE17" s="77">
        <f t="shared" si="1"/>
        <v>70.51400000000001</v>
      </c>
      <c r="CF17" s="77">
        <f t="shared" si="1"/>
        <v>78.930000000000007</v>
      </c>
      <c r="CG17" s="77">
        <f t="shared" si="1"/>
        <v>125.22699999999999</v>
      </c>
      <c r="CH17" s="77">
        <f t="shared" si="1"/>
        <v>44.087000000000003</v>
      </c>
      <c r="CI17" s="77">
        <f t="shared" si="1"/>
        <v>69.27600000000001</v>
      </c>
      <c r="CJ17" s="77">
        <f t="shared" si="1"/>
        <v>44.984999999999992</v>
      </c>
      <c r="CK17" s="77">
        <f t="shared" si="1"/>
        <v>62.365000000000002</v>
      </c>
      <c r="CL17" s="77">
        <f t="shared" si="1"/>
        <v>13.462</v>
      </c>
      <c r="CM17" s="77">
        <f t="shared" si="1"/>
        <v>9.0009999999999994</v>
      </c>
      <c r="CN17" s="77">
        <f t="shared" si="1"/>
        <v>9.0039999999999996</v>
      </c>
      <c r="CO17" s="77">
        <f t="shared" si="1"/>
        <v>9.0540000000000003</v>
      </c>
      <c r="CP17" s="77">
        <f t="shared" si="1"/>
        <v>9.0020000000000007</v>
      </c>
      <c r="CQ17" s="77">
        <f t="shared" si="1"/>
        <v>9.0250000000000004</v>
      </c>
      <c r="CR17" s="77">
        <f t="shared" si="1"/>
        <v>11.288</v>
      </c>
      <c r="CS17" s="77">
        <f t="shared" si="1"/>
        <v>118.43800000000002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1665.9584999999997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>
        <v>3.0920000000000001</v>
      </c>
      <c r="E22" s="99">
        <v>10.705</v>
      </c>
      <c r="F22" s="99"/>
      <c r="G22" s="99">
        <v>4.57</v>
      </c>
      <c r="H22" s="99">
        <v>8.5</v>
      </c>
      <c r="I22" s="99"/>
      <c r="J22" s="99">
        <v>1.343</v>
      </c>
      <c r="K22" s="99">
        <v>0.159</v>
      </c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>
        <v>0.56599999999999995</v>
      </c>
      <c r="W22" s="99">
        <v>0.58799999999999997</v>
      </c>
      <c r="X22" s="99">
        <v>14.914</v>
      </c>
      <c r="Y22" s="99">
        <v>23.411999999999999</v>
      </c>
      <c r="Z22" s="99">
        <v>1.25</v>
      </c>
      <c r="AA22" s="99">
        <v>13.925000000000001</v>
      </c>
      <c r="AB22" s="99">
        <v>7.4809999999999999</v>
      </c>
      <c r="AC22" s="99">
        <v>5.63</v>
      </c>
      <c r="AD22" s="99">
        <v>35.311</v>
      </c>
      <c r="AE22" s="99">
        <v>13.499000000000001</v>
      </c>
      <c r="AF22" s="99">
        <v>6.1980000000000004</v>
      </c>
      <c r="AG22" s="99">
        <v>3.7879999999999998</v>
      </c>
      <c r="AH22" s="99">
        <v>4.3289999999999997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>
        <v>6.2529999999999992</v>
      </c>
      <c r="BI22" s="99">
        <v>0.2</v>
      </c>
      <c r="BJ22" s="99">
        <v>12.62</v>
      </c>
      <c r="BK22" s="99">
        <v>21.82</v>
      </c>
      <c r="BL22" s="99">
        <v>23.92</v>
      </c>
      <c r="BM22" s="99">
        <v>37.729999999999997</v>
      </c>
      <c r="BN22" s="99"/>
      <c r="BO22" s="99">
        <v>33.917000000000002</v>
      </c>
      <c r="BP22" s="99">
        <v>27.724</v>
      </c>
      <c r="BQ22" s="99">
        <v>43.561999999999998</v>
      </c>
      <c r="BR22" s="99">
        <v>7.891</v>
      </c>
      <c r="BS22" s="99">
        <v>3.1509999999999998</v>
      </c>
      <c r="BT22" s="99">
        <v>1.4930000000000001</v>
      </c>
      <c r="BU22" s="99">
        <v>12.409000000000001</v>
      </c>
      <c r="BV22" s="99"/>
      <c r="BW22" s="99"/>
      <c r="BX22" s="99"/>
      <c r="BY22" s="99">
        <v>6.976</v>
      </c>
      <c r="BZ22" s="99"/>
      <c r="CA22" s="99">
        <v>6.9050000000000002</v>
      </c>
      <c r="CB22" s="99"/>
      <c r="CC22" s="99"/>
      <c r="CD22" s="99">
        <v>3.42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102.31275000000001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3.0920000000000001</v>
      </c>
      <c r="E27" s="107">
        <f t="shared" si="2"/>
        <v>10.705</v>
      </c>
      <c r="F27" s="107">
        <f t="shared" si="2"/>
        <v>0</v>
      </c>
      <c r="G27" s="107">
        <f t="shared" si="2"/>
        <v>4.57</v>
      </c>
      <c r="H27" s="107">
        <f t="shared" si="2"/>
        <v>8.5</v>
      </c>
      <c r="I27" s="107">
        <f t="shared" si="2"/>
        <v>0</v>
      </c>
      <c r="J27" s="107">
        <f t="shared" si="2"/>
        <v>1.343</v>
      </c>
      <c r="K27" s="107">
        <f t="shared" si="2"/>
        <v>0.159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0.56599999999999995</v>
      </c>
      <c r="W27" s="107">
        <f t="shared" si="3"/>
        <v>0.58799999999999997</v>
      </c>
      <c r="X27" s="107">
        <f t="shared" si="3"/>
        <v>14.914</v>
      </c>
      <c r="Y27" s="107">
        <f t="shared" si="3"/>
        <v>23.411999999999999</v>
      </c>
      <c r="Z27" s="107">
        <f t="shared" si="3"/>
        <v>1.25</v>
      </c>
      <c r="AA27" s="107">
        <f t="shared" si="3"/>
        <v>13.925000000000001</v>
      </c>
      <c r="AB27" s="107">
        <f t="shared" si="3"/>
        <v>7.4809999999999999</v>
      </c>
      <c r="AC27" s="107">
        <f t="shared" si="3"/>
        <v>5.63</v>
      </c>
      <c r="AD27" s="107">
        <f t="shared" si="3"/>
        <v>35.311</v>
      </c>
      <c r="AE27" s="107">
        <f t="shared" si="3"/>
        <v>13.499000000000001</v>
      </c>
      <c r="AF27" s="107">
        <f t="shared" si="3"/>
        <v>6.1980000000000004</v>
      </c>
      <c r="AG27" s="107">
        <f t="shared" si="3"/>
        <v>3.7879999999999998</v>
      </c>
      <c r="AH27" s="107">
        <f t="shared" si="3"/>
        <v>4.3289999999999997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6.2529999999999992</v>
      </c>
      <c r="BI27" s="107">
        <f t="shared" si="3"/>
        <v>0.2</v>
      </c>
      <c r="BJ27" s="107">
        <f t="shared" si="3"/>
        <v>12.62</v>
      </c>
      <c r="BK27" s="107">
        <f t="shared" si="3"/>
        <v>21.82</v>
      </c>
      <c r="BL27" s="107">
        <f t="shared" si="3"/>
        <v>23.92</v>
      </c>
      <c r="BM27" s="107">
        <f t="shared" si="3"/>
        <v>37.729999999999997</v>
      </c>
      <c r="BN27" s="107">
        <f t="shared" si="3"/>
        <v>0</v>
      </c>
      <c r="BO27" s="107">
        <f t="shared" si="3"/>
        <v>33.917000000000002</v>
      </c>
      <c r="BP27" s="107">
        <f t="shared" si="3"/>
        <v>27.724</v>
      </c>
      <c r="BQ27" s="107">
        <f t="shared" si="3"/>
        <v>43.561999999999998</v>
      </c>
      <c r="BR27" s="107">
        <f t="shared" si="3"/>
        <v>7.891</v>
      </c>
      <c r="BS27" s="107">
        <f t="shared" si="3"/>
        <v>3.1509999999999998</v>
      </c>
      <c r="BT27" s="107">
        <f t="shared" si="3"/>
        <v>1.4930000000000001</v>
      </c>
      <c r="BU27" s="107">
        <f t="shared" si="3"/>
        <v>12.409000000000001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6.976</v>
      </c>
      <c r="BZ27" s="107">
        <f t="shared" si="3"/>
        <v>0</v>
      </c>
      <c r="CA27" s="107">
        <f t="shared" si="3"/>
        <v>6.9050000000000002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3.42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102.31275000000001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52.878999999999998</v>
      </c>
      <c r="C31" s="94">
        <v>101.065</v>
      </c>
      <c r="D31" s="94">
        <v>115.768</v>
      </c>
      <c r="E31" s="94">
        <v>138.834</v>
      </c>
      <c r="F31" s="94">
        <v>96.183999999999997</v>
      </c>
      <c r="G31" s="94">
        <v>131.35400000000001</v>
      </c>
      <c r="H31" s="94">
        <v>123.88</v>
      </c>
      <c r="I31" s="94">
        <v>112.84399999999999</v>
      </c>
      <c r="J31" s="94">
        <v>161.08000000000001</v>
      </c>
      <c r="K31" s="94">
        <v>166.98599999999999</v>
      </c>
      <c r="L31" s="94">
        <v>158.20699999999999</v>
      </c>
      <c r="M31" s="94">
        <v>105.211</v>
      </c>
      <c r="N31" s="94">
        <v>142.00800000000001</v>
      </c>
      <c r="O31" s="94">
        <v>128.708</v>
      </c>
      <c r="P31" s="94">
        <v>126.762</v>
      </c>
      <c r="Q31" s="94">
        <v>126.15900000000001</v>
      </c>
      <c r="R31" s="94">
        <v>122.71299999999999</v>
      </c>
      <c r="S31" s="94">
        <v>125.279</v>
      </c>
      <c r="T31" s="94">
        <v>117.15300000000001</v>
      </c>
      <c r="U31" s="94">
        <v>142.52699999999999</v>
      </c>
      <c r="V31" s="94">
        <v>70.986999999999995</v>
      </c>
      <c r="W31" s="94">
        <v>72.634</v>
      </c>
      <c r="X31" s="94">
        <v>91.111999999999995</v>
      </c>
      <c r="Y31" s="94">
        <v>105.288</v>
      </c>
      <c r="Z31" s="94">
        <v>206.018</v>
      </c>
      <c r="AA31" s="94">
        <v>120.36</v>
      </c>
      <c r="AB31" s="94">
        <v>61.436</v>
      </c>
      <c r="AC31" s="94">
        <v>29.626999999999999</v>
      </c>
      <c r="AD31" s="94">
        <v>71.138000000000005</v>
      </c>
      <c r="AE31" s="94">
        <v>38.369</v>
      </c>
      <c r="AF31" s="94">
        <v>35.374000000000002</v>
      </c>
      <c r="AG31" s="94">
        <v>36.545000000000002</v>
      </c>
      <c r="AH31" s="94">
        <v>51.857999999999997</v>
      </c>
      <c r="AI31" s="94">
        <v>41.988999999999997</v>
      </c>
      <c r="AJ31" s="94">
        <v>78.471999999999994</v>
      </c>
      <c r="AK31" s="94">
        <v>53.216000000000001</v>
      </c>
      <c r="AL31" s="94">
        <v>50.97</v>
      </c>
      <c r="AM31" s="94">
        <v>58.57</v>
      </c>
      <c r="AN31" s="94">
        <v>83.713999999999999</v>
      </c>
      <c r="AO31" s="94">
        <v>106.56</v>
      </c>
      <c r="AP31" s="94">
        <v>105.881</v>
      </c>
      <c r="AQ31" s="94">
        <v>140.58000000000001</v>
      </c>
      <c r="AR31" s="94">
        <v>139.24</v>
      </c>
      <c r="AS31" s="94">
        <v>170.22900000000001</v>
      </c>
      <c r="AT31" s="94">
        <v>124.99</v>
      </c>
      <c r="AU31" s="94">
        <v>109.961</v>
      </c>
      <c r="AV31" s="94">
        <v>102.321</v>
      </c>
      <c r="AW31" s="94">
        <v>116.992</v>
      </c>
      <c r="AX31" s="94">
        <v>113</v>
      </c>
      <c r="AY31" s="94">
        <v>94.521000000000001</v>
      </c>
      <c r="AZ31" s="94">
        <v>94.031000000000006</v>
      </c>
      <c r="BA31" s="94">
        <v>109.52800000000001</v>
      </c>
      <c r="BB31" s="94">
        <v>149.64699999999999</v>
      </c>
      <c r="BC31" s="94">
        <v>147.62799999999999</v>
      </c>
      <c r="BD31" s="94">
        <v>97.141000000000005</v>
      </c>
      <c r="BE31" s="94">
        <v>65.617000000000004</v>
      </c>
      <c r="BF31" s="94">
        <v>104.831</v>
      </c>
      <c r="BG31" s="94">
        <v>106.276</v>
      </c>
      <c r="BH31" s="94">
        <v>48.497</v>
      </c>
      <c r="BI31" s="94">
        <v>34.5</v>
      </c>
      <c r="BJ31" s="94">
        <v>90.813999999999993</v>
      </c>
      <c r="BK31" s="94">
        <v>62.268000000000001</v>
      </c>
      <c r="BL31" s="94">
        <v>51.476999999999997</v>
      </c>
      <c r="BM31" s="94">
        <v>49.368000000000002</v>
      </c>
      <c r="BN31" s="94">
        <v>52.703000000000003</v>
      </c>
      <c r="BO31" s="94">
        <v>83.957999999999998</v>
      </c>
      <c r="BP31" s="94">
        <v>45.689</v>
      </c>
      <c r="BQ31" s="94">
        <v>69.334999999999994</v>
      </c>
      <c r="BR31" s="94">
        <v>78.991</v>
      </c>
      <c r="BS31" s="94">
        <v>72.745999999999995</v>
      </c>
      <c r="BT31" s="94">
        <v>71.844999999999999</v>
      </c>
      <c r="BU31" s="94">
        <v>55.530999999999999</v>
      </c>
      <c r="BV31" s="94">
        <v>77.338999999999999</v>
      </c>
      <c r="BW31" s="94">
        <v>75.436000000000007</v>
      </c>
      <c r="BX31" s="94">
        <v>74.444000000000003</v>
      </c>
      <c r="BY31" s="94">
        <v>26.843</v>
      </c>
      <c r="BZ31" s="94">
        <v>74.328000000000003</v>
      </c>
      <c r="CA31" s="94">
        <v>26.85</v>
      </c>
      <c r="CB31" s="94">
        <v>72.63</v>
      </c>
      <c r="CC31" s="94">
        <v>82.177999999999997</v>
      </c>
      <c r="CD31" s="94">
        <v>72.248000000000005</v>
      </c>
      <c r="CE31" s="94">
        <v>72.843999999999994</v>
      </c>
      <c r="CF31" s="94">
        <v>81.38</v>
      </c>
      <c r="CG31" s="94">
        <v>127.747</v>
      </c>
      <c r="CH31" s="94">
        <v>51.406999999999996</v>
      </c>
      <c r="CI31" s="94">
        <v>76.616</v>
      </c>
      <c r="CJ31" s="94">
        <v>52.545000000000002</v>
      </c>
      <c r="CK31" s="94">
        <v>70.265000000000001</v>
      </c>
      <c r="CL31" s="94">
        <v>21.731999999999999</v>
      </c>
      <c r="CM31" s="94">
        <v>16.760999999999999</v>
      </c>
      <c r="CN31" s="94">
        <v>9.0540000000000003</v>
      </c>
      <c r="CO31" s="94">
        <v>9.0540000000000003</v>
      </c>
      <c r="CP31" s="94">
        <v>9.0020000000000007</v>
      </c>
      <c r="CQ31" s="94">
        <v>9.0250000000000004</v>
      </c>
      <c r="CR31" s="94">
        <v>11.288</v>
      </c>
      <c r="CS31" s="94">
        <v>118.438</v>
      </c>
      <c r="CT31" s="95"/>
      <c r="CU31" s="95"/>
      <c r="CV31" s="95"/>
      <c r="CW31" s="96"/>
      <c r="CX31" s="97">
        <f t="array" ref="CX31">SUMPRODUCT(B31:CW31*0.25)</f>
        <v>2059.8570000000004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52.878999999999998</v>
      </c>
      <c r="C33" s="77">
        <f t="shared" ref="C33:BN33" si="5">SUM(C30:C32)</f>
        <v>101.065</v>
      </c>
      <c r="D33" s="77">
        <f t="shared" si="5"/>
        <v>115.768</v>
      </c>
      <c r="E33" s="77">
        <f t="shared" si="5"/>
        <v>138.834</v>
      </c>
      <c r="F33" s="77">
        <f t="shared" si="5"/>
        <v>96.183999999999997</v>
      </c>
      <c r="G33" s="77">
        <f t="shared" si="5"/>
        <v>131.35400000000001</v>
      </c>
      <c r="H33" s="77">
        <f t="shared" si="5"/>
        <v>123.88</v>
      </c>
      <c r="I33" s="77">
        <f t="shared" si="5"/>
        <v>112.84399999999999</v>
      </c>
      <c r="J33" s="77">
        <f t="shared" si="5"/>
        <v>161.08000000000001</v>
      </c>
      <c r="K33" s="77">
        <f t="shared" si="5"/>
        <v>166.98599999999999</v>
      </c>
      <c r="L33" s="77">
        <f t="shared" si="5"/>
        <v>158.20699999999999</v>
      </c>
      <c r="M33" s="77">
        <f t="shared" si="5"/>
        <v>105.211</v>
      </c>
      <c r="N33" s="77">
        <f t="shared" si="5"/>
        <v>142.00800000000001</v>
      </c>
      <c r="O33" s="77">
        <f t="shared" si="5"/>
        <v>128.708</v>
      </c>
      <c r="P33" s="77">
        <f t="shared" si="5"/>
        <v>126.762</v>
      </c>
      <c r="Q33" s="77">
        <f t="shared" si="5"/>
        <v>126.15900000000001</v>
      </c>
      <c r="R33" s="77">
        <f t="shared" si="5"/>
        <v>122.71299999999999</v>
      </c>
      <c r="S33" s="77">
        <f t="shared" si="5"/>
        <v>125.279</v>
      </c>
      <c r="T33" s="77">
        <f t="shared" si="5"/>
        <v>117.15300000000001</v>
      </c>
      <c r="U33" s="77">
        <f t="shared" si="5"/>
        <v>142.52699999999999</v>
      </c>
      <c r="V33" s="77">
        <f t="shared" si="5"/>
        <v>70.986999999999995</v>
      </c>
      <c r="W33" s="77">
        <f t="shared" si="5"/>
        <v>72.634</v>
      </c>
      <c r="X33" s="77">
        <f t="shared" si="5"/>
        <v>91.111999999999995</v>
      </c>
      <c r="Y33" s="77">
        <f t="shared" si="5"/>
        <v>105.288</v>
      </c>
      <c r="Z33" s="77">
        <f t="shared" si="5"/>
        <v>206.018</v>
      </c>
      <c r="AA33" s="77">
        <f t="shared" si="5"/>
        <v>120.36</v>
      </c>
      <c r="AB33" s="77">
        <f t="shared" si="5"/>
        <v>61.436</v>
      </c>
      <c r="AC33" s="77">
        <f t="shared" si="5"/>
        <v>29.626999999999999</v>
      </c>
      <c r="AD33" s="77">
        <f t="shared" si="5"/>
        <v>71.138000000000005</v>
      </c>
      <c r="AE33" s="77">
        <f t="shared" si="5"/>
        <v>38.369</v>
      </c>
      <c r="AF33" s="77">
        <f t="shared" si="5"/>
        <v>35.374000000000002</v>
      </c>
      <c r="AG33" s="77">
        <f t="shared" si="5"/>
        <v>36.545000000000002</v>
      </c>
      <c r="AH33" s="77">
        <f t="shared" si="5"/>
        <v>51.857999999999997</v>
      </c>
      <c r="AI33" s="77">
        <f t="shared" si="5"/>
        <v>41.988999999999997</v>
      </c>
      <c r="AJ33" s="77">
        <f t="shared" si="5"/>
        <v>78.471999999999994</v>
      </c>
      <c r="AK33" s="77">
        <f t="shared" si="5"/>
        <v>53.216000000000001</v>
      </c>
      <c r="AL33" s="77">
        <f t="shared" si="5"/>
        <v>50.97</v>
      </c>
      <c r="AM33" s="77">
        <f t="shared" si="5"/>
        <v>58.57</v>
      </c>
      <c r="AN33" s="77">
        <f t="shared" si="5"/>
        <v>83.713999999999999</v>
      </c>
      <c r="AO33" s="77">
        <f t="shared" si="5"/>
        <v>106.56</v>
      </c>
      <c r="AP33" s="77">
        <f t="shared" si="5"/>
        <v>105.881</v>
      </c>
      <c r="AQ33" s="77">
        <f t="shared" si="5"/>
        <v>140.58000000000001</v>
      </c>
      <c r="AR33" s="77">
        <f t="shared" si="5"/>
        <v>139.24</v>
      </c>
      <c r="AS33" s="77">
        <f t="shared" si="5"/>
        <v>170.22900000000001</v>
      </c>
      <c r="AT33" s="77">
        <f t="shared" si="5"/>
        <v>124.99</v>
      </c>
      <c r="AU33" s="77">
        <f t="shared" si="5"/>
        <v>109.961</v>
      </c>
      <c r="AV33" s="77">
        <f t="shared" si="5"/>
        <v>102.321</v>
      </c>
      <c r="AW33" s="77">
        <f t="shared" si="5"/>
        <v>116.992</v>
      </c>
      <c r="AX33" s="77">
        <f t="shared" si="5"/>
        <v>113</v>
      </c>
      <c r="AY33" s="77">
        <f t="shared" si="5"/>
        <v>94.521000000000001</v>
      </c>
      <c r="AZ33" s="77">
        <f t="shared" si="5"/>
        <v>94.031000000000006</v>
      </c>
      <c r="BA33" s="77">
        <f t="shared" si="5"/>
        <v>109.52800000000001</v>
      </c>
      <c r="BB33" s="77">
        <f t="shared" si="5"/>
        <v>149.64699999999999</v>
      </c>
      <c r="BC33" s="77">
        <f t="shared" si="5"/>
        <v>147.62799999999999</v>
      </c>
      <c r="BD33" s="77">
        <f t="shared" si="5"/>
        <v>97.141000000000005</v>
      </c>
      <c r="BE33" s="77">
        <f t="shared" si="5"/>
        <v>65.617000000000004</v>
      </c>
      <c r="BF33" s="77">
        <f t="shared" si="5"/>
        <v>104.831</v>
      </c>
      <c r="BG33" s="77">
        <f t="shared" si="5"/>
        <v>106.276</v>
      </c>
      <c r="BH33" s="77">
        <f t="shared" si="5"/>
        <v>48.497</v>
      </c>
      <c r="BI33" s="77">
        <f t="shared" si="5"/>
        <v>34.5</v>
      </c>
      <c r="BJ33" s="77">
        <f t="shared" si="5"/>
        <v>90.813999999999993</v>
      </c>
      <c r="BK33" s="77">
        <f t="shared" si="5"/>
        <v>62.268000000000001</v>
      </c>
      <c r="BL33" s="77">
        <f t="shared" si="5"/>
        <v>51.476999999999997</v>
      </c>
      <c r="BM33" s="77">
        <f t="shared" si="5"/>
        <v>49.368000000000002</v>
      </c>
      <c r="BN33" s="77">
        <f t="shared" si="5"/>
        <v>52.703000000000003</v>
      </c>
      <c r="BO33" s="77">
        <f t="shared" ref="BO33:CW33" si="6">SUM(BO30:BO32)</f>
        <v>83.957999999999998</v>
      </c>
      <c r="BP33" s="77">
        <f t="shared" si="6"/>
        <v>45.689</v>
      </c>
      <c r="BQ33" s="77">
        <f t="shared" si="6"/>
        <v>69.334999999999994</v>
      </c>
      <c r="BR33" s="77">
        <f t="shared" si="6"/>
        <v>78.991</v>
      </c>
      <c r="BS33" s="77">
        <f t="shared" si="6"/>
        <v>72.745999999999995</v>
      </c>
      <c r="BT33" s="77">
        <f t="shared" si="6"/>
        <v>71.844999999999999</v>
      </c>
      <c r="BU33" s="77">
        <f t="shared" si="6"/>
        <v>55.530999999999999</v>
      </c>
      <c r="BV33" s="77">
        <f t="shared" si="6"/>
        <v>77.338999999999999</v>
      </c>
      <c r="BW33" s="77">
        <f t="shared" si="6"/>
        <v>75.436000000000007</v>
      </c>
      <c r="BX33" s="77">
        <f t="shared" si="6"/>
        <v>74.444000000000003</v>
      </c>
      <c r="BY33" s="77">
        <f t="shared" si="6"/>
        <v>26.843</v>
      </c>
      <c r="BZ33" s="77">
        <f t="shared" si="6"/>
        <v>74.328000000000003</v>
      </c>
      <c r="CA33" s="77">
        <f t="shared" si="6"/>
        <v>26.85</v>
      </c>
      <c r="CB33" s="77">
        <f t="shared" si="6"/>
        <v>72.63</v>
      </c>
      <c r="CC33" s="77">
        <f t="shared" si="6"/>
        <v>82.177999999999997</v>
      </c>
      <c r="CD33" s="77">
        <f t="shared" si="6"/>
        <v>72.248000000000005</v>
      </c>
      <c r="CE33" s="77">
        <f t="shared" si="6"/>
        <v>72.843999999999994</v>
      </c>
      <c r="CF33" s="77">
        <f t="shared" si="6"/>
        <v>81.38</v>
      </c>
      <c r="CG33" s="77">
        <f t="shared" si="6"/>
        <v>127.747</v>
      </c>
      <c r="CH33" s="77">
        <f t="shared" si="6"/>
        <v>51.406999999999996</v>
      </c>
      <c r="CI33" s="77">
        <f t="shared" si="6"/>
        <v>76.616</v>
      </c>
      <c r="CJ33" s="77">
        <f t="shared" si="6"/>
        <v>52.545000000000002</v>
      </c>
      <c r="CK33" s="77">
        <f t="shared" si="6"/>
        <v>70.265000000000001</v>
      </c>
      <c r="CL33" s="77">
        <f t="shared" si="6"/>
        <v>21.731999999999999</v>
      </c>
      <c r="CM33" s="77">
        <f t="shared" si="6"/>
        <v>16.760999999999999</v>
      </c>
      <c r="CN33" s="77">
        <f t="shared" si="6"/>
        <v>9.0540000000000003</v>
      </c>
      <c r="CO33" s="77">
        <f t="shared" si="6"/>
        <v>9.0540000000000003</v>
      </c>
      <c r="CP33" s="77">
        <f t="shared" si="6"/>
        <v>9.0020000000000007</v>
      </c>
      <c r="CQ33" s="77">
        <f t="shared" si="6"/>
        <v>9.0250000000000004</v>
      </c>
      <c r="CR33" s="77">
        <f t="shared" si="6"/>
        <v>11.288</v>
      </c>
      <c r="CS33" s="77">
        <f t="shared" si="6"/>
        <v>118.438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2059.8570000000004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24.5</v>
      </c>
      <c r="AQ38" s="120"/>
      <c r="AR38" s="120"/>
      <c r="AS38" s="120"/>
      <c r="AT38" s="120"/>
      <c r="AU38" s="120"/>
      <c r="AV38" s="120"/>
      <c r="AW38" s="120"/>
      <c r="AX38" s="120"/>
      <c r="AY38" s="120">
        <v>15.8</v>
      </c>
      <c r="AZ38" s="120">
        <v>18.600000000000001</v>
      </c>
      <c r="BA38" s="120"/>
      <c r="BB38" s="120"/>
      <c r="BC38" s="120"/>
      <c r="BD38" s="120">
        <v>12.4</v>
      </c>
      <c r="BE38" s="120">
        <v>39.299999999999997</v>
      </c>
      <c r="BF38" s="120"/>
      <c r="BG38" s="120"/>
      <c r="BH38" s="120">
        <v>27.3</v>
      </c>
      <c r="BI38" s="120">
        <v>74.2</v>
      </c>
      <c r="BJ38" s="120"/>
      <c r="BK38" s="120">
        <v>28.1</v>
      </c>
      <c r="BL38" s="120">
        <v>35.4</v>
      </c>
      <c r="BM38" s="120">
        <v>32.799999999999997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26.3</v>
      </c>
      <c r="CA38" s="120">
        <v>51.3</v>
      </c>
      <c r="CB38" s="120">
        <v>31.5</v>
      </c>
      <c r="CC38" s="120">
        <v>27.7</v>
      </c>
      <c r="CD38" s="120">
        <v>47.2</v>
      </c>
      <c r="CE38" s="120">
        <v>46.6</v>
      </c>
      <c r="CF38" s="120">
        <v>38.6</v>
      </c>
      <c r="CG38" s="120">
        <v>24.8</v>
      </c>
      <c r="CH38" s="120">
        <v>71</v>
      </c>
      <c r="CI38" s="120">
        <v>45.9</v>
      </c>
      <c r="CJ38" s="120">
        <v>69.5</v>
      </c>
      <c r="CK38" s="120">
        <v>61.6</v>
      </c>
      <c r="CL38" s="120"/>
      <c r="CM38" s="120">
        <v>16.2</v>
      </c>
      <c r="CN38" s="120">
        <v>21.7</v>
      </c>
      <c r="CO38" s="120">
        <v>19</v>
      </c>
      <c r="CP38" s="120">
        <v>27.5</v>
      </c>
      <c r="CQ38" s="120">
        <v>14.7</v>
      </c>
      <c r="CR38" s="120">
        <v>16.899999999999999</v>
      </c>
      <c r="CS38" s="120"/>
      <c r="CT38" s="122"/>
      <c r="CU38" s="122"/>
      <c r="CV38" s="122"/>
      <c r="CW38" s="121"/>
      <c r="CX38" s="97">
        <f t="array" ref="CX38">SUMPRODUCT(B38:CW38*0.25)</f>
        <v>241.60000000000002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37.200000000000003</v>
      </c>
      <c r="AA40" s="120">
        <v>37.200000000000003</v>
      </c>
      <c r="AB40" s="120">
        <v>37.200000000000003</v>
      </c>
      <c r="AC40" s="120">
        <v>37.200000000000003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8.6999999999999993</v>
      </c>
      <c r="BS40" s="120">
        <v>8.6999999999999993</v>
      </c>
      <c r="BT40" s="120">
        <v>8.6999999999999993</v>
      </c>
      <c r="BU40" s="120">
        <v>8.6999999999999993</v>
      </c>
      <c r="BV40" s="120">
        <v>39.799999999999997</v>
      </c>
      <c r="BW40" s="120">
        <v>39.799999999999997</v>
      </c>
      <c r="BX40" s="120">
        <v>39.799999999999997</v>
      </c>
      <c r="BY40" s="120">
        <v>39.799999999999997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85.7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37.200000000000003</v>
      </c>
      <c r="AA41" s="107">
        <f t="shared" si="7"/>
        <v>37.200000000000003</v>
      </c>
      <c r="AB41" s="107">
        <f t="shared" si="7"/>
        <v>37.200000000000003</v>
      </c>
      <c r="AC41" s="107">
        <f t="shared" si="7"/>
        <v>37.200000000000003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24.5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15.8</v>
      </c>
      <c r="AZ41" s="107">
        <f t="shared" si="7"/>
        <v>18.600000000000001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12.4</v>
      </c>
      <c r="BE41" s="107">
        <f t="shared" si="7"/>
        <v>39.299999999999997</v>
      </c>
      <c r="BF41" s="107">
        <f t="shared" si="7"/>
        <v>0</v>
      </c>
      <c r="BG41" s="107">
        <f t="shared" si="7"/>
        <v>0</v>
      </c>
      <c r="BH41" s="107">
        <f t="shared" si="7"/>
        <v>27.3</v>
      </c>
      <c r="BI41" s="107">
        <f t="shared" si="7"/>
        <v>74.2</v>
      </c>
      <c r="BJ41" s="107">
        <f t="shared" si="7"/>
        <v>0</v>
      </c>
      <c r="BK41" s="107">
        <f t="shared" si="7"/>
        <v>28.1</v>
      </c>
      <c r="BL41" s="107">
        <f t="shared" si="7"/>
        <v>35.4</v>
      </c>
      <c r="BM41" s="107">
        <f t="shared" si="7"/>
        <v>32.799999999999997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8.6999999999999993</v>
      </c>
      <c r="BS41" s="107">
        <f t="shared" si="8"/>
        <v>8.6999999999999993</v>
      </c>
      <c r="BT41" s="107">
        <f t="shared" si="8"/>
        <v>8.6999999999999993</v>
      </c>
      <c r="BU41" s="107">
        <f t="shared" si="8"/>
        <v>8.6999999999999993</v>
      </c>
      <c r="BV41" s="107">
        <f t="shared" si="8"/>
        <v>39.799999999999997</v>
      </c>
      <c r="BW41" s="107">
        <f t="shared" si="8"/>
        <v>39.799999999999997</v>
      </c>
      <c r="BX41" s="107">
        <f t="shared" si="8"/>
        <v>39.799999999999997</v>
      </c>
      <c r="BY41" s="107">
        <f t="shared" si="8"/>
        <v>39.799999999999997</v>
      </c>
      <c r="BZ41" s="107">
        <f t="shared" si="8"/>
        <v>26.3</v>
      </c>
      <c r="CA41" s="107">
        <f t="shared" si="8"/>
        <v>51.3</v>
      </c>
      <c r="CB41" s="107">
        <f t="shared" si="8"/>
        <v>31.5</v>
      </c>
      <c r="CC41" s="107">
        <f t="shared" si="8"/>
        <v>27.7</v>
      </c>
      <c r="CD41" s="107">
        <f t="shared" si="8"/>
        <v>47.2</v>
      </c>
      <c r="CE41" s="107">
        <f t="shared" si="8"/>
        <v>46.6</v>
      </c>
      <c r="CF41" s="107">
        <f t="shared" si="8"/>
        <v>38.6</v>
      </c>
      <c r="CG41" s="107">
        <f t="shared" si="8"/>
        <v>24.8</v>
      </c>
      <c r="CH41" s="107">
        <f t="shared" si="8"/>
        <v>71</v>
      </c>
      <c r="CI41" s="107">
        <f t="shared" si="8"/>
        <v>45.9</v>
      </c>
      <c r="CJ41" s="107">
        <f t="shared" si="8"/>
        <v>69.5</v>
      </c>
      <c r="CK41" s="107">
        <f t="shared" si="8"/>
        <v>61.6</v>
      </c>
      <c r="CL41" s="107">
        <f t="shared" si="8"/>
        <v>0</v>
      </c>
      <c r="CM41" s="107">
        <f t="shared" si="8"/>
        <v>16.2</v>
      </c>
      <c r="CN41" s="107">
        <f t="shared" si="8"/>
        <v>21.7</v>
      </c>
      <c r="CO41" s="107">
        <f t="shared" si="8"/>
        <v>19</v>
      </c>
      <c r="CP41" s="107">
        <f t="shared" si="8"/>
        <v>27.5</v>
      </c>
      <c r="CQ41" s="107">
        <f t="shared" si="8"/>
        <v>14.7</v>
      </c>
      <c r="CR41" s="107">
        <f t="shared" si="8"/>
        <v>16.899999999999999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327.3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24.5</v>
      </c>
      <c r="AQ46" s="120"/>
      <c r="AR46" s="120"/>
      <c r="AS46" s="120"/>
      <c r="AT46" s="120"/>
      <c r="AU46" s="120"/>
      <c r="AV46" s="120"/>
      <c r="AW46" s="120"/>
      <c r="AX46" s="120"/>
      <c r="AY46" s="120">
        <v>15.8</v>
      </c>
      <c r="AZ46" s="120">
        <v>18.600000000000001</v>
      </c>
      <c r="BA46" s="120"/>
      <c r="BB46" s="120"/>
      <c r="BC46" s="120"/>
      <c r="BD46" s="120">
        <v>12.4</v>
      </c>
      <c r="BE46" s="120">
        <v>39.299999999999997</v>
      </c>
      <c r="BF46" s="120"/>
      <c r="BG46" s="120"/>
      <c r="BH46" s="120">
        <v>27.3</v>
      </c>
      <c r="BI46" s="120">
        <v>74.2</v>
      </c>
      <c r="BJ46" s="120"/>
      <c r="BK46" s="120">
        <v>28.1</v>
      </c>
      <c r="BL46" s="120">
        <v>35.4</v>
      </c>
      <c r="BM46" s="120">
        <v>32.799999999999997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26.3</v>
      </c>
      <c r="CA46" s="120">
        <v>51.3</v>
      </c>
      <c r="CB46" s="120">
        <v>31.5</v>
      </c>
      <c r="CC46" s="120">
        <v>27.7</v>
      </c>
      <c r="CD46" s="120">
        <v>47.2</v>
      </c>
      <c r="CE46" s="120">
        <v>46.6</v>
      </c>
      <c r="CF46" s="120">
        <v>38.6</v>
      </c>
      <c r="CG46" s="120">
        <v>24.8</v>
      </c>
      <c r="CH46" s="120">
        <v>71</v>
      </c>
      <c r="CI46" s="120">
        <v>45.9</v>
      </c>
      <c r="CJ46" s="120">
        <v>69.5</v>
      </c>
      <c r="CK46" s="120">
        <v>61.6</v>
      </c>
      <c r="CL46" s="120"/>
      <c r="CM46" s="120">
        <v>16.2</v>
      </c>
      <c r="CN46" s="120">
        <v>21.7</v>
      </c>
      <c r="CO46" s="120">
        <v>19</v>
      </c>
      <c r="CP46" s="120">
        <v>27.5</v>
      </c>
      <c r="CQ46" s="120">
        <v>14.7</v>
      </c>
      <c r="CR46" s="120">
        <v>16.899999999999999</v>
      </c>
      <c r="CS46" s="120"/>
      <c r="CT46" s="122"/>
      <c r="CU46" s="122"/>
      <c r="CV46" s="122"/>
      <c r="CW46" s="121"/>
      <c r="CX46" s="97">
        <f t="array" ref="CX46">SUMPRODUCT(B46:CW46*0.25)</f>
        <v>241.60000000000002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37.200000000000003</v>
      </c>
      <c r="AA48" s="120">
        <v>37.200000000000003</v>
      </c>
      <c r="AB48" s="120">
        <v>37.200000000000003</v>
      </c>
      <c r="AC48" s="120">
        <v>37.200000000000003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8.6999999999999993</v>
      </c>
      <c r="BS48" s="120">
        <v>8.6999999999999993</v>
      </c>
      <c r="BT48" s="120">
        <v>8.6999999999999993</v>
      </c>
      <c r="BU48" s="120">
        <v>8.6999999999999993</v>
      </c>
      <c r="BV48" s="120">
        <v>39.799999999999997</v>
      </c>
      <c r="BW48" s="120">
        <v>39.799999999999997</v>
      </c>
      <c r="BX48" s="120">
        <v>39.799999999999997</v>
      </c>
      <c r="BY48" s="120">
        <v>39.799999999999997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85.7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37.200000000000003</v>
      </c>
      <c r="AA50" s="107">
        <f t="shared" si="9"/>
        <v>37.200000000000003</v>
      </c>
      <c r="AB50" s="107">
        <f t="shared" si="9"/>
        <v>37.200000000000003</v>
      </c>
      <c r="AC50" s="107">
        <f t="shared" si="9"/>
        <v>37.200000000000003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24.5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15.8</v>
      </c>
      <c r="AZ50" s="107">
        <f t="shared" si="9"/>
        <v>18.600000000000001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12.4</v>
      </c>
      <c r="BE50" s="107">
        <f t="shared" si="9"/>
        <v>39.299999999999997</v>
      </c>
      <c r="BF50" s="107">
        <f t="shared" si="9"/>
        <v>0</v>
      </c>
      <c r="BG50" s="107">
        <f t="shared" si="9"/>
        <v>0</v>
      </c>
      <c r="BH50" s="107">
        <f t="shared" si="9"/>
        <v>27.3</v>
      </c>
      <c r="BI50" s="107">
        <f t="shared" si="9"/>
        <v>74.2</v>
      </c>
      <c r="BJ50" s="107">
        <f t="shared" si="9"/>
        <v>0</v>
      </c>
      <c r="BK50" s="107">
        <f t="shared" si="9"/>
        <v>28.1</v>
      </c>
      <c r="BL50" s="107">
        <f t="shared" si="9"/>
        <v>35.4</v>
      </c>
      <c r="BM50" s="107">
        <f t="shared" si="9"/>
        <v>32.799999999999997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8.6999999999999993</v>
      </c>
      <c r="BS50" s="107">
        <f t="shared" si="10"/>
        <v>8.6999999999999993</v>
      </c>
      <c r="BT50" s="107">
        <f t="shared" si="10"/>
        <v>8.6999999999999993</v>
      </c>
      <c r="BU50" s="107">
        <f t="shared" si="10"/>
        <v>8.6999999999999993</v>
      </c>
      <c r="BV50" s="107">
        <f t="shared" si="10"/>
        <v>39.799999999999997</v>
      </c>
      <c r="BW50" s="107">
        <f t="shared" si="10"/>
        <v>39.799999999999997</v>
      </c>
      <c r="BX50" s="107">
        <f t="shared" si="10"/>
        <v>39.799999999999997</v>
      </c>
      <c r="BY50" s="107">
        <f t="shared" si="10"/>
        <v>39.799999999999997</v>
      </c>
      <c r="BZ50" s="107">
        <f t="shared" si="10"/>
        <v>26.3</v>
      </c>
      <c r="CA50" s="107">
        <f t="shared" si="10"/>
        <v>51.3</v>
      </c>
      <c r="CB50" s="107">
        <f t="shared" si="10"/>
        <v>31.5</v>
      </c>
      <c r="CC50" s="107">
        <f t="shared" si="10"/>
        <v>27.7</v>
      </c>
      <c r="CD50" s="107">
        <f t="shared" si="10"/>
        <v>47.2</v>
      </c>
      <c r="CE50" s="107">
        <f t="shared" si="10"/>
        <v>46.6</v>
      </c>
      <c r="CF50" s="107">
        <f t="shared" si="10"/>
        <v>38.6</v>
      </c>
      <c r="CG50" s="107">
        <f t="shared" si="10"/>
        <v>24.8</v>
      </c>
      <c r="CH50" s="107">
        <f t="shared" si="10"/>
        <v>71</v>
      </c>
      <c r="CI50" s="107">
        <f t="shared" si="10"/>
        <v>45.9</v>
      </c>
      <c r="CJ50" s="107">
        <f t="shared" si="10"/>
        <v>69.5</v>
      </c>
      <c r="CK50" s="107">
        <f t="shared" si="10"/>
        <v>61.6</v>
      </c>
      <c r="CL50" s="107">
        <f t="shared" si="10"/>
        <v>0</v>
      </c>
      <c r="CM50" s="107">
        <f t="shared" si="10"/>
        <v>16.2</v>
      </c>
      <c r="CN50" s="107">
        <f t="shared" si="10"/>
        <v>21.7</v>
      </c>
      <c r="CO50" s="107">
        <f t="shared" si="10"/>
        <v>19</v>
      </c>
      <c r="CP50" s="107">
        <f t="shared" si="10"/>
        <v>27.5</v>
      </c>
      <c r="CQ50" s="107">
        <f t="shared" si="10"/>
        <v>14.7</v>
      </c>
      <c r="CR50" s="107">
        <f t="shared" si="10"/>
        <v>16.899999999999999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327.3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27.879000000000001</v>
      </c>
      <c r="C53" s="107">
        <f t="shared" ref="C53:BN53" si="13">C17+C27+C41</f>
        <v>76.285000000000011</v>
      </c>
      <c r="D53" s="107">
        <f t="shared" si="13"/>
        <v>91.278000000000006</v>
      </c>
      <c r="E53" s="107">
        <f t="shared" si="13"/>
        <v>114.53399999999999</v>
      </c>
      <c r="F53" s="107">
        <f t="shared" si="13"/>
        <v>71.944000000000003</v>
      </c>
      <c r="G53" s="107">
        <f t="shared" si="13"/>
        <v>107.404</v>
      </c>
      <c r="H53" s="107">
        <f t="shared" si="13"/>
        <v>120.36999999999999</v>
      </c>
      <c r="I53" s="107">
        <f t="shared" si="13"/>
        <v>109.944</v>
      </c>
      <c r="J53" s="107">
        <f t="shared" si="13"/>
        <v>158.60999999999999</v>
      </c>
      <c r="K53" s="107">
        <f t="shared" si="13"/>
        <v>164.65599999999998</v>
      </c>
      <c r="L53" s="107">
        <f t="shared" si="13"/>
        <v>156.017</v>
      </c>
      <c r="M53" s="107">
        <f t="shared" si="13"/>
        <v>103.06100000000001</v>
      </c>
      <c r="N53" s="107">
        <f t="shared" si="13"/>
        <v>139.83799999999999</v>
      </c>
      <c r="O53" s="107">
        <f t="shared" si="13"/>
        <v>126.288</v>
      </c>
      <c r="P53" s="107">
        <f t="shared" si="13"/>
        <v>124.28200000000001</v>
      </c>
      <c r="Q53" s="107">
        <f t="shared" si="13"/>
        <v>123.68900000000001</v>
      </c>
      <c r="R53" s="107">
        <f t="shared" si="13"/>
        <v>122.71299999999999</v>
      </c>
      <c r="S53" s="107">
        <f t="shared" si="13"/>
        <v>125.27900000000001</v>
      </c>
      <c r="T53" s="107">
        <f t="shared" si="13"/>
        <v>117.15299999999999</v>
      </c>
      <c r="U53" s="107">
        <f t="shared" si="13"/>
        <v>142.52699999999999</v>
      </c>
      <c r="V53" s="107">
        <f t="shared" si="13"/>
        <v>70.987000000000009</v>
      </c>
      <c r="W53" s="107">
        <f t="shared" si="13"/>
        <v>72.634</v>
      </c>
      <c r="X53" s="107">
        <f t="shared" si="13"/>
        <v>91.112000000000009</v>
      </c>
      <c r="Y53" s="107">
        <f t="shared" si="13"/>
        <v>105.28800000000001</v>
      </c>
      <c r="Z53" s="107">
        <f t="shared" si="13"/>
        <v>243.21800000000002</v>
      </c>
      <c r="AA53" s="107">
        <f t="shared" si="13"/>
        <v>157.56</v>
      </c>
      <c r="AB53" s="107">
        <f t="shared" si="13"/>
        <v>98.635999999999996</v>
      </c>
      <c r="AC53" s="107">
        <f t="shared" si="13"/>
        <v>66.826999999999998</v>
      </c>
      <c r="AD53" s="107">
        <f t="shared" si="13"/>
        <v>71.138000000000005</v>
      </c>
      <c r="AE53" s="107">
        <f t="shared" si="13"/>
        <v>38.369</v>
      </c>
      <c r="AF53" s="107">
        <f t="shared" si="13"/>
        <v>34.944000000000003</v>
      </c>
      <c r="AG53" s="107">
        <f t="shared" si="13"/>
        <v>34.204999999999998</v>
      </c>
      <c r="AH53" s="107">
        <f t="shared" si="13"/>
        <v>47.438000000000002</v>
      </c>
      <c r="AI53" s="107">
        <f t="shared" si="13"/>
        <v>34.948999999999998</v>
      </c>
      <c r="AJ53" s="107">
        <f t="shared" si="13"/>
        <v>34.641999999999996</v>
      </c>
      <c r="AK53" s="107">
        <f t="shared" si="13"/>
        <v>25.082000000000001</v>
      </c>
      <c r="AL53" s="107">
        <f t="shared" si="13"/>
        <v>17.435000000000002</v>
      </c>
      <c r="AM53" s="107">
        <f t="shared" si="13"/>
        <v>20.21</v>
      </c>
      <c r="AN53" s="107">
        <f t="shared" si="13"/>
        <v>27.187999999999999</v>
      </c>
      <c r="AO53" s="107">
        <f t="shared" si="13"/>
        <v>31.84</v>
      </c>
      <c r="AP53" s="107">
        <f t="shared" si="13"/>
        <v>53.561</v>
      </c>
      <c r="AQ53" s="107">
        <f t="shared" si="13"/>
        <v>62.67</v>
      </c>
      <c r="AR53" s="107">
        <f t="shared" si="13"/>
        <v>112.34</v>
      </c>
      <c r="AS53" s="107">
        <f t="shared" si="13"/>
        <v>142.79899999999998</v>
      </c>
      <c r="AT53" s="107">
        <f t="shared" si="13"/>
        <v>96.83</v>
      </c>
      <c r="AU53" s="107">
        <f t="shared" si="13"/>
        <v>82.310999999999993</v>
      </c>
      <c r="AV53" s="107">
        <f t="shared" si="13"/>
        <v>73.031000000000006</v>
      </c>
      <c r="AW53" s="107">
        <f t="shared" si="13"/>
        <v>89.522000000000006</v>
      </c>
      <c r="AX53" s="107">
        <f t="shared" si="13"/>
        <v>87.97</v>
      </c>
      <c r="AY53" s="107">
        <f t="shared" si="13"/>
        <v>86.840999999999994</v>
      </c>
      <c r="AZ53" s="107">
        <f t="shared" si="13"/>
        <v>89.86099999999999</v>
      </c>
      <c r="BA53" s="107">
        <f t="shared" si="13"/>
        <v>86.328000000000003</v>
      </c>
      <c r="BB53" s="107">
        <f t="shared" si="13"/>
        <v>127.98700000000001</v>
      </c>
      <c r="BC53" s="107">
        <f t="shared" si="13"/>
        <v>124.238</v>
      </c>
      <c r="BD53" s="107">
        <f t="shared" si="13"/>
        <v>88.331000000000003</v>
      </c>
      <c r="BE53" s="107">
        <f t="shared" si="13"/>
        <v>82.176999999999992</v>
      </c>
      <c r="BF53" s="107">
        <f t="shared" si="13"/>
        <v>84.730999999999995</v>
      </c>
      <c r="BG53" s="107">
        <f t="shared" si="13"/>
        <v>87.39800000000001</v>
      </c>
      <c r="BH53" s="107">
        <f t="shared" si="13"/>
        <v>62.676999999999992</v>
      </c>
      <c r="BI53" s="107">
        <f t="shared" si="13"/>
        <v>98.84</v>
      </c>
      <c r="BJ53" s="107">
        <f t="shared" si="13"/>
        <v>90.814000000000007</v>
      </c>
      <c r="BK53" s="107">
        <f t="shared" si="13"/>
        <v>90.367999999999995</v>
      </c>
      <c r="BL53" s="107">
        <f t="shared" si="13"/>
        <v>84.516999999999996</v>
      </c>
      <c r="BM53" s="107">
        <f t="shared" si="13"/>
        <v>81.757999999999996</v>
      </c>
      <c r="BN53" s="107">
        <f t="shared" si="13"/>
        <v>50.912999999999997</v>
      </c>
      <c r="BO53" s="107">
        <f t="shared" ref="BO53:CX53" si="14">BO17+BO27+BO41</f>
        <v>82.028000000000006</v>
      </c>
      <c r="BP53" s="107">
        <f t="shared" si="14"/>
        <v>43.579000000000001</v>
      </c>
      <c r="BQ53" s="107">
        <f t="shared" si="14"/>
        <v>67.144999999999996</v>
      </c>
      <c r="BR53" s="107">
        <f t="shared" si="14"/>
        <v>85.731000000000009</v>
      </c>
      <c r="BS53" s="107">
        <f t="shared" si="14"/>
        <v>79.366</v>
      </c>
      <c r="BT53" s="107">
        <f t="shared" si="14"/>
        <v>78.064999999999998</v>
      </c>
      <c r="BU53" s="107">
        <f t="shared" si="14"/>
        <v>61.131</v>
      </c>
      <c r="BV53" s="107">
        <f t="shared" si="14"/>
        <v>108.309</v>
      </c>
      <c r="BW53" s="107">
        <f t="shared" si="14"/>
        <v>106.65599999999999</v>
      </c>
      <c r="BX53" s="107">
        <f t="shared" si="14"/>
        <v>105.95400000000001</v>
      </c>
      <c r="BY53" s="107">
        <f t="shared" si="14"/>
        <v>58.702999999999996</v>
      </c>
      <c r="BZ53" s="107">
        <f t="shared" si="14"/>
        <v>93.337999999999994</v>
      </c>
      <c r="CA53" s="107">
        <f t="shared" si="14"/>
        <v>71.099999999999994</v>
      </c>
      <c r="CB53" s="107">
        <f t="shared" si="14"/>
        <v>97.1</v>
      </c>
      <c r="CC53" s="107">
        <f t="shared" si="14"/>
        <v>102.78800000000001</v>
      </c>
      <c r="CD53" s="107">
        <f t="shared" si="14"/>
        <v>117.36800000000001</v>
      </c>
      <c r="CE53" s="107">
        <f t="shared" si="14"/>
        <v>117.114</v>
      </c>
      <c r="CF53" s="107">
        <f t="shared" si="14"/>
        <v>117.53</v>
      </c>
      <c r="CG53" s="107">
        <f t="shared" si="14"/>
        <v>150.02699999999999</v>
      </c>
      <c r="CH53" s="107">
        <f t="shared" si="14"/>
        <v>115.087</v>
      </c>
      <c r="CI53" s="107">
        <f t="shared" si="14"/>
        <v>115.17600000000002</v>
      </c>
      <c r="CJ53" s="107">
        <f t="shared" si="14"/>
        <v>114.48499999999999</v>
      </c>
      <c r="CK53" s="107">
        <f t="shared" si="14"/>
        <v>123.965</v>
      </c>
      <c r="CL53" s="107">
        <f t="shared" si="14"/>
        <v>13.462</v>
      </c>
      <c r="CM53" s="107">
        <f t="shared" si="14"/>
        <v>25.201000000000001</v>
      </c>
      <c r="CN53" s="107">
        <f t="shared" si="14"/>
        <v>30.704000000000001</v>
      </c>
      <c r="CO53" s="107">
        <f t="shared" si="14"/>
        <v>28.054000000000002</v>
      </c>
      <c r="CP53" s="107">
        <f t="shared" si="14"/>
        <v>36.502000000000002</v>
      </c>
      <c r="CQ53" s="107">
        <f t="shared" si="14"/>
        <v>23.725000000000001</v>
      </c>
      <c r="CR53" s="107">
        <f t="shared" si="14"/>
        <v>28.187999999999999</v>
      </c>
      <c r="CS53" s="107">
        <f t="shared" si="14"/>
        <v>118.43800000000002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2095.57125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52.83</v>
      </c>
      <c r="C5" s="25">
        <v>101.096</v>
      </c>
      <c r="D5" s="25">
        <v>115.741</v>
      </c>
      <c r="E5" s="25">
        <v>138.852</v>
      </c>
      <c r="F5" s="25">
        <v>96.144999999999996</v>
      </c>
      <c r="G5" s="25">
        <v>131.39099999999999</v>
      </c>
      <c r="H5" s="25">
        <v>123.85</v>
      </c>
      <c r="I5" s="25">
        <v>112.81100000000001</v>
      </c>
      <c r="J5" s="25">
        <v>161.05099999999999</v>
      </c>
      <c r="K5" s="25">
        <v>166.96</v>
      </c>
      <c r="L5" s="25">
        <v>158.196</v>
      </c>
      <c r="M5" s="25">
        <v>105.193</v>
      </c>
      <c r="N5" s="25">
        <v>142.05199999999999</v>
      </c>
      <c r="O5" s="25">
        <v>128.679</v>
      </c>
      <c r="P5" s="25">
        <v>126.792</v>
      </c>
      <c r="Q5" s="25">
        <v>126.149</v>
      </c>
      <c r="R5" s="25">
        <v>122.66800000000001</v>
      </c>
      <c r="S5" s="25">
        <v>125.262</v>
      </c>
      <c r="T5" s="25">
        <v>117.113</v>
      </c>
      <c r="U5" s="25">
        <v>142.53200000000001</v>
      </c>
      <c r="V5" s="25">
        <v>70.998999999999995</v>
      </c>
      <c r="W5" s="25">
        <v>72.634</v>
      </c>
      <c r="X5" s="25">
        <v>91.096000000000004</v>
      </c>
      <c r="Y5" s="25">
        <v>105.336</v>
      </c>
      <c r="Z5" s="25">
        <v>243.21</v>
      </c>
      <c r="AA5" s="25">
        <v>157.602</v>
      </c>
      <c r="AB5" s="25">
        <v>98.647999999999996</v>
      </c>
      <c r="AC5" s="25">
        <v>66.906000000000006</v>
      </c>
      <c r="AD5" s="25">
        <v>71.126999999999995</v>
      </c>
      <c r="AE5" s="25">
        <v>38.39</v>
      </c>
      <c r="AF5" s="25">
        <v>35.363999999999997</v>
      </c>
      <c r="AG5" s="25">
        <v>36.526000000000003</v>
      </c>
      <c r="AH5" s="25">
        <v>51.9</v>
      </c>
      <c r="AI5" s="25">
        <v>41.959000000000003</v>
      </c>
      <c r="AJ5" s="25">
        <v>78.513000000000005</v>
      </c>
      <c r="AK5" s="25">
        <v>53.216000000000001</v>
      </c>
      <c r="AL5" s="25">
        <v>50.97</v>
      </c>
      <c r="AM5" s="25">
        <v>58.57</v>
      </c>
      <c r="AN5" s="25">
        <v>83.713999999999999</v>
      </c>
      <c r="AO5" s="25">
        <v>106.57599999999999</v>
      </c>
      <c r="AP5" s="25">
        <v>130.358</v>
      </c>
      <c r="AQ5" s="25">
        <v>140.58000000000001</v>
      </c>
      <c r="AR5" s="25">
        <v>139.24</v>
      </c>
      <c r="AS5" s="25">
        <v>170.22900000000001</v>
      </c>
      <c r="AT5" s="25">
        <v>124.99</v>
      </c>
      <c r="AU5" s="25">
        <v>109.961</v>
      </c>
      <c r="AV5" s="25">
        <v>102.321</v>
      </c>
      <c r="AW5" s="25">
        <v>116.992</v>
      </c>
      <c r="AX5" s="25">
        <v>112.974</v>
      </c>
      <c r="AY5" s="25">
        <v>110.301</v>
      </c>
      <c r="AZ5" s="25">
        <v>112.649</v>
      </c>
      <c r="BA5" s="25">
        <v>109.502</v>
      </c>
      <c r="BB5" s="25">
        <v>149.66</v>
      </c>
      <c r="BC5" s="25">
        <v>147.64099999999999</v>
      </c>
      <c r="BD5" s="25">
        <v>109.506</v>
      </c>
      <c r="BE5" s="25">
        <v>104.928</v>
      </c>
      <c r="BF5" s="25">
        <v>104.824</v>
      </c>
      <c r="BG5" s="25">
        <v>106.27</v>
      </c>
      <c r="BH5" s="25">
        <v>75.826999999999998</v>
      </c>
      <c r="BI5" s="25">
        <v>108.73099999999999</v>
      </c>
      <c r="BJ5" s="25">
        <v>90.825000000000003</v>
      </c>
      <c r="BK5" s="25">
        <v>90.353999999999999</v>
      </c>
      <c r="BL5" s="25">
        <v>86.884</v>
      </c>
      <c r="BM5" s="25">
        <v>82.188999999999993</v>
      </c>
      <c r="BN5" s="25">
        <v>52.756999999999998</v>
      </c>
      <c r="BO5" s="25">
        <v>84</v>
      </c>
      <c r="BP5" s="25">
        <v>45.7</v>
      </c>
      <c r="BQ5" s="25">
        <v>69.400000000000006</v>
      </c>
      <c r="BR5" s="25">
        <v>87.712000000000003</v>
      </c>
      <c r="BS5" s="25">
        <v>81.444000000000003</v>
      </c>
      <c r="BT5" s="25">
        <v>80.504000000000005</v>
      </c>
      <c r="BU5" s="25">
        <v>64.2</v>
      </c>
      <c r="BV5" s="25">
        <v>117.16200000000001</v>
      </c>
      <c r="BW5" s="25">
        <v>115.17700000000001</v>
      </c>
      <c r="BX5" s="25">
        <v>114.28</v>
      </c>
      <c r="BY5" s="25">
        <v>66.599999999999994</v>
      </c>
      <c r="BZ5" s="25">
        <v>100.65900000000001</v>
      </c>
      <c r="CA5" s="25">
        <v>78.099999999999994</v>
      </c>
      <c r="CB5" s="25">
        <v>104.139</v>
      </c>
      <c r="CC5" s="25">
        <v>109.848</v>
      </c>
      <c r="CD5" s="25">
        <v>119.4</v>
      </c>
      <c r="CE5" s="25">
        <v>119.4</v>
      </c>
      <c r="CF5" s="25">
        <v>119.9</v>
      </c>
      <c r="CG5" s="25">
        <v>152.501</v>
      </c>
      <c r="CH5" s="25">
        <v>122.4</v>
      </c>
      <c r="CI5" s="25">
        <v>122.5</v>
      </c>
      <c r="CJ5" s="25">
        <v>122</v>
      </c>
      <c r="CK5" s="25">
        <v>131.90299999999999</v>
      </c>
      <c r="CL5" s="25">
        <v>21.7</v>
      </c>
      <c r="CM5" s="25">
        <v>32.927</v>
      </c>
      <c r="CN5" s="25">
        <v>30.748000000000001</v>
      </c>
      <c r="CO5" s="25">
        <v>28.061</v>
      </c>
      <c r="CP5" s="25">
        <v>36.530999999999999</v>
      </c>
      <c r="CQ5" s="25">
        <v>23.757000000000001</v>
      </c>
      <c r="CR5" s="25">
        <v>28.187000000000001</v>
      </c>
      <c r="CS5" s="25">
        <v>118.437</v>
      </c>
      <c r="CT5" s="26"/>
      <c r="CU5" s="26"/>
      <c r="CV5" s="26"/>
      <c r="CW5" s="27"/>
      <c r="CX5" s="28">
        <f t="array" ref="CX5">SUMPRODUCT(B5:CW5*0.25)</f>
        <v>2387.0972499999998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104.74</v>
      </c>
      <c r="C8" s="37">
        <v>103.22</v>
      </c>
      <c r="D8" s="37">
        <v>103.23</v>
      </c>
      <c r="E8" s="37">
        <v>99.85</v>
      </c>
      <c r="F8" s="37">
        <v>103.57</v>
      </c>
      <c r="G8" s="37">
        <v>101.61</v>
      </c>
      <c r="H8" s="37">
        <v>99.9</v>
      </c>
      <c r="I8" s="37">
        <v>89.47</v>
      </c>
      <c r="J8" s="37">
        <v>99.01</v>
      </c>
      <c r="K8" s="37">
        <v>94.4</v>
      </c>
      <c r="L8" s="37">
        <v>87.9</v>
      </c>
      <c r="M8" s="37">
        <v>88.5</v>
      </c>
      <c r="N8" s="37">
        <v>87.45</v>
      </c>
      <c r="O8" s="37">
        <v>91.27</v>
      </c>
      <c r="P8" s="37">
        <v>90.91</v>
      </c>
      <c r="Q8" s="37">
        <v>86.47</v>
      </c>
      <c r="R8" s="37">
        <v>87.12</v>
      </c>
      <c r="S8" s="37">
        <v>86.12</v>
      </c>
      <c r="T8" s="37">
        <v>88.76</v>
      </c>
      <c r="U8" s="37">
        <v>88</v>
      </c>
      <c r="V8" s="37">
        <v>91.89</v>
      </c>
      <c r="W8" s="37">
        <v>92.79</v>
      </c>
      <c r="X8" s="37">
        <v>99.39</v>
      </c>
      <c r="Y8" s="37">
        <v>100.04</v>
      </c>
      <c r="Z8" s="37">
        <v>88.4</v>
      </c>
      <c r="AA8" s="37">
        <v>98.28</v>
      </c>
      <c r="AB8" s="37">
        <v>97.27</v>
      </c>
      <c r="AC8" s="37">
        <v>100.57</v>
      </c>
      <c r="AD8" s="37">
        <v>102.96</v>
      </c>
      <c r="AE8" s="37">
        <v>102</v>
      </c>
      <c r="AF8" s="37">
        <v>104.56</v>
      </c>
      <c r="AG8" s="37">
        <v>106.83</v>
      </c>
      <c r="AH8" s="37">
        <v>106.47</v>
      </c>
      <c r="AI8" s="37">
        <v>106.47</v>
      </c>
      <c r="AJ8" s="37">
        <v>107.57</v>
      </c>
      <c r="AK8" s="37">
        <v>92.96</v>
      </c>
      <c r="AL8" s="37">
        <v>92.05</v>
      </c>
      <c r="AM8" s="37">
        <v>90.47</v>
      </c>
      <c r="AN8" s="37">
        <v>103.77</v>
      </c>
      <c r="AO8" s="37">
        <v>107.7</v>
      </c>
      <c r="AP8" s="37">
        <v>112.85</v>
      </c>
      <c r="AQ8" s="37">
        <v>107.37</v>
      </c>
      <c r="AR8" s="37">
        <v>104.6</v>
      </c>
      <c r="AS8" s="37">
        <v>99.19</v>
      </c>
      <c r="AT8" s="37">
        <v>103.36</v>
      </c>
      <c r="AU8" s="37">
        <v>106.11</v>
      </c>
      <c r="AV8" s="37">
        <v>106.9</v>
      </c>
      <c r="AW8" s="37">
        <v>105.72</v>
      </c>
      <c r="AX8" s="37">
        <v>106.4</v>
      </c>
      <c r="AY8" s="37">
        <v>107.47</v>
      </c>
      <c r="AZ8" s="37">
        <v>107.43</v>
      </c>
      <c r="BA8" s="37">
        <v>107.11</v>
      </c>
      <c r="BB8" s="37">
        <v>96.6</v>
      </c>
      <c r="BC8" s="37">
        <v>99.84</v>
      </c>
      <c r="BD8" s="37">
        <v>108.15</v>
      </c>
      <c r="BE8" s="37">
        <v>118.14</v>
      </c>
      <c r="BF8" s="37">
        <v>87.84</v>
      </c>
      <c r="BG8" s="37">
        <v>98.6</v>
      </c>
      <c r="BH8" s="37">
        <v>116.69</v>
      </c>
      <c r="BI8" s="37">
        <v>123.93</v>
      </c>
      <c r="BJ8" s="37">
        <v>95.37</v>
      </c>
      <c r="BK8" s="37">
        <v>114.47</v>
      </c>
      <c r="BL8" s="37">
        <v>116</v>
      </c>
      <c r="BM8" s="37">
        <v>123.8</v>
      </c>
      <c r="BN8" s="37">
        <v>111.12</v>
      </c>
      <c r="BO8" s="37">
        <v>119.7</v>
      </c>
      <c r="BP8" s="37">
        <v>124.24</v>
      </c>
      <c r="BQ8" s="37">
        <v>135</v>
      </c>
      <c r="BR8" s="37">
        <v>121.94</v>
      </c>
      <c r="BS8" s="37">
        <v>122.09</v>
      </c>
      <c r="BT8" s="37">
        <v>121.85</v>
      </c>
      <c r="BU8" s="37">
        <v>131.26</v>
      </c>
      <c r="BV8" s="37">
        <v>115.84</v>
      </c>
      <c r="BW8" s="37">
        <v>119.01</v>
      </c>
      <c r="BX8" s="37">
        <v>120.76</v>
      </c>
      <c r="BY8" s="37">
        <v>134.41999999999999</v>
      </c>
      <c r="BZ8" s="37">
        <v>120.87</v>
      </c>
      <c r="CA8" s="37">
        <v>134.54</v>
      </c>
      <c r="CB8" s="37">
        <v>121.44</v>
      </c>
      <c r="CC8" s="37">
        <v>114.64</v>
      </c>
      <c r="CD8" s="37">
        <v>129.96</v>
      </c>
      <c r="CE8" s="37">
        <v>127.99</v>
      </c>
      <c r="CF8" s="37">
        <v>120.17</v>
      </c>
      <c r="CG8" s="37">
        <v>109.53</v>
      </c>
      <c r="CH8" s="37">
        <v>133.68</v>
      </c>
      <c r="CI8" s="37">
        <v>124.84</v>
      </c>
      <c r="CJ8" s="37">
        <v>123.8</v>
      </c>
      <c r="CK8" s="37">
        <v>110.38</v>
      </c>
      <c r="CL8" s="37">
        <v>121.08</v>
      </c>
      <c r="CM8" s="37">
        <v>111.57</v>
      </c>
      <c r="CN8" s="37">
        <v>102.26</v>
      </c>
      <c r="CO8" s="37">
        <v>99.01</v>
      </c>
      <c r="CP8" s="37">
        <v>104.84</v>
      </c>
      <c r="CQ8" s="37">
        <v>99.08</v>
      </c>
      <c r="CR8" s="37">
        <v>94.66</v>
      </c>
      <c r="CS8" s="37">
        <v>82.07</v>
      </c>
      <c r="CT8" s="38"/>
      <c r="CU8" s="38"/>
      <c r="CV8" s="38"/>
      <c r="CW8" s="39"/>
      <c r="CX8" s="40">
        <f>IF(SUM(B8:CW8)&lt;&gt;0,AVERAGEIF(B8:CW8,"&lt;&gt;"""),"")</f>
        <v>106.36999999999996</v>
      </c>
    </row>
    <row r="9" spans="1:102" ht="24.95" customHeight="1" thickBot="1" x14ac:dyDescent="0.25">
      <c r="A9" s="41" t="s">
        <v>6</v>
      </c>
      <c r="B9" s="42">
        <v>102.76</v>
      </c>
      <c r="C9" s="43">
        <v>102.76</v>
      </c>
      <c r="D9" s="43">
        <v>102.76</v>
      </c>
      <c r="E9" s="43">
        <v>102.76</v>
      </c>
      <c r="F9" s="43">
        <v>98.637500000000003</v>
      </c>
      <c r="G9" s="43">
        <v>98.637500000000003</v>
      </c>
      <c r="H9" s="43">
        <v>98.637500000000003</v>
      </c>
      <c r="I9" s="43">
        <v>98.637500000000003</v>
      </c>
      <c r="J9" s="43">
        <v>92.452500000000001</v>
      </c>
      <c r="K9" s="43">
        <v>92.452500000000001</v>
      </c>
      <c r="L9" s="43">
        <v>92.452500000000001</v>
      </c>
      <c r="M9" s="43">
        <v>92.452500000000001</v>
      </c>
      <c r="N9" s="43">
        <v>89.025000000000006</v>
      </c>
      <c r="O9" s="43">
        <v>89.025000000000006</v>
      </c>
      <c r="P9" s="43">
        <v>89.025000000000006</v>
      </c>
      <c r="Q9" s="43">
        <v>89.025000000000006</v>
      </c>
      <c r="R9" s="43">
        <v>87.5</v>
      </c>
      <c r="S9" s="43">
        <v>87.5</v>
      </c>
      <c r="T9" s="43">
        <v>87.5</v>
      </c>
      <c r="U9" s="43">
        <v>87.5</v>
      </c>
      <c r="V9" s="43">
        <v>96.027500000000003</v>
      </c>
      <c r="W9" s="43">
        <v>96.027500000000003</v>
      </c>
      <c r="X9" s="43">
        <v>96.027500000000003</v>
      </c>
      <c r="Y9" s="43">
        <v>96.027500000000003</v>
      </c>
      <c r="Z9" s="43">
        <v>96.13</v>
      </c>
      <c r="AA9" s="43">
        <v>96.13</v>
      </c>
      <c r="AB9" s="43">
        <v>96.13</v>
      </c>
      <c r="AC9" s="43">
        <v>96.13</v>
      </c>
      <c r="AD9" s="43">
        <v>104.08750000000001</v>
      </c>
      <c r="AE9" s="43">
        <v>104.08750000000001</v>
      </c>
      <c r="AF9" s="43">
        <v>104.08750000000001</v>
      </c>
      <c r="AG9" s="43">
        <v>104.08750000000001</v>
      </c>
      <c r="AH9" s="43">
        <v>103.36750000000001</v>
      </c>
      <c r="AI9" s="43">
        <v>103.36750000000001</v>
      </c>
      <c r="AJ9" s="43">
        <v>103.36750000000001</v>
      </c>
      <c r="AK9" s="43">
        <v>103.36750000000001</v>
      </c>
      <c r="AL9" s="43">
        <v>98.497500000000002</v>
      </c>
      <c r="AM9" s="43">
        <v>98.497500000000002</v>
      </c>
      <c r="AN9" s="43">
        <v>98.497500000000002</v>
      </c>
      <c r="AO9" s="43">
        <v>98.497500000000002</v>
      </c>
      <c r="AP9" s="43">
        <v>106.0025</v>
      </c>
      <c r="AQ9" s="43">
        <v>106.0025</v>
      </c>
      <c r="AR9" s="43">
        <v>106.0025</v>
      </c>
      <c r="AS9" s="43">
        <v>106.0025</v>
      </c>
      <c r="AT9" s="43">
        <v>105.52249999999999</v>
      </c>
      <c r="AU9" s="43">
        <v>105.52249999999999</v>
      </c>
      <c r="AV9" s="43">
        <v>105.52249999999999</v>
      </c>
      <c r="AW9" s="43">
        <v>105.52249999999999</v>
      </c>
      <c r="AX9" s="43">
        <v>107.10250000000001</v>
      </c>
      <c r="AY9" s="43">
        <v>107.10250000000001</v>
      </c>
      <c r="AZ9" s="43">
        <v>107.10250000000001</v>
      </c>
      <c r="BA9" s="43">
        <v>107.10250000000001</v>
      </c>
      <c r="BB9" s="43">
        <v>105.6825</v>
      </c>
      <c r="BC9" s="43">
        <v>105.6825</v>
      </c>
      <c r="BD9" s="43">
        <v>105.6825</v>
      </c>
      <c r="BE9" s="43">
        <v>105.6825</v>
      </c>
      <c r="BF9" s="43">
        <v>106.765</v>
      </c>
      <c r="BG9" s="43">
        <v>106.765</v>
      </c>
      <c r="BH9" s="43">
        <v>106.765</v>
      </c>
      <c r="BI9" s="43">
        <v>106.765</v>
      </c>
      <c r="BJ9" s="43">
        <v>112.41</v>
      </c>
      <c r="BK9" s="43">
        <v>112.41</v>
      </c>
      <c r="BL9" s="43">
        <v>112.41</v>
      </c>
      <c r="BM9" s="43">
        <v>112.41</v>
      </c>
      <c r="BN9" s="43">
        <v>122.515</v>
      </c>
      <c r="BO9" s="43">
        <v>122.515</v>
      </c>
      <c r="BP9" s="43">
        <v>122.515</v>
      </c>
      <c r="BQ9" s="43">
        <v>122.515</v>
      </c>
      <c r="BR9" s="43">
        <v>124.285</v>
      </c>
      <c r="BS9" s="43">
        <v>124.285</v>
      </c>
      <c r="BT9" s="43">
        <v>124.285</v>
      </c>
      <c r="BU9" s="43">
        <v>124.285</v>
      </c>
      <c r="BV9" s="43">
        <v>122.50749999999999</v>
      </c>
      <c r="BW9" s="43">
        <v>122.50749999999999</v>
      </c>
      <c r="BX9" s="43">
        <v>122.50749999999999</v>
      </c>
      <c r="BY9" s="43">
        <v>122.50749999999999</v>
      </c>
      <c r="BZ9" s="43">
        <v>122.8725</v>
      </c>
      <c r="CA9" s="43">
        <v>122.8725</v>
      </c>
      <c r="CB9" s="43">
        <v>122.8725</v>
      </c>
      <c r="CC9" s="43">
        <v>122.8725</v>
      </c>
      <c r="CD9" s="43">
        <v>121.91249999999999</v>
      </c>
      <c r="CE9" s="43">
        <v>121.91249999999999</v>
      </c>
      <c r="CF9" s="43">
        <v>121.91249999999999</v>
      </c>
      <c r="CG9" s="43">
        <v>121.91249999999999</v>
      </c>
      <c r="CH9" s="43">
        <v>123.175</v>
      </c>
      <c r="CI9" s="43">
        <v>123.175</v>
      </c>
      <c r="CJ9" s="43">
        <v>123.175</v>
      </c>
      <c r="CK9" s="43">
        <v>123.175</v>
      </c>
      <c r="CL9" s="43">
        <v>108.48</v>
      </c>
      <c r="CM9" s="43">
        <v>108.48</v>
      </c>
      <c r="CN9" s="43">
        <v>108.48</v>
      </c>
      <c r="CO9" s="43">
        <v>108.48</v>
      </c>
      <c r="CP9" s="43">
        <v>95.162499999999994</v>
      </c>
      <c r="CQ9" s="43">
        <v>95.162499999999994</v>
      </c>
      <c r="CR9" s="43">
        <v>95.162499999999994</v>
      </c>
      <c r="CS9" s="43">
        <v>95.162499999999994</v>
      </c>
      <c r="CT9" s="44"/>
      <c r="CU9" s="44"/>
      <c r="CV9" s="44"/>
      <c r="CW9" s="45"/>
      <c r="CX9" s="46">
        <f>IF(SUM(B9:CW9)&lt;&gt;0,AVERAGEIF(B9:CW9,"&lt;&gt;"""),"")</f>
        <v>106.36999999999999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20.501000000000001</v>
      </c>
      <c r="C15" s="71">
        <v>14.68</v>
      </c>
      <c r="D15" s="71">
        <v>12.641</v>
      </c>
      <c r="E15" s="71">
        <v>10.852</v>
      </c>
      <c r="F15" s="71">
        <v>14.228999999999999</v>
      </c>
      <c r="G15" s="71">
        <v>8.6910000000000007</v>
      </c>
      <c r="H15" s="71">
        <v>7.75</v>
      </c>
      <c r="I15" s="71">
        <v>12.879</v>
      </c>
      <c r="J15" s="71">
        <v>20.451000000000001</v>
      </c>
      <c r="K15" s="71">
        <v>23.06</v>
      </c>
      <c r="L15" s="71">
        <v>27.452000000000002</v>
      </c>
      <c r="M15" s="71">
        <v>27.596</v>
      </c>
      <c r="N15" s="71">
        <v>22.965</v>
      </c>
      <c r="O15" s="71">
        <v>22.294</v>
      </c>
      <c r="P15" s="71">
        <v>22.667999999999999</v>
      </c>
      <c r="Q15" s="71">
        <v>22.911999999999999</v>
      </c>
      <c r="R15" s="71">
        <v>23.253</v>
      </c>
      <c r="S15" s="71">
        <v>22.722000000000001</v>
      </c>
      <c r="T15" s="71">
        <v>22.22</v>
      </c>
      <c r="U15" s="71">
        <v>20.920999999999999</v>
      </c>
      <c r="V15" s="71">
        <v>14.478999999999999</v>
      </c>
      <c r="W15" s="71">
        <v>9.1999999999999993</v>
      </c>
      <c r="X15" s="71">
        <v>9.26</v>
      </c>
      <c r="Y15" s="71">
        <v>9.2200000000000006</v>
      </c>
      <c r="Z15" s="71">
        <v>14.14</v>
      </c>
      <c r="AA15" s="71">
        <v>9.8000000000000007</v>
      </c>
      <c r="AB15" s="71">
        <v>9.1300000000000008</v>
      </c>
      <c r="AC15" s="71">
        <v>9.49</v>
      </c>
      <c r="AD15" s="71">
        <v>10.11</v>
      </c>
      <c r="AE15" s="71">
        <v>11.7</v>
      </c>
      <c r="AF15" s="71">
        <v>13.18</v>
      </c>
      <c r="AG15" s="71">
        <v>15.17</v>
      </c>
      <c r="AH15" s="71"/>
      <c r="AI15" s="71">
        <v>2.1000000000000001E-2</v>
      </c>
      <c r="AJ15" s="71">
        <v>1E-3</v>
      </c>
      <c r="AK15" s="71">
        <v>12.41</v>
      </c>
      <c r="AL15" s="71">
        <v>3.84</v>
      </c>
      <c r="AM15" s="71">
        <v>10.622999999999999</v>
      </c>
      <c r="AN15" s="71">
        <v>7.33</v>
      </c>
      <c r="AO15" s="71">
        <v>2.0089999999999999</v>
      </c>
      <c r="AP15" s="71"/>
      <c r="AQ15" s="71">
        <v>0.16900000000000001</v>
      </c>
      <c r="AR15" s="71">
        <v>1E-3</v>
      </c>
      <c r="AS15" s="71">
        <v>1.206</v>
      </c>
      <c r="AT15" s="71">
        <v>2.0369999999999999</v>
      </c>
      <c r="AU15" s="71">
        <v>0.125</v>
      </c>
      <c r="AV15" s="71"/>
      <c r="AW15" s="71">
        <v>9.0999999999999998E-2</v>
      </c>
      <c r="AX15" s="71">
        <v>4.3999999999999997E-2</v>
      </c>
      <c r="AY15" s="71"/>
      <c r="AZ15" s="71"/>
      <c r="BA15" s="71"/>
      <c r="BB15" s="71">
        <v>3.153</v>
      </c>
      <c r="BC15" s="71">
        <v>3.7029999999999998</v>
      </c>
      <c r="BD15" s="71"/>
      <c r="BE15" s="71">
        <v>2.8000000000000001E-2</v>
      </c>
      <c r="BF15" s="71">
        <v>6.383</v>
      </c>
      <c r="BG15" s="71">
        <v>7.3479999999999999</v>
      </c>
      <c r="BH15" s="71">
        <v>2.7E-2</v>
      </c>
      <c r="BI15" s="71">
        <v>2.1999999999999999E-2</v>
      </c>
      <c r="BJ15" s="71">
        <v>1.8740000000000001</v>
      </c>
      <c r="BK15" s="71"/>
      <c r="BL15" s="71">
        <v>0.66700000000000004</v>
      </c>
      <c r="BM15" s="71">
        <v>0.78900000000000003</v>
      </c>
      <c r="BN15" s="71">
        <v>5</v>
      </c>
      <c r="BO15" s="71"/>
      <c r="BP15" s="71"/>
      <c r="BQ15" s="71"/>
      <c r="BR15" s="71"/>
      <c r="BS15" s="71"/>
      <c r="BT15" s="71"/>
      <c r="BU15" s="71"/>
      <c r="BV15" s="71">
        <v>0.47299999999999998</v>
      </c>
      <c r="BW15" s="71">
        <v>5</v>
      </c>
      <c r="BX15" s="71">
        <v>5</v>
      </c>
      <c r="BY15" s="71"/>
      <c r="BZ15" s="71">
        <v>5</v>
      </c>
      <c r="CA15" s="71"/>
      <c r="CB15" s="71">
        <v>5</v>
      </c>
      <c r="CC15" s="71">
        <v>5</v>
      </c>
      <c r="CD15" s="71"/>
      <c r="CE15" s="71"/>
      <c r="CF15" s="71"/>
      <c r="CG15" s="71">
        <v>5.133</v>
      </c>
      <c r="CH15" s="71"/>
      <c r="CI15" s="71"/>
      <c r="CJ15" s="71"/>
      <c r="CK15" s="71">
        <v>2.677</v>
      </c>
      <c r="CL15" s="71"/>
      <c r="CM15" s="71">
        <v>5</v>
      </c>
      <c r="CN15" s="71">
        <v>5</v>
      </c>
      <c r="CO15" s="71">
        <v>5</v>
      </c>
      <c r="CP15" s="71">
        <v>5</v>
      </c>
      <c r="CQ15" s="71">
        <v>5</v>
      </c>
      <c r="CR15" s="71">
        <v>5</v>
      </c>
      <c r="CS15" s="71">
        <v>5.3170000000000002</v>
      </c>
      <c r="CT15" s="72"/>
      <c r="CU15" s="72"/>
      <c r="CV15" s="72"/>
      <c r="CW15" s="73"/>
      <c r="CX15" s="74">
        <f t="array" ref="CX15">SUMPRODUCT(B15:CW15*0.25)</f>
        <v>163.27925000000002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20.501000000000001</v>
      </c>
      <c r="C17" s="77">
        <f t="shared" ref="C17:BN17" si="0">SUM(C11:C16)</f>
        <v>14.68</v>
      </c>
      <c r="D17" s="77">
        <f t="shared" si="0"/>
        <v>12.641</v>
      </c>
      <c r="E17" s="77">
        <f t="shared" si="0"/>
        <v>10.852</v>
      </c>
      <c r="F17" s="77">
        <f t="shared" si="0"/>
        <v>14.228999999999999</v>
      </c>
      <c r="G17" s="77">
        <f t="shared" si="0"/>
        <v>8.6910000000000007</v>
      </c>
      <c r="H17" s="77">
        <f t="shared" si="0"/>
        <v>7.75</v>
      </c>
      <c r="I17" s="77">
        <f t="shared" si="0"/>
        <v>12.879</v>
      </c>
      <c r="J17" s="77">
        <f t="shared" si="0"/>
        <v>20.451000000000001</v>
      </c>
      <c r="K17" s="77">
        <f t="shared" si="0"/>
        <v>23.06</v>
      </c>
      <c r="L17" s="77">
        <f t="shared" si="0"/>
        <v>27.452000000000002</v>
      </c>
      <c r="M17" s="77">
        <f t="shared" si="0"/>
        <v>27.596</v>
      </c>
      <c r="N17" s="77">
        <f t="shared" si="0"/>
        <v>22.965</v>
      </c>
      <c r="O17" s="77">
        <f t="shared" si="0"/>
        <v>22.294</v>
      </c>
      <c r="P17" s="77">
        <f t="shared" si="0"/>
        <v>22.667999999999999</v>
      </c>
      <c r="Q17" s="77">
        <f t="shared" si="0"/>
        <v>22.911999999999999</v>
      </c>
      <c r="R17" s="77">
        <f t="shared" si="0"/>
        <v>23.253</v>
      </c>
      <c r="S17" s="77">
        <f t="shared" si="0"/>
        <v>22.722000000000001</v>
      </c>
      <c r="T17" s="77">
        <f t="shared" si="0"/>
        <v>22.22</v>
      </c>
      <c r="U17" s="77">
        <f t="shared" si="0"/>
        <v>20.920999999999999</v>
      </c>
      <c r="V17" s="77">
        <f t="shared" si="0"/>
        <v>14.478999999999999</v>
      </c>
      <c r="W17" s="77">
        <f t="shared" si="0"/>
        <v>9.1999999999999993</v>
      </c>
      <c r="X17" s="77">
        <f t="shared" si="0"/>
        <v>9.26</v>
      </c>
      <c r="Y17" s="77">
        <f t="shared" si="0"/>
        <v>9.2200000000000006</v>
      </c>
      <c r="Z17" s="77">
        <f t="shared" si="0"/>
        <v>14.14</v>
      </c>
      <c r="AA17" s="77">
        <f t="shared" si="0"/>
        <v>9.8000000000000007</v>
      </c>
      <c r="AB17" s="77">
        <f t="shared" si="0"/>
        <v>9.1300000000000008</v>
      </c>
      <c r="AC17" s="77">
        <f t="shared" si="0"/>
        <v>9.49</v>
      </c>
      <c r="AD17" s="77">
        <f t="shared" si="0"/>
        <v>10.11</v>
      </c>
      <c r="AE17" s="77">
        <f t="shared" si="0"/>
        <v>11.7</v>
      </c>
      <c r="AF17" s="77">
        <f t="shared" si="0"/>
        <v>13.18</v>
      </c>
      <c r="AG17" s="77">
        <f t="shared" si="0"/>
        <v>15.17</v>
      </c>
      <c r="AH17" s="77">
        <f t="shared" si="0"/>
        <v>0</v>
      </c>
      <c r="AI17" s="77">
        <f t="shared" si="0"/>
        <v>2.1000000000000001E-2</v>
      </c>
      <c r="AJ17" s="77">
        <f t="shared" si="0"/>
        <v>1E-3</v>
      </c>
      <c r="AK17" s="77">
        <f t="shared" si="0"/>
        <v>12.41</v>
      </c>
      <c r="AL17" s="77">
        <f t="shared" si="0"/>
        <v>3.84</v>
      </c>
      <c r="AM17" s="77">
        <f t="shared" si="0"/>
        <v>10.622999999999999</v>
      </c>
      <c r="AN17" s="77">
        <f t="shared" si="0"/>
        <v>7.33</v>
      </c>
      <c r="AO17" s="77">
        <f t="shared" si="0"/>
        <v>2.0089999999999999</v>
      </c>
      <c r="AP17" s="77">
        <f t="shared" si="0"/>
        <v>0</v>
      </c>
      <c r="AQ17" s="77">
        <f t="shared" si="0"/>
        <v>0.16900000000000001</v>
      </c>
      <c r="AR17" s="77">
        <f t="shared" si="0"/>
        <v>1E-3</v>
      </c>
      <c r="AS17" s="77">
        <f t="shared" si="0"/>
        <v>1.206</v>
      </c>
      <c r="AT17" s="77">
        <f t="shared" si="0"/>
        <v>2.0369999999999999</v>
      </c>
      <c r="AU17" s="77">
        <f t="shared" si="0"/>
        <v>0.125</v>
      </c>
      <c r="AV17" s="77">
        <f t="shared" si="0"/>
        <v>0</v>
      </c>
      <c r="AW17" s="77">
        <f t="shared" si="0"/>
        <v>9.0999999999999998E-2</v>
      </c>
      <c r="AX17" s="77">
        <f t="shared" si="0"/>
        <v>4.3999999999999997E-2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3.153</v>
      </c>
      <c r="BC17" s="77">
        <f t="shared" si="0"/>
        <v>3.7029999999999998</v>
      </c>
      <c r="BD17" s="77">
        <f t="shared" si="0"/>
        <v>0</v>
      </c>
      <c r="BE17" s="77">
        <f t="shared" si="0"/>
        <v>2.8000000000000001E-2</v>
      </c>
      <c r="BF17" s="77">
        <f t="shared" si="0"/>
        <v>6.383</v>
      </c>
      <c r="BG17" s="77">
        <f t="shared" si="0"/>
        <v>7.3479999999999999</v>
      </c>
      <c r="BH17" s="77">
        <f t="shared" si="0"/>
        <v>2.7E-2</v>
      </c>
      <c r="BI17" s="77">
        <f t="shared" si="0"/>
        <v>2.1999999999999999E-2</v>
      </c>
      <c r="BJ17" s="77">
        <f t="shared" si="0"/>
        <v>1.8740000000000001</v>
      </c>
      <c r="BK17" s="77">
        <f t="shared" si="0"/>
        <v>0</v>
      </c>
      <c r="BL17" s="77">
        <f t="shared" si="0"/>
        <v>0.66700000000000004</v>
      </c>
      <c r="BM17" s="77">
        <f t="shared" si="0"/>
        <v>0.78900000000000003</v>
      </c>
      <c r="BN17" s="77">
        <f t="shared" si="0"/>
        <v>5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0.47299999999999998</v>
      </c>
      <c r="BW17" s="77">
        <f t="shared" si="1"/>
        <v>5</v>
      </c>
      <c r="BX17" s="77">
        <f t="shared" si="1"/>
        <v>5</v>
      </c>
      <c r="BY17" s="77">
        <f t="shared" si="1"/>
        <v>0</v>
      </c>
      <c r="BZ17" s="77">
        <f t="shared" si="1"/>
        <v>5</v>
      </c>
      <c r="CA17" s="77">
        <f t="shared" si="1"/>
        <v>0</v>
      </c>
      <c r="CB17" s="77">
        <f t="shared" si="1"/>
        <v>5</v>
      </c>
      <c r="CC17" s="77">
        <f t="shared" si="1"/>
        <v>5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5.133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2.677</v>
      </c>
      <c r="CL17" s="77">
        <f t="shared" si="1"/>
        <v>0</v>
      </c>
      <c r="CM17" s="77">
        <f t="shared" si="1"/>
        <v>5</v>
      </c>
      <c r="CN17" s="77">
        <f t="shared" si="1"/>
        <v>5</v>
      </c>
      <c r="CO17" s="77">
        <f t="shared" si="1"/>
        <v>5</v>
      </c>
      <c r="CP17" s="77">
        <f t="shared" si="1"/>
        <v>5</v>
      </c>
      <c r="CQ17" s="77">
        <f t="shared" si="1"/>
        <v>5</v>
      </c>
      <c r="CR17" s="77">
        <f t="shared" si="1"/>
        <v>5</v>
      </c>
      <c r="CS17" s="77">
        <f t="shared" si="1"/>
        <v>5.3170000000000002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163.27925000000002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1.8559999999999999</v>
      </c>
      <c r="C21" s="94">
        <v>1.8599999999999999</v>
      </c>
      <c r="D21" s="94">
        <v>1.2</v>
      </c>
      <c r="E21" s="94">
        <v>1.2</v>
      </c>
      <c r="F21" s="94">
        <v>1.956</v>
      </c>
      <c r="G21" s="94">
        <v>1.2</v>
      </c>
      <c r="H21" s="94">
        <v>1.2</v>
      </c>
      <c r="I21" s="94">
        <v>1.988</v>
      </c>
      <c r="J21" s="94">
        <v>1.2</v>
      </c>
      <c r="K21" s="94">
        <v>1.2</v>
      </c>
      <c r="L21" s="94">
        <v>1.992</v>
      </c>
      <c r="M21" s="94">
        <v>1.944</v>
      </c>
      <c r="N21" s="94">
        <v>1.98</v>
      </c>
      <c r="O21" s="94">
        <v>1.9359999999999999</v>
      </c>
      <c r="P21" s="94">
        <v>1.964</v>
      </c>
      <c r="Q21" s="94">
        <v>1.988</v>
      </c>
      <c r="R21" s="94">
        <v>1.968</v>
      </c>
      <c r="S21" s="94">
        <v>1.972</v>
      </c>
      <c r="T21" s="94">
        <v>2.02</v>
      </c>
      <c r="U21" s="94">
        <v>1.976</v>
      </c>
      <c r="V21" s="94">
        <v>3.8639999999999999</v>
      </c>
      <c r="W21" s="94">
        <v>4.024</v>
      </c>
      <c r="X21" s="94">
        <v>1.3</v>
      </c>
      <c r="Y21" s="94">
        <v>1.3</v>
      </c>
      <c r="Z21" s="94">
        <v>2.0960000000000001</v>
      </c>
      <c r="AA21" s="94">
        <v>1.3</v>
      </c>
      <c r="AB21" s="94">
        <v>2.1320000000000001</v>
      </c>
      <c r="AC21" s="94">
        <v>2.028</v>
      </c>
      <c r="AD21" s="94"/>
      <c r="AE21" s="94"/>
      <c r="AF21" s="94">
        <v>0.69599999999999995</v>
      </c>
      <c r="AG21" s="94">
        <v>0.65600000000000003</v>
      </c>
      <c r="AH21" s="94"/>
      <c r="AI21" s="94">
        <v>0.68</v>
      </c>
      <c r="AJ21" s="94">
        <v>0.752</v>
      </c>
      <c r="AK21" s="94">
        <v>2.34</v>
      </c>
      <c r="AL21" s="94">
        <v>3.5</v>
      </c>
      <c r="AM21" s="94">
        <v>3.5</v>
      </c>
      <c r="AN21" s="94">
        <v>2</v>
      </c>
      <c r="AO21" s="94">
        <v>1</v>
      </c>
      <c r="AP21" s="94"/>
      <c r="AQ21" s="94"/>
      <c r="AR21" s="94"/>
      <c r="AS21" s="94">
        <v>1</v>
      </c>
      <c r="AT21" s="94">
        <v>1</v>
      </c>
      <c r="AU21" s="94"/>
      <c r="AV21" s="94"/>
      <c r="AW21" s="94"/>
      <c r="AX21" s="94"/>
      <c r="AY21" s="94"/>
      <c r="AZ21" s="94"/>
      <c r="BA21" s="94"/>
      <c r="BB21" s="94">
        <v>1</v>
      </c>
      <c r="BC21" s="94">
        <v>2</v>
      </c>
      <c r="BD21" s="94"/>
      <c r="BE21" s="94"/>
      <c r="BF21" s="94">
        <v>0.71199999999999997</v>
      </c>
      <c r="BG21" s="94">
        <v>2.74</v>
      </c>
      <c r="BH21" s="94"/>
      <c r="BI21" s="94">
        <v>1.2</v>
      </c>
      <c r="BJ21" s="94">
        <v>0.77200000000000002</v>
      </c>
      <c r="BK21" s="94">
        <v>0.75600000000000001</v>
      </c>
      <c r="BL21" s="94">
        <v>0.78</v>
      </c>
      <c r="BM21" s="94"/>
      <c r="BN21" s="94">
        <v>0.90800000000000003</v>
      </c>
      <c r="BO21" s="94"/>
      <c r="BP21" s="94"/>
      <c r="BQ21" s="94"/>
      <c r="BR21" s="94">
        <v>0.88400000000000001</v>
      </c>
      <c r="BS21" s="94">
        <v>0.88400000000000001</v>
      </c>
      <c r="BT21" s="94">
        <v>0.84799999999999998</v>
      </c>
      <c r="BU21" s="94"/>
      <c r="BV21" s="94">
        <v>1.2</v>
      </c>
      <c r="BW21" s="94">
        <v>0.84799999999999998</v>
      </c>
      <c r="BX21" s="94">
        <v>0.80400000000000005</v>
      </c>
      <c r="BY21" s="94"/>
      <c r="BZ21" s="94">
        <v>0.78400000000000003</v>
      </c>
      <c r="CA21" s="94"/>
      <c r="CB21" s="94">
        <v>0.91200000000000003</v>
      </c>
      <c r="CC21" s="94">
        <v>2.1040000000000001</v>
      </c>
      <c r="CD21" s="94"/>
      <c r="CE21" s="94"/>
      <c r="CF21" s="94"/>
      <c r="CG21" s="94">
        <v>1.8199999999999998</v>
      </c>
      <c r="CH21" s="94"/>
      <c r="CI21" s="94"/>
      <c r="CJ21" s="94"/>
      <c r="CK21" s="94">
        <v>0.78</v>
      </c>
      <c r="CL21" s="94"/>
      <c r="CM21" s="94">
        <v>0.76800000000000002</v>
      </c>
      <c r="CN21" s="94">
        <v>0.82799999999999996</v>
      </c>
      <c r="CO21" s="94">
        <v>0.80400000000000005</v>
      </c>
      <c r="CP21" s="94">
        <v>0.75600000000000001</v>
      </c>
      <c r="CQ21" s="94">
        <v>0.69599999999999995</v>
      </c>
      <c r="CR21" s="94">
        <v>0.71599999999999997</v>
      </c>
      <c r="CS21" s="94">
        <v>2.7800000000000002</v>
      </c>
      <c r="CT21" s="95"/>
      <c r="CU21" s="95"/>
      <c r="CV21" s="95"/>
      <c r="CW21" s="96"/>
      <c r="CX21" s="97">
        <f t="array" ref="CX21">SUMPRODUCT(B21:CW21*0.25)</f>
        <v>24.962999999999997</v>
      </c>
    </row>
    <row r="22" spans="1:102" ht="24.95" customHeight="1" x14ac:dyDescent="0.2">
      <c r="A22" s="92" t="s">
        <v>18</v>
      </c>
      <c r="B22" s="98">
        <v>12.055</v>
      </c>
      <c r="C22" s="99">
        <v>5.556</v>
      </c>
      <c r="D22" s="99">
        <v>5.0999999999999996</v>
      </c>
      <c r="E22" s="99">
        <v>5.8</v>
      </c>
      <c r="F22" s="99">
        <v>5.26</v>
      </c>
      <c r="G22" s="99">
        <v>4.8</v>
      </c>
      <c r="H22" s="99">
        <v>3.5</v>
      </c>
      <c r="I22" s="99">
        <v>5.5440000000000005</v>
      </c>
      <c r="J22" s="99">
        <v>5.2</v>
      </c>
      <c r="K22" s="99">
        <v>4.3</v>
      </c>
      <c r="L22" s="99">
        <v>7.5060000000000002</v>
      </c>
      <c r="M22" s="99">
        <v>10.054000000000002</v>
      </c>
      <c r="N22" s="99">
        <v>7.8449999999999998</v>
      </c>
      <c r="O22" s="99">
        <v>7.8710000000000004</v>
      </c>
      <c r="P22" s="99">
        <v>6.875</v>
      </c>
      <c r="Q22" s="99">
        <v>4.7439999999999998</v>
      </c>
      <c r="R22" s="99">
        <v>3.992</v>
      </c>
      <c r="S22" s="99">
        <v>4.0960000000000001</v>
      </c>
      <c r="T22" s="99">
        <v>4.84</v>
      </c>
      <c r="U22" s="99">
        <v>5.032</v>
      </c>
      <c r="V22" s="99">
        <v>7.9359999999999999</v>
      </c>
      <c r="W22" s="99">
        <v>7.82</v>
      </c>
      <c r="X22" s="99">
        <v>5.6</v>
      </c>
      <c r="Y22" s="99">
        <v>5.3</v>
      </c>
      <c r="Z22" s="99">
        <v>6.2939999999999996</v>
      </c>
      <c r="AA22" s="99">
        <v>4.2</v>
      </c>
      <c r="AB22" s="99">
        <v>5.8559999999999999</v>
      </c>
      <c r="AC22" s="99">
        <v>7.0880000000000001</v>
      </c>
      <c r="AD22" s="99">
        <v>4.2</v>
      </c>
      <c r="AE22" s="99">
        <v>5.0999999999999996</v>
      </c>
      <c r="AF22" s="99">
        <v>6.4879999999999995</v>
      </c>
      <c r="AG22" s="99">
        <v>7.4</v>
      </c>
      <c r="AH22" s="99">
        <v>6.9</v>
      </c>
      <c r="AI22" s="99">
        <v>7.6579999999999995</v>
      </c>
      <c r="AJ22" s="99">
        <v>4.76</v>
      </c>
      <c r="AK22" s="99">
        <v>31.635000000000002</v>
      </c>
      <c r="AL22" s="99">
        <v>35.750000000000007</v>
      </c>
      <c r="AM22" s="99">
        <v>36.559000000000005</v>
      </c>
      <c r="AN22" s="99">
        <v>31.698</v>
      </c>
      <c r="AO22" s="99">
        <v>20.962</v>
      </c>
      <c r="AP22" s="99">
        <v>4.9580000000000002</v>
      </c>
      <c r="AQ22" s="99">
        <v>12.831</v>
      </c>
      <c r="AR22" s="99">
        <v>12.038999999999998</v>
      </c>
      <c r="AS22" s="99">
        <v>40.528999999999996</v>
      </c>
      <c r="AT22" s="99">
        <v>52.213000000000001</v>
      </c>
      <c r="AU22" s="99">
        <v>40.565000000000005</v>
      </c>
      <c r="AV22" s="99">
        <v>33.220999999999997</v>
      </c>
      <c r="AW22" s="99">
        <v>47.74</v>
      </c>
      <c r="AX22" s="99">
        <v>13.129999999999999</v>
      </c>
      <c r="AY22" s="99">
        <v>11.901</v>
      </c>
      <c r="AZ22" s="99">
        <v>13.949</v>
      </c>
      <c r="BA22" s="99">
        <v>11.102</v>
      </c>
      <c r="BB22" s="99">
        <v>47.669999999999995</v>
      </c>
      <c r="BC22" s="99">
        <v>43.854000000000006</v>
      </c>
      <c r="BD22" s="99">
        <v>12.305999999999999</v>
      </c>
      <c r="BE22" s="99">
        <v>7.7</v>
      </c>
      <c r="BF22" s="99">
        <v>20.192</v>
      </c>
      <c r="BG22" s="99">
        <v>18.481999999999999</v>
      </c>
      <c r="BH22" s="99"/>
      <c r="BI22" s="99">
        <v>29.959000000000003</v>
      </c>
      <c r="BJ22" s="99">
        <v>3.9290000000000003</v>
      </c>
      <c r="BK22" s="99">
        <v>2.8380000000000001</v>
      </c>
      <c r="BL22" s="99">
        <v>6.4370000000000003</v>
      </c>
      <c r="BM22" s="99">
        <v>2.4</v>
      </c>
      <c r="BN22" s="99">
        <v>12.64</v>
      </c>
      <c r="BO22" s="99">
        <v>5.4</v>
      </c>
      <c r="BP22" s="99">
        <v>4.7</v>
      </c>
      <c r="BQ22" s="99">
        <v>5.4</v>
      </c>
      <c r="BR22" s="99">
        <v>5.2279999999999998</v>
      </c>
      <c r="BS22" s="99">
        <v>3.76</v>
      </c>
      <c r="BT22" s="99">
        <v>4.056</v>
      </c>
      <c r="BU22" s="99">
        <v>3.2</v>
      </c>
      <c r="BV22" s="99">
        <v>16.862000000000002</v>
      </c>
      <c r="BW22" s="99">
        <v>13.717000000000001</v>
      </c>
      <c r="BX22" s="99">
        <v>17.563000000000002</v>
      </c>
      <c r="BY22" s="99">
        <v>4.7</v>
      </c>
      <c r="BZ22" s="99">
        <v>13.170000000000002</v>
      </c>
      <c r="CA22" s="99">
        <v>3.2</v>
      </c>
      <c r="CB22" s="99">
        <v>16.414999999999999</v>
      </c>
      <c r="CC22" s="99">
        <v>20.920999999999999</v>
      </c>
      <c r="CD22" s="99">
        <v>5</v>
      </c>
      <c r="CE22" s="99">
        <v>5</v>
      </c>
      <c r="CF22" s="99">
        <v>5.5</v>
      </c>
      <c r="CG22" s="99">
        <v>24.539000000000001</v>
      </c>
      <c r="CH22" s="99">
        <v>5.2</v>
      </c>
      <c r="CI22" s="99">
        <v>5.3</v>
      </c>
      <c r="CJ22" s="99">
        <v>4.8</v>
      </c>
      <c r="CK22" s="99">
        <v>11.246</v>
      </c>
      <c r="CL22" s="99">
        <v>3.1</v>
      </c>
      <c r="CM22" s="99">
        <v>21.847999999999999</v>
      </c>
      <c r="CN22" s="99">
        <v>21.581</v>
      </c>
      <c r="CO22" s="99">
        <v>21.908000000000001</v>
      </c>
      <c r="CP22" s="99">
        <v>23.905999999999999</v>
      </c>
      <c r="CQ22" s="99">
        <v>16.820999999999998</v>
      </c>
      <c r="CR22" s="99">
        <v>20.750999999999998</v>
      </c>
      <c r="CS22" s="99">
        <v>53.162000000000006</v>
      </c>
      <c r="CT22" s="100"/>
      <c r="CU22" s="100"/>
      <c r="CV22" s="100"/>
      <c r="CW22" s="96"/>
      <c r="CX22" s="97">
        <f t="array" ref="CX22">SUMPRODUCT(B22:CW22*0.25)</f>
        <v>314.92824999999988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13.911</v>
      </c>
      <c r="C27" s="107">
        <f t="shared" ref="C27:BN27" si="2">SUM(C20:C26)</f>
        <v>7.4160000000000004</v>
      </c>
      <c r="D27" s="107">
        <f t="shared" si="2"/>
        <v>6.3</v>
      </c>
      <c r="E27" s="107">
        <f t="shared" si="2"/>
        <v>7</v>
      </c>
      <c r="F27" s="107">
        <f t="shared" si="2"/>
        <v>7.2159999999999993</v>
      </c>
      <c r="G27" s="107">
        <f t="shared" si="2"/>
        <v>6</v>
      </c>
      <c r="H27" s="107">
        <f t="shared" si="2"/>
        <v>4.7</v>
      </c>
      <c r="I27" s="107">
        <f t="shared" si="2"/>
        <v>7.532</v>
      </c>
      <c r="J27" s="107">
        <f t="shared" si="2"/>
        <v>6.4</v>
      </c>
      <c r="K27" s="107">
        <f t="shared" si="2"/>
        <v>5.5</v>
      </c>
      <c r="L27" s="107">
        <f t="shared" si="2"/>
        <v>9.4980000000000011</v>
      </c>
      <c r="M27" s="107">
        <f t="shared" si="2"/>
        <v>11.998000000000001</v>
      </c>
      <c r="N27" s="107">
        <f t="shared" si="2"/>
        <v>9.8249999999999993</v>
      </c>
      <c r="O27" s="107">
        <f t="shared" si="2"/>
        <v>9.8070000000000004</v>
      </c>
      <c r="P27" s="107">
        <f t="shared" si="2"/>
        <v>8.8390000000000004</v>
      </c>
      <c r="Q27" s="107">
        <f t="shared" si="2"/>
        <v>6.7319999999999993</v>
      </c>
      <c r="R27" s="107">
        <f t="shared" si="2"/>
        <v>5.96</v>
      </c>
      <c r="S27" s="107">
        <f t="shared" si="2"/>
        <v>6.0679999999999996</v>
      </c>
      <c r="T27" s="107">
        <f t="shared" si="2"/>
        <v>6.8599999999999994</v>
      </c>
      <c r="U27" s="107">
        <f t="shared" si="2"/>
        <v>7.008</v>
      </c>
      <c r="V27" s="107">
        <f t="shared" si="2"/>
        <v>11.8</v>
      </c>
      <c r="W27" s="107">
        <f t="shared" si="2"/>
        <v>11.844000000000001</v>
      </c>
      <c r="X27" s="107">
        <f t="shared" si="2"/>
        <v>6.8999999999999995</v>
      </c>
      <c r="Y27" s="107">
        <f t="shared" si="2"/>
        <v>6.6</v>
      </c>
      <c r="Z27" s="107">
        <f t="shared" si="2"/>
        <v>8.39</v>
      </c>
      <c r="AA27" s="107">
        <f t="shared" si="2"/>
        <v>5.5</v>
      </c>
      <c r="AB27" s="107">
        <f t="shared" si="2"/>
        <v>7.9879999999999995</v>
      </c>
      <c r="AC27" s="107">
        <f t="shared" si="2"/>
        <v>9.1159999999999997</v>
      </c>
      <c r="AD27" s="107">
        <f t="shared" si="2"/>
        <v>4.2</v>
      </c>
      <c r="AE27" s="107">
        <f t="shared" si="2"/>
        <v>5.0999999999999996</v>
      </c>
      <c r="AF27" s="107">
        <f t="shared" si="2"/>
        <v>7.1839999999999993</v>
      </c>
      <c r="AG27" s="107">
        <f t="shared" si="2"/>
        <v>8.0560000000000009</v>
      </c>
      <c r="AH27" s="107">
        <f t="shared" si="2"/>
        <v>6.9</v>
      </c>
      <c r="AI27" s="107">
        <f t="shared" si="2"/>
        <v>8.3379999999999992</v>
      </c>
      <c r="AJ27" s="107">
        <f t="shared" si="2"/>
        <v>5.5119999999999996</v>
      </c>
      <c r="AK27" s="107">
        <f t="shared" si="2"/>
        <v>33.975000000000001</v>
      </c>
      <c r="AL27" s="107">
        <f t="shared" si="2"/>
        <v>39.250000000000007</v>
      </c>
      <c r="AM27" s="107">
        <f t="shared" si="2"/>
        <v>40.059000000000005</v>
      </c>
      <c r="AN27" s="107">
        <f t="shared" si="2"/>
        <v>33.698</v>
      </c>
      <c r="AO27" s="107">
        <f t="shared" si="2"/>
        <v>21.962</v>
      </c>
      <c r="AP27" s="107">
        <f t="shared" si="2"/>
        <v>4.9580000000000002</v>
      </c>
      <c r="AQ27" s="107">
        <f t="shared" si="2"/>
        <v>12.831</v>
      </c>
      <c r="AR27" s="107">
        <f t="shared" si="2"/>
        <v>12.038999999999998</v>
      </c>
      <c r="AS27" s="107">
        <f t="shared" si="2"/>
        <v>41.528999999999996</v>
      </c>
      <c r="AT27" s="107">
        <f t="shared" si="2"/>
        <v>53.213000000000001</v>
      </c>
      <c r="AU27" s="107">
        <f t="shared" si="2"/>
        <v>40.565000000000005</v>
      </c>
      <c r="AV27" s="107">
        <f t="shared" si="2"/>
        <v>33.220999999999997</v>
      </c>
      <c r="AW27" s="107">
        <f t="shared" si="2"/>
        <v>47.74</v>
      </c>
      <c r="AX27" s="107">
        <f t="shared" si="2"/>
        <v>13.129999999999999</v>
      </c>
      <c r="AY27" s="107">
        <f t="shared" si="2"/>
        <v>11.901</v>
      </c>
      <c r="AZ27" s="107">
        <f t="shared" si="2"/>
        <v>13.949</v>
      </c>
      <c r="BA27" s="107">
        <f t="shared" si="2"/>
        <v>11.102</v>
      </c>
      <c r="BB27" s="107">
        <f t="shared" si="2"/>
        <v>48.669999999999995</v>
      </c>
      <c r="BC27" s="107">
        <f t="shared" si="2"/>
        <v>45.854000000000006</v>
      </c>
      <c r="BD27" s="107">
        <f t="shared" si="2"/>
        <v>12.305999999999999</v>
      </c>
      <c r="BE27" s="107">
        <f t="shared" si="2"/>
        <v>7.7</v>
      </c>
      <c r="BF27" s="107">
        <f t="shared" si="2"/>
        <v>20.904</v>
      </c>
      <c r="BG27" s="107">
        <f t="shared" si="2"/>
        <v>21.222000000000001</v>
      </c>
      <c r="BH27" s="107">
        <f t="shared" si="2"/>
        <v>0</v>
      </c>
      <c r="BI27" s="107">
        <f t="shared" si="2"/>
        <v>31.159000000000002</v>
      </c>
      <c r="BJ27" s="107">
        <f t="shared" si="2"/>
        <v>4.7010000000000005</v>
      </c>
      <c r="BK27" s="107">
        <f t="shared" si="2"/>
        <v>3.5940000000000003</v>
      </c>
      <c r="BL27" s="107">
        <f t="shared" si="2"/>
        <v>7.2170000000000005</v>
      </c>
      <c r="BM27" s="107">
        <f t="shared" si="2"/>
        <v>2.4</v>
      </c>
      <c r="BN27" s="107">
        <f t="shared" si="2"/>
        <v>13.548</v>
      </c>
      <c r="BO27" s="107">
        <f t="shared" ref="BO27:CW27" si="3">SUM(BO20:BO26)</f>
        <v>5.4</v>
      </c>
      <c r="BP27" s="107">
        <f t="shared" si="3"/>
        <v>4.7</v>
      </c>
      <c r="BQ27" s="107">
        <f t="shared" si="3"/>
        <v>5.4</v>
      </c>
      <c r="BR27" s="107">
        <f t="shared" si="3"/>
        <v>6.1120000000000001</v>
      </c>
      <c r="BS27" s="107">
        <f t="shared" si="3"/>
        <v>4.6440000000000001</v>
      </c>
      <c r="BT27" s="107">
        <f t="shared" si="3"/>
        <v>4.9039999999999999</v>
      </c>
      <c r="BU27" s="107">
        <f t="shared" si="3"/>
        <v>3.2</v>
      </c>
      <c r="BV27" s="107">
        <f t="shared" si="3"/>
        <v>18.062000000000001</v>
      </c>
      <c r="BW27" s="107">
        <f t="shared" si="3"/>
        <v>14.565000000000001</v>
      </c>
      <c r="BX27" s="107">
        <f t="shared" si="3"/>
        <v>18.367000000000001</v>
      </c>
      <c r="BY27" s="107">
        <f t="shared" si="3"/>
        <v>4.7</v>
      </c>
      <c r="BZ27" s="107">
        <f t="shared" si="3"/>
        <v>13.954000000000002</v>
      </c>
      <c r="CA27" s="107">
        <f t="shared" si="3"/>
        <v>3.2</v>
      </c>
      <c r="CB27" s="107">
        <f t="shared" si="3"/>
        <v>17.326999999999998</v>
      </c>
      <c r="CC27" s="107">
        <f t="shared" si="3"/>
        <v>23.024999999999999</v>
      </c>
      <c r="CD27" s="107">
        <f t="shared" si="3"/>
        <v>5</v>
      </c>
      <c r="CE27" s="107">
        <f t="shared" si="3"/>
        <v>5</v>
      </c>
      <c r="CF27" s="107">
        <f t="shared" si="3"/>
        <v>5.5</v>
      </c>
      <c r="CG27" s="107">
        <f t="shared" si="3"/>
        <v>26.359000000000002</v>
      </c>
      <c r="CH27" s="107">
        <f t="shared" si="3"/>
        <v>5.2</v>
      </c>
      <c r="CI27" s="107">
        <f t="shared" si="3"/>
        <v>5.3</v>
      </c>
      <c r="CJ27" s="107">
        <f t="shared" si="3"/>
        <v>4.8</v>
      </c>
      <c r="CK27" s="107">
        <f t="shared" si="3"/>
        <v>12.026</v>
      </c>
      <c r="CL27" s="107">
        <f t="shared" si="3"/>
        <v>3.1</v>
      </c>
      <c r="CM27" s="107">
        <f t="shared" si="3"/>
        <v>22.616</v>
      </c>
      <c r="CN27" s="107">
        <f t="shared" si="3"/>
        <v>22.408999999999999</v>
      </c>
      <c r="CO27" s="107">
        <f t="shared" si="3"/>
        <v>22.712</v>
      </c>
      <c r="CP27" s="107">
        <f t="shared" si="3"/>
        <v>24.661999999999999</v>
      </c>
      <c r="CQ27" s="107">
        <f t="shared" si="3"/>
        <v>17.516999999999999</v>
      </c>
      <c r="CR27" s="107">
        <f t="shared" si="3"/>
        <v>21.466999999999999</v>
      </c>
      <c r="CS27" s="107">
        <f t="shared" si="3"/>
        <v>55.942000000000007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339.8912499999999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38.03</v>
      </c>
      <c r="C31" s="94">
        <v>22.096</v>
      </c>
      <c r="D31" s="94">
        <v>18.940999999999999</v>
      </c>
      <c r="E31" s="94">
        <v>17.852</v>
      </c>
      <c r="F31" s="94">
        <v>21.445</v>
      </c>
      <c r="G31" s="94">
        <v>14.691000000000001</v>
      </c>
      <c r="H31" s="94">
        <v>12.45</v>
      </c>
      <c r="I31" s="94">
        <v>20.411000000000001</v>
      </c>
      <c r="J31" s="94">
        <v>26.850999999999999</v>
      </c>
      <c r="K31" s="94">
        <v>28.56</v>
      </c>
      <c r="L31" s="94">
        <v>40.095999999999997</v>
      </c>
      <c r="M31" s="94">
        <v>42.792999999999999</v>
      </c>
      <c r="N31" s="94">
        <v>35.951999999999998</v>
      </c>
      <c r="O31" s="94">
        <v>35.279000000000003</v>
      </c>
      <c r="P31" s="94">
        <v>34.792000000000002</v>
      </c>
      <c r="Q31" s="94">
        <v>32.948999999999998</v>
      </c>
      <c r="R31" s="94">
        <v>35.167999999999999</v>
      </c>
      <c r="S31" s="94">
        <v>35.762</v>
      </c>
      <c r="T31" s="94">
        <v>36.813000000000002</v>
      </c>
      <c r="U31" s="94">
        <v>36.332000000000001</v>
      </c>
      <c r="V31" s="94">
        <v>36.098999999999997</v>
      </c>
      <c r="W31" s="94">
        <v>30.734000000000002</v>
      </c>
      <c r="X31" s="94">
        <v>18.096</v>
      </c>
      <c r="Y31" s="94">
        <v>16.936</v>
      </c>
      <c r="Z31" s="94">
        <v>32.11</v>
      </c>
      <c r="AA31" s="94">
        <v>24.602</v>
      </c>
      <c r="AB31" s="94">
        <v>26.148</v>
      </c>
      <c r="AC31" s="94">
        <v>27.106000000000002</v>
      </c>
      <c r="AD31" s="94">
        <v>18.227</v>
      </c>
      <c r="AE31" s="94">
        <v>21.29</v>
      </c>
      <c r="AF31" s="94">
        <v>20.364000000000001</v>
      </c>
      <c r="AG31" s="94">
        <v>23.225999999999999</v>
      </c>
      <c r="AH31" s="94">
        <v>6.9</v>
      </c>
      <c r="AI31" s="94">
        <v>8.359</v>
      </c>
      <c r="AJ31" s="94">
        <v>5.5129999999999999</v>
      </c>
      <c r="AK31" s="94">
        <v>53.216000000000001</v>
      </c>
      <c r="AL31" s="94">
        <v>50.97</v>
      </c>
      <c r="AM31" s="94">
        <v>58.57</v>
      </c>
      <c r="AN31" s="94">
        <v>47.213999999999999</v>
      </c>
      <c r="AO31" s="94">
        <v>27.276</v>
      </c>
      <c r="AP31" s="94">
        <v>4.9580000000000002</v>
      </c>
      <c r="AQ31" s="94">
        <v>15.18</v>
      </c>
      <c r="AR31" s="94">
        <v>13.84</v>
      </c>
      <c r="AS31" s="94">
        <v>44.829000000000001</v>
      </c>
      <c r="AT31" s="94">
        <v>57.49</v>
      </c>
      <c r="AU31" s="94">
        <v>42.460999999999999</v>
      </c>
      <c r="AV31" s="94">
        <v>34.820999999999998</v>
      </c>
      <c r="AW31" s="94">
        <v>49.491999999999997</v>
      </c>
      <c r="AX31" s="94">
        <v>14.574</v>
      </c>
      <c r="AY31" s="94">
        <v>11.901</v>
      </c>
      <c r="AZ31" s="94">
        <v>14.249000000000001</v>
      </c>
      <c r="BA31" s="94">
        <v>11.102</v>
      </c>
      <c r="BB31" s="94">
        <v>52.46</v>
      </c>
      <c r="BC31" s="94">
        <v>50.441000000000003</v>
      </c>
      <c r="BD31" s="94">
        <v>12.305999999999999</v>
      </c>
      <c r="BE31" s="94">
        <v>7.7279999999999998</v>
      </c>
      <c r="BF31" s="94">
        <v>29.024000000000001</v>
      </c>
      <c r="BG31" s="94">
        <v>30.47</v>
      </c>
      <c r="BH31" s="94">
        <v>2.7E-2</v>
      </c>
      <c r="BI31" s="94">
        <v>32.930999999999997</v>
      </c>
      <c r="BJ31" s="94">
        <v>11.824999999999999</v>
      </c>
      <c r="BK31" s="94">
        <v>11.353999999999999</v>
      </c>
      <c r="BL31" s="94">
        <v>7.8840000000000003</v>
      </c>
      <c r="BM31" s="94">
        <v>3.1890000000000001</v>
      </c>
      <c r="BN31" s="94">
        <v>23.457000000000001</v>
      </c>
      <c r="BO31" s="94">
        <v>5.4</v>
      </c>
      <c r="BP31" s="94">
        <v>4.7</v>
      </c>
      <c r="BQ31" s="94">
        <v>5.4</v>
      </c>
      <c r="BR31" s="94">
        <v>6.1120000000000001</v>
      </c>
      <c r="BS31" s="94">
        <v>4.6440000000000001</v>
      </c>
      <c r="BT31" s="94">
        <v>4.9039999999999999</v>
      </c>
      <c r="BU31" s="94">
        <v>3.2</v>
      </c>
      <c r="BV31" s="94">
        <v>24.562000000000001</v>
      </c>
      <c r="BW31" s="94">
        <v>25.777000000000001</v>
      </c>
      <c r="BX31" s="94">
        <v>29.78</v>
      </c>
      <c r="BY31" s="94">
        <v>4.7</v>
      </c>
      <c r="BZ31" s="94">
        <v>25.759</v>
      </c>
      <c r="CA31" s="94">
        <v>3.2</v>
      </c>
      <c r="CB31" s="94">
        <v>29.239000000000001</v>
      </c>
      <c r="CC31" s="94">
        <v>34.948</v>
      </c>
      <c r="CD31" s="94">
        <v>5</v>
      </c>
      <c r="CE31" s="94">
        <v>5</v>
      </c>
      <c r="CF31" s="94">
        <v>5.5</v>
      </c>
      <c r="CG31" s="94">
        <v>38.100999999999999</v>
      </c>
      <c r="CH31" s="94">
        <v>5.2</v>
      </c>
      <c r="CI31" s="94">
        <v>5.3</v>
      </c>
      <c r="CJ31" s="94">
        <v>4.8</v>
      </c>
      <c r="CK31" s="94">
        <v>14.702999999999999</v>
      </c>
      <c r="CL31" s="94">
        <v>3.1</v>
      </c>
      <c r="CM31" s="94">
        <v>32.927</v>
      </c>
      <c r="CN31" s="94">
        <v>30.748000000000001</v>
      </c>
      <c r="CO31" s="94">
        <v>28.061</v>
      </c>
      <c r="CP31" s="94">
        <v>36.530999999999999</v>
      </c>
      <c r="CQ31" s="94">
        <v>23.757000000000001</v>
      </c>
      <c r="CR31" s="94">
        <v>28.187000000000001</v>
      </c>
      <c r="CS31" s="94">
        <v>68.537000000000006</v>
      </c>
      <c r="CT31" s="95"/>
      <c r="CU31" s="95"/>
      <c r="CV31" s="95"/>
      <c r="CW31" s="96"/>
      <c r="CX31" s="97">
        <f t="array" ref="CX31">SUMPRODUCT(B31:CW31*0.25)</f>
        <v>568.99725000000035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38.03</v>
      </c>
      <c r="C33" s="77">
        <f t="shared" ref="C33:BN33" si="4">SUM(C30:C32)</f>
        <v>22.096</v>
      </c>
      <c r="D33" s="77">
        <f t="shared" si="4"/>
        <v>18.940999999999999</v>
      </c>
      <c r="E33" s="77">
        <f t="shared" si="4"/>
        <v>17.852</v>
      </c>
      <c r="F33" s="77">
        <f t="shared" si="4"/>
        <v>21.445</v>
      </c>
      <c r="G33" s="77">
        <f t="shared" si="4"/>
        <v>14.691000000000001</v>
      </c>
      <c r="H33" s="77">
        <f t="shared" si="4"/>
        <v>12.45</v>
      </c>
      <c r="I33" s="77">
        <f t="shared" si="4"/>
        <v>20.411000000000001</v>
      </c>
      <c r="J33" s="77">
        <f t="shared" si="4"/>
        <v>26.850999999999999</v>
      </c>
      <c r="K33" s="77">
        <f t="shared" si="4"/>
        <v>28.56</v>
      </c>
      <c r="L33" s="77">
        <f t="shared" si="4"/>
        <v>40.095999999999997</v>
      </c>
      <c r="M33" s="77">
        <f t="shared" si="4"/>
        <v>42.792999999999999</v>
      </c>
      <c r="N33" s="77">
        <f t="shared" si="4"/>
        <v>35.951999999999998</v>
      </c>
      <c r="O33" s="77">
        <f t="shared" si="4"/>
        <v>35.279000000000003</v>
      </c>
      <c r="P33" s="77">
        <f t="shared" si="4"/>
        <v>34.792000000000002</v>
      </c>
      <c r="Q33" s="77">
        <f t="shared" si="4"/>
        <v>32.948999999999998</v>
      </c>
      <c r="R33" s="77">
        <f t="shared" si="4"/>
        <v>35.167999999999999</v>
      </c>
      <c r="S33" s="77">
        <f t="shared" si="4"/>
        <v>35.762</v>
      </c>
      <c r="T33" s="77">
        <f t="shared" si="4"/>
        <v>36.813000000000002</v>
      </c>
      <c r="U33" s="77">
        <f t="shared" si="4"/>
        <v>36.332000000000001</v>
      </c>
      <c r="V33" s="77">
        <f t="shared" si="4"/>
        <v>36.098999999999997</v>
      </c>
      <c r="W33" s="77">
        <f t="shared" si="4"/>
        <v>30.734000000000002</v>
      </c>
      <c r="X33" s="77">
        <f t="shared" si="4"/>
        <v>18.096</v>
      </c>
      <c r="Y33" s="77">
        <f t="shared" si="4"/>
        <v>16.936</v>
      </c>
      <c r="Z33" s="77">
        <f t="shared" si="4"/>
        <v>32.11</v>
      </c>
      <c r="AA33" s="77">
        <f t="shared" si="4"/>
        <v>24.602</v>
      </c>
      <c r="AB33" s="77">
        <f t="shared" si="4"/>
        <v>26.148</v>
      </c>
      <c r="AC33" s="77">
        <f t="shared" si="4"/>
        <v>27.106000000000002</v>
      </c>
      <c r="AD33" s="77">
        <f t="shared" si="4"/>
        <v>18.227</v>
      </c>
      <c r="AE33" s="77">
        <f t="shared" si="4"/>
        <v>21.29</v>
      </c>
      <c r="AF33" s="77">
        <f t="shared" si="4"/>
        <v>20.364000000000001</v>
      </c>
      <c r="AG33" s="77">
        <f t="shared" si="4"/>
        <v>23.225999999999999</v>
      </c>
      <c r="AH33" s="77">
        <f t="shared" si="4"/>
        <v>6.9</v>
      </c>
      <c r="AI33" s="77">
        <f t="shared" si="4"/>
        <v>8.359</v>
      </c>
      <c r="AJ33" s="77">
        <f t="shared" si="4"/>
        <v>5.5129999999999999</v>
      </c>
      <c r="AK33" s="77">
        <f t="shared" si="4"/>
        <v>53.216000000000001</v>
      </c>
      <c r="AL33" s="77">
        <f t="shared" si="4"/>
        <v>50.97</v>
      </c>
      <c r="AM33" s="77">
        <f t="shared" si="4"/>
        <v>58.57</v>
      </c>
      <c r="AN33" s="77">
        <f t="shared" si="4"/>
        <v>47.213999999999999</v>
      </c>
      <c r="AO33" s="77">
        <f t="shared" si="4"/>
        <v>27.276</v>
      </c>
      <c r="AP33" s="77">
        <f t="shared" si="4"/>
        <v>4.9580000000000002</v>
      </c>
      <c r="AQ33" s="77">
        <f t="shared" si="4"/>
        <v>15.18</v>
      </c>
      <c r="AR33" s="77">
        <f t="shared" si="4"/>
        <v>13.84</v>
      </c>
      <c r="AS33" s="77">
        <f t="shared" si="4"/>
        <v>44.829000000000001</v>
      </c>
      <c r="AT33" s="77">
        <f t="shared" si="4"/>
        <v>57.49</v>
      </c>
      <c r="AU33" s="77">
        <f t="shared" si="4"/>
        <v>42.460999999999999</v>
      </c>
      <c r="AV33" s="77">
        <f t="shared" si="4"/>
        <v>34.820999999999998</v>
      </c>
      <c r="AW33" s="77">
        <f t="shared" si="4"/>
        <v>49.491999999999997</v>
      </c>
      <c r="AX33" s="77">
        <f t="shared" si="4"/>
        <v>14.574</v>
      </c>
      <c r="AY33" s="77">
        <f t="shared" si="4"/>
        <v>11.901</v>
      </c>
      <c r="AZ33" s="77">
        <f t="shared" si="4"/>
        <v>14.249000000000001</v>
      </c>
      <c r="BA33" s="77">
        <f t="shared" si="4"/>
        <v>11.102</v>
      </c>
      <c r="BB33" s="77">
        <f t="shared" si="4"/>
        <v>52.46</v>
      </c>
      <c r="BC33" s="77">
        <f t="shared" si="4"/>
        <v>50.441000000000003</v>
      </c>
      <c r="BD33" s="77">
        <f t="shared" si="4"/>
        <v>12.305999999999999</v>
      </c>
      <c r="BE33" s="77">
        <f t="shared" si="4"/>
        <v>7.7279999999999998</v>
      </c>
      <c r="BF33" s="77">
        <f t="shared" si="4"/>
        <v>29.024000000000001</v>
      </c>
      <c r="BG33" s="77">
        <f t="shared" si="4"/>
        <v>30.47</v>
      </c>
      <c r="BH33" s="77">
        <f t="shared" si="4"/>
        <v>2.7E-2</v>
      </c>
      <c r="BI33" s="77">
        <f t="shared" si="4"/>
        <v>32.930999999999997</v>
      </c>
      <c r="BJ33" s="77">
        <f t="shared" si="4"/>
        <v>11.824999999999999</v>
      </c>
      <c r="BK33" s="77">
        <f t="shared" si="4"/>
        <v>11.353999999999999</v>
      </c>
      <c r="BL33" s="77">
        <f t="shared" si="4"/>
        <v>7.8840000000000003</v>
      </c>
      <c r="BM33" s="77">
        <f t="shared" si="4"/>
        <v>3.1890000000000001</v>
      </c>
      <c r="BN33" s="77">
        <f t="shared" si="4"/>
        <v>23.457000000000001</v>
      </c>
      <c r="BO33" s="77">
        <f t="shared" ref="BO33:CW33" si="5">SUM(BO30:BO32)</f>
        <v>5.4</v>
      </c>
      <c r="BP33" s="77">
        <f t="shared" si="5"/>
        <v>4.7</v>
      </c>
      <c r="BQ33" s="77">
        <f t="shared" si="5"/>
        <v>5.4</v>
      </c>
      <c r="BR33" s="77">
        <f t="shared" si="5"/>
        <v>6.1120000000000001</v>
      </c>
      <c r="BS33" s="77">
        <f t="shared" si="5"/>
        <v>4.6440000000000001</v>
      </c>
      <c r="BT33" s="77">
        <f t="shared" si="5"/>
        <v>4.9039999999999999</v>
      </c>
      <c r="BU33" s="77">
        <f t="shared" si="5"/>
        <v>3.2</v>
      </c>
      <c r="BV33" s="77">
        <f t="shared" si="5"/>
        <v>24.562000000000001</v>
      </c>
      <c r="BW33" s="77">
        <f t="shared" si="5"/>
        <v>25.777000000000001</v>
      </c>
      <c r="BX33" s="77">
        <f t="shared" si="5"/>
        <v>29.78</v>
      </c>
      <c r="BY33" s="77">
        <f t="shared" si="5"/>
        <v>4.7</v>
      </c>
      <c r="BZ33" s="77">
        <f t="shared" si="5"/>
        <v>25.759</v>
      </c>
      <c r="CA33" s="77">
        <f t="shared" si="5"/>
        <v>3.2</v>
      </c>
      <c r="CB33" s="77">
        <f t="shared" si="5"/>
        <v>29.239000000000001</v>
      </c>
      <c r="CC33" s="77">
        <f t="shared" si="5"/>
        <v>34.948</v>
      </c>
      <c r="CD33" s="77">
        <f t="shared" si="5"/>
        <v>5</v>
      </c>
      <c r="CE33" s="77">
        <f t="shared" si="5"/>
        <v>5</v>
      </c>
      <c r="CF33" s="77">
        <f t="shared" si="5"/>
        <v>5.5</v>
      </c>
      <c r="CG33" s="77">
        <f t="shared" si="5"/>
        <v>38.100999999999999</v>
      </c>
      <c r="CH33" s="77">
        <f t="shared" si="5"/>
        <v>5.2</v>
      </c>
      <c r="CI33" s="77">
        <f t="shared" si="5"/>
        <v>5.3</v>
      </c>
      <c r="CJ33" s="77">
        <f t="shared" si="5"/>
        <v>4.8</v>
      </c>
      <c r="CK33" s="77">
        <f t="shared" si="5"/>
        <v>14.702999999999999</v>
      </c>
      <c r="CL33" s="77">
        <f t="shared" si="5"/>
        <v>3.1</v>
      </c>
      <c r="CM33" s="77">
        <f t="shared" si="5"/>
        <v>32.927</v>
      </c>
      <c r="CN33" s="77">
        <f t="shared" si="5"/>
        <v>30.748000000000001</v>
      </c>
      <c r="CO33" s="77">
        <f t="shared" si="5"/>
        <v>28.061</v>
      </c>
      <c r="CP33" s="77">
        <f t="shared" si="5"/>
        <v>36.530999999999999</v>
      </c>
      <c r="CQ33" s="77">
        <f t="shared" si="5"/>
        <v>23.757000000000001</v>
      </c>
      <c r="CR33" s="77">
        <f t="shared" si="5"/>
        <v>28.187000000000001</v>
      </c>
      <c r="CS33" s="77">
        <f t="shared" si="5"/>
        <v>68.537000000000006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568.99725000000035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14.8</v>
      </c>
      <c r="C38" s="120">
        <v>79</v>
      </c>
      <c r="D38" s="120">
        <v>96.8</v>
      </c>
      <c r="E38" s="120">
        <v>121</v>
      </c>
      <c r="F38" s="120">
        <v>74.7</v>
      </c>
      <c r="G38" s="120">
        <v>116.7</v>
      </c>
      <c r="H38" s="120">
        <v>111.4</v>
      </c>
      <c r="I38" s="120">
        <v>92.4</v>
      </c>
      <c r="J38" s="120">
        <v>134.19999999999999</v>
      </c>
      <c r="K38" s="120">
        <v>138.4</v>
      </c>
      <c r="L38" s="120">
        <v>118.1</v>
      </c>
      <c r="M38" s="120">
        <v>62.4</v>
      </c>
      <c r="N38" s="120">
        <v>106.1</v>
      </c>
      <c r="O38" s="120">
        <v>93.4</v>
      </c>
      <c r="P38" s="120">
        <v>92</v>
      </c>
      <c r="Q38" s="120">
        <v>93.2</v>
      </c>
      <c r="R38" s="120">
        <v>87.5</v>
      </c>
      <c r="S38" s="120">
        <v>89.5</v>
      </c>
      <c r="T38" s="120">
        <v>80.3</v>
      </c>
      <c r="U38" s="120">
        <v>106.2</v>
      </c>
      <c r="V38" s="120">
        <v>34.9</v>
      </c>
      <c r="W38" s="120">
        <v>41.9</v>
      </c>
      <c r="X38" s="120">
        <v>73</v>
      </c>
      <c r="Y38" s="120">
        <v>88.4</v>
      </c>
      <c r="Z38" s="120">
        <v>211.1</v>
      </c>
      <c r="AA38" s="120">
        <v>133</v>
      </c>
      <c r="AB38" s="120">
        <v>72.5</v>
      </c>
      <c r="AC38" s="120">
        <v>39.799999999999997</v>
      </c>
      <c r="AD38" s="120">
        <v>52.9</v>
      </c>
      <c r="AE38" s="120">
        <v>17.100000000000001</v>
      </c>
      <c r="AF38" s="120">
        <v>15</v>
      </c>
      <c r="AG38" s="120">
        <v>13.3</v>
      </c>
      <c r="AH38" s="120">
        <v>45</v>
      </c>
      <c r="AI38" s="120">
        <v>33.6</v>
      </c>
      <c r="AJ38" s="120">
        <v>73</v>
      </c>
      <c r="AK38" s="120"/>
      <c r="AL38" s="120"/>
      <c r="AM38" s="120"/>
      <c r="AN38" s="120">
        <v>36.5</v>
      </c>
      <c r="AO38" s="120">
        <v>79.3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28.8</v>
      </c>
      <c r="BO38" s="120">
        <v>78.099999999999994</v>
      </c>
      <c r="BP38" s="120">
        <v>40.5</v>
      </c>
      <c r="BQ38" s="120">
        <v>63.5</v>
      </c>
      <c r="BR38" s="120">
        <v>81.599999999999994</v>
      </c>
      <c r="BS38" s="120">
        <v>76.8</v>
      </c>
      <c r="BT38" s="120">
        <v>75.599999999999994</v>
      </c>
      <c r="BU38" s="120">
        <v>61</v>
      </c>
      <c r="BV38" s="120">
        <v>92.6</v>
      </c>
      <c r="BW38" s="120">
        <v>89.4</v>
      </c>
      <c r="BX38" s="120">
        <v>84.5</v>
      </c>
      <c r="BY38" s="120">
        <v>61.9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18.600000000000001</v>
      </c>
      <c r="CM38" s="120"/>
      <c r="CN38" s="120"/>
      <c r="CO38" s="120"/>
      <c r="CP38" s="120"/>
      <c r="CQ38" s="120"/>
      <c r="CR38" s="120"/>
      <c r="CS38" s="120">
        <v>49.9</v>
      </c>
      <c r="CT38" s="122"/>
      <c r="CU38" s="122"/>
      <c r="CV38" s="122"/>
      <c r="CW38" s="121"/>
      <c r="CX38" s="97">
        <f t="array" ref="CX38">SUMPRODUCT(B38:CW38*0.25)</f>
        <v>967.8000000000003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125.4</v>
      </c>
      <c r="AQ40" s="120">
        <v>125.4</v>
      </c>
      <c r="AR40" s="120">
        <v>125.4</v>
      </c>
      <c r="AS40" s="120">
        <v>125.4</v>
      </c>
      <c r="AT40" s="120">
        <v>67.5</v>
      </c>
      <c r="AU40" s="120">
        <v>67.5</v>
      </c>
      <c r="AV40" s="120">
        <v>67.5</v>
      </c>
      <c r="AW40" s="120">
        <v>67.5</v>
      </c>
      <c r="AX40" s="120">
        <v>98.4</v>
      </c>
      <c r="AY40" s="120">
        <v>98.4</v>
      </c>
      <c r="AZ40" s="120">
        <v>98.4</v>
      </c>
      <c r="BA40" s="120">
        <v>98.4</v>
      </c>
      <c r="BB40" s="120">
        <v>97.2</v>
      </c>
      <c r="BC40" s="120">
        <v>97.2</v>
      </c>
      <c r="BD40" s="120">
        <v>97.2</v>
      </c>
      <c r="BE40" s="120">
        <v>97.2</v>
      </c>
      <c r="BF40" s="120">
        <v>75.8</v>
      </c>
      <c r="BG40" s="120">
        <v>75.8</v>
      </c>
      <c r="BH40" s="120">
        <v>75.8</v>
      </c>
      <c r="BI40" s="120">
        <v>75.8</v>
      </c>
      <c r="BJ40" s="120">
        <v>79</v>
      </c>
      <c r="BK40" s="120">
        <v>79</v>
      </c>
      <c r="BL40" s="120">
        <v>79</v>
      </c>
      <c r="BM40" s="120">
        <v>79</v>
      </c>
      <c r="BN40" s="120">
        <v>0.5</v>
      </c>
      <c r="BO40" s="120">
        <v>0.5</v>
      </c>
      <c r="BP40" s="120">
        <v>0.5</v>
      </c>
      <c r="BQ40" s="120">
        <v>0.5</v>
      </c>
      <c r="BR40" s="120"/>
      <c r="BS40" s="120"/>
      <c r="BT40" s="120"/>
      <c r="BU40" s="120"/>
      <c r="BV40" s="120"/>
      <c r="BW40" s="120"/>
      <c r="BX40" s="120"/>
      <c r="BY40" s="120"/>
      <c r="BZ40" s="120">
        <v>74.900000000000006</v>
      </c>
      <c r="CA40" s="120">
        <v>74.900000000000006</v>
      </c>
      <c r="CB40" s="120">
        <v>74.900000000000006</v>
      </c>
      <c r="CC40" s="120">
        <v>74.900000000000006</v>
      </c>
      <c r="CD40" s="120">
        <v>114.4</v>
      </c>
      <c r="CE40" s="120">
        <v>114.4</v>
      </c>
      <c r="CF40" s="120">
        <v>114.4</v>
      </c>
      <c r="CG40" s="120">
        <v>114.4</v>
      </c>
      <c r="CH40" s="120">
        <v>117.2</v>
      </c>
      <c r="CI40" s="120">
        <v>117.2</v>
      </c>
      <c r="CJ40" s="120">
        <v>117.2</v>
      </c>
      <c r="CK40" s="120">
        <v>117.2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850.3</v>
      </c>
    </row>
    <row r="41" spans="1:102" ht="30" customHeight="1" thickBot="1" x14ac:dyDescent="0.25">
      <c r="A41" s="105" t="s">
        <v>48</v>
      </c>
      <c r="B41" s="106">
        <f>SUM(B36:B40)</f>
        <v>14.8</v>
      </c>
      <c r="C41" s="107">
        <f t="shared" ref="C41:BN41" si="6">SUM(C36:C40)</f>
        <v>79</v>
      </c>
      <c r="D41" s="107">
        <f t="shared" si="6"/>
        <v>96.8</v>
      </c>
      <c r="E41" s="107">
        <f t="shared" si="6"/>
        <v>121</v>
      </c>
      <c r="F41" s="107">
        <f t="shared" si="6"/>
        <v>74.7</v>
      </c>
      <c r="G41" s="107">
        <f t="shared" si="6"/>
        <v>116.7</v>
      </c>
      <c r="H41" s="107">
        <f t="shared" si="6"/>
        <v>111.4</v>
      </c>
      <c r="I41" s="107">
        <f t="shared" si="6"/>
        <v>92.4</v>
      </c>
      <c r="J41" s="107">
        <f t="shared" si="6"/>
        <v>134.19999999999999</v>
      </c>
      <c r="K41" s="107">
        <f t="shared" si="6"/>
        <v>138.4</v>
      </c>
      <c r="L41" s="107">
        <f t="shared" si="6"/>
        <v>118.1</v>
      </c>
      <c r="M41" s="107">
        <f t="shared" si="6"/>
        <v>62.4</v>
      </c>
      <c r="N41" s="107">
        <f t="shared" si="6"/>
        <v>106.1</v>
      </c>
      <c r="O41" s="107">
        <f t="shared" si="6"/>
        <v>93.4</v>
      </c>
      <c r="P41" s="107">
        <f t="shared" si="6"/>
        <v>92</v>
      </c>
      <c r="Q41" s="107">
        <f t="shared" si="6"/>
        <v>93.2</v>
      </c>
      <c r="R41" s="107">
        <f t="shared" si="6"/>
        <v>87.5</v>
      </c>
      <c r="S41" s="107">
        <f t="shared" si="6"/>
        <v>89.5</v>
      </c>
      <c r="T41" s="107">
        <f t="shared" si="6"/>
        <v>80.3</v>
      </c>
      <c r="U41" s="107">
        <f t="shared" si="6"/>
        <v>106.2</v>
      </c>
      <c r="V41" s="107">
        <f t="shared" si="6"/>
        <v>34.9</v>
      </c>
      <c r="W41" s="107">
        <f t="shared" si="6"/>
        <v>41.9</v>
      </c>
      <c r="X41" s="107">
        <f t="shared" si="6"/>
        <v>73</v>
      </c>
      <c r="Y41" s="107">
        <f t="shared" si="6"/>
        <v>88.4</v>
      </c>
      <c r="Z41" s="107">
        <f t="shared" si="6"/>
        <v>211.1</v>
      </c>
      <c r="AA41" s="107">
        <f t="shared" si="6"/>
        <v>133</v>
      </c>
      <c r="AB41" s="107">
        <f t="shared" si="6"/>
        <v>72.5</v>
      </c>
      <c r="AC41" s="107">
        <f t="shared" si="6"/>
        <v>39.799999999999997</v>
      </c>
      <c r="AD41" s="107">
        <f t="shared" si="6"/>
        <v>52.9</v>
      </c>
      <c r="AE41" s="107">
        <f t="shared" si="6"/>
        <v>17.100000000000001</v>
      </c>
      <c r="AF41" s="107">
        <f t="shared" si="6"/>
        <v>15</v>
      </c>
      <c r="AG41" s="107">
        <f t="shared" si="6"/>
        <v>13.3</v>
      </c>
      <c r="AH41" s="107">
        <f t="shared" si="6"/>
        <v>45</v>
      </c>
      <c r="AI41" s="107">
        <f t="shared" si="6"/>
        <v>33.6</v>
      </c>
      <c r="AJ41" s="107">
        <f t="shared" si="6"/>
        <v>73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36.5</v>
      </c>
      <c r="AO41" s="107">
        <f t="shared" si="6"/>
        <v>79.3</v>
      </c>
      <c r="AP41" s="107">
        <f t="shared" si="6"/>
        <v>125.4</v>
      </c>
      <c r="AQ41" s="107">
        <f t="shared" si="6"/>
        <v>125.4</v>
      </c>
      <c r="AR41" s="107">
        <f t="shared" si="6"/>
        <v>125.4</v>
      </c>
      <c r="AS41" s="107">
        <f t="shared" si="6"/>
        <v>125.4</v>
      </c>
      <c r="AT41" s="107">
        <f t="shared" si="6"/>
        <v>67.5</v>
      </c>
      <c r="AU41" s="107">
        <f t="shared" si="6"/>
        <v>67.5</v>
      </c>
      <c r="AV41" s="107">
        <f t="shared" si="6"/>
        <v>67.5</v>
      </c>
      <c r="AW41" s="107">
        <f t="shared" si="6"/>
        <v>67.5</v>
      </c>
      <c r="AX41" s="107">
        <f t="shared" si="6"/>
        <v>98.4</v>
      </c>
      <c r="AY41" s="107">
        <f t="shared" si="6"/>
        <v>98.4</v>
      </c>
      <c r="AZ41" s="107">
        <f t="shared" si="6"/>
        <v>98.4</v>
      </c>
      <c r="BA41" s="107">
        <f t="shared" si="6"/>
        <v>98.4</v>
      </c>
      <c r="BB41" s="107">
        <f t="shared" si="6"/>
        <v>97.2</v>
      </c>
      <c r="BC41" s="107">
        <f t="shared" si="6"/>
        <v>97.2</v>
      </c>
      <c r="BD41" s="107">
        <f t="shared" si="6"/>
        <v>97.2</v>
      </c>
      <c r="BE41" s="107">
        <f t="shared" si="6"/>
        <v>97.2</v>
      </c>
      <c r="BF41" s="107">
        <f t="shared" si="6"/>
        <v>75.8</v>
      </c>
      <c r="BG41" s="107">
        <f t="shared" si="6"/>
        <v>75.8</v>
      </c>
      <c r="BH41" s="107">
        <f t="shared" si="6"/>
        <v>75.8</v>
      </c>
      <c r="BI41" s="107">
        <f t="shared" si="6"/>
        <v>75.8</v>
      </c>
      <c r="BJ41" s="107">
        <f t="shared" si="6"/>
        <v>79</v>
      </c>
      <c r="BK41" s="107">
        <f t="shared" si="6"/>
        <v>79</v>
      </c>
      <c r="BL41" s="107">
        <f t="shared" si="6"/>
        <v>79</v>
      </c>
      <c r="BM41" s="107">
        <f t="shared" si="6"/>
        <v>79</v>
      </c>
      <c r="BN41" s="107">
        <f t="shared" si="6"/>
        <v>29.3</v>
      </c>
      <c r="BO41" s="107">
        <f t="shared" ref="BO41:CW41" si="7">SUM(BO36:BO40)</f>
        <v>78.599999999999994</v>
      </c>
      <c r="BP41" s="107">
        <f t="shared" si="7"/>
        <v>41</v>
      </c>
      <c r="BQ41" s="107">
        <f t="shared" si="7"/>
        <v>64</v>
      </c>
      <c r="BR41" s="107">
        <f t="shared" si="7"/>
        <v>81.599999999999994</v>
      </c>
      <c r="BS41" s="107">
        <f t="shared" si="7"/>
        <v>76.8</v>
      </c>
      <c r="BT41" s="107">
        <f t="shared" si="7"/>
        <v>75.599999999999994</v>
      </c>
      <c r="BU41" s="107">
        <f t="shared" si="7"/>
        <v>61</v>
      </c>
      <c r="BV41" s="107">
        <f t="shared" si="7"/>
        <v>92.6</v>
      </c>
      <c r="BW41" s="107">
        <f t="shared" si="7"/>
        <v>89.4</v>
      </c>
      <c r="BX41" s="107">
        <f t="shared" si="7"/>
        <v>84.5</v>
      </c>
      <c r="BY41" s="107">
        <f t="shared" si="7"/>
        <v>61.9</v>
      </c>
      <c r="BZ41" s="107">
        <f t="shared" si="7"/>
        <v>74.900000000000006</v>
      </c>
      <c r="CA41" s="107">
        <f t="shared" si="7"/>
        <v>74.900000000000006</v>
      </c>
      <c r="CB41" s="107">
        <f t="shared" si="7"/>
        <v>74.900000000000006</v>
      </c>
      <c r="CC41" s="107">
        <f t="shared" si="7"/>
        <v>74.900000000000006</v>
      </c>
      <c r="CD41" s="107">
        <f t="shared" si="7"/>
        <v>114.4</v>
      </c>
      <c r="CE41" s="107">
        <f t="shared" si="7"/>
        <v>114.4</v>
      </c>
      <c r="CF41" s="107">
        <f t="shared" si="7"/>
        <v>114.4</v>
      </c>
      <c r="CG41" s="107">
        <f t="shared" si="7"/>
        <v>114.4</v>
      </c>
      <c r="CH41" s="107">
        <f t="shared" si="7"/>
        <v>117.2</v>
      </c>
      <c r="CI41" s="107">
        <f t="shared" si="7"/>
        <v>117.2</v>
      </c>
      <c r="CJ41" s="107">
        <f t="shared" si="7"/>
        <v>117.2</v>
      </c>
      <c r="CK41" s="107">
        <f t="shared" si="7"/>
        <v>117.2</v>
      </c>
      <c r="CL41" s="107">
        <f t="shared" si="7"/>
        <v>18.600000000000001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49.9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1818.1000000000004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14.8</v>
      </c>
      <c r="C46" s="120">
        <v>79</v>
      </c>
      <c r="D46" s="120">
        <v>96.8</v>
      </c>
      <c r="E46" s="120">
        <v>121</v>
      </c>
      <c r="F46" s="120">
        <v>74.7</v>
      </c>
      <c r="G46" s="120">
        <v>116.7</v>
      </c>
      <c r="H46" s="120">
        <v>111.4</v>
      </c>
      <c r="I46" s="120">
        <v>92.4</v>
      </c>
      <c r="J46" s="120">
        <v>134.19999999999999</v>
      </c>
      <c r="K46" s="120">
        <v>138.4</v>
      </c>
      <c r="L46" s="120">
        <v>118.1</v>
      </c>
      <c r="M46" s="120">
        <v>62.4</v>
      </c>
      <c r="N46" s="120">
        <v>106.1</v>
      </c>
      <c r="O46" s="120">
        <v>93.4</v>
      </c>
      <c r="P46" s="120">
        <v>92</v>
      </c>
      <c r="Q46" s="120">
        <v>93.2</v>
      </c>
      <c r="R46" s="120">
        <v>87.5</v>
      </c>
      <c r="S46" s="120">
        <v>89.5</v>
      </c>
      <c r="T46" s="120">
        <v>80.3</v>
      </c>
      <c r="U46" s="120">
        <v>106.2</v>
      </c>
      <c r="V46" s="120">
        <v>34.9</v>
      </c>
      <c r="W46" s="120">
        <v>41.9</v>
      </c>
      <c r="X46" s="120">
        <v>73</v>
      </c>
      <c r="Y46" s="120">
        <v>88.4</v>
      </c>
      <c r="Z46" s="120">
        <v>211.1</v>
      </c>
      <c r="AA46" s="120">
        <v>133</v>
      </c>
      <c r="AB46" s="120">
        <v>72.5</v>
      </c>
      <c r="AC46" s="120">
        <v>39.799999999999997</v>
      </c>
      <c r="AD46" s="120">
        <v>52.9</v>
      </c>
      <c r="AE46" s="120">
        <v>17.100000000000001</v>
      </c>
      <c r="AF46" s="120">
        <v>15</v>
      </c>
      <c r="AG46" s="120">
        <v>13.3</v>
      </c>
      <c r="AH46" s="120">
        <v>45</v>
      </c>
      <c r="AI46" s="120">
        <v>33.6</v>
      </c>
      <c r="AJ46" s="120">
        <v>73</v>
      </c>
      <c r="AK46" s="120"/>
      <c r="AL46" s="120"/>
      <c r="AM46" s="120"/>
      <c r="AN46" s="120">
        <v>36.5</v>
      </c>
      <c r="AO46" s="120">
        <v>79.3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28.8</v>
      </c>
      <c r="BO46" s="120">
        <v>78.099999999999994</v>
      </c>
      <c r="BP46" s="120">
        <v>40.5</v>
      </c>
      <c r="BQ46" s="120">
        <v>63.5</v>
      </c>
      <c r="BR46" s="120">
        <v>81.599999999999994</v>
      </c>
      <c r="BS46" s="120">
        <v>76.8</v>
      </c>
      <c r="BT46" s="120">
        <v>75.599999999999994</v>
      </c>
      <c r="BU46" s="120">
        <v>61</v>
      </c>
      <c r="BV46" s="120">
        <v>92.6</v>
      </c>
      <c r="BW46" s="120">
        <v>89.4</v>
      </c>
      <c r="BX46" s="120">
        <v>84.5</v>
      </c>
      <c r="BY46" s="120">
        <v>61.9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18.600000000000001</v>
      </c>
      <c r="CM46" s="120"/>
      <c r="CN46" s="120"/>
      <c r="CO46" s="120"/>
      <c r="CP46" s="120"/>
      <c r="CQ46" s="120"/>
      <c r="CR46" s="120"/>
      <c r="CS46" s="120">
        <v>49.9</v>
      </c>
      <c r="CT46" s="122"/>
      <c r="CU46" s="122"/>
      <c r="CV46" s="122"/>
      <c r="CW46" s="121"/>
      <c r="CX46" s="97">
        <f t="array" ref="CX46">SUMPRODUCT(B46:CW46*0.25)</f>
        <v>967.8000000000003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125.4</v>
      </c>
      <c r="AQ48" s="120">
        <v>125.4</v>
      </c>
      <c r="AR48" s="120">
        <v>125.4</v>
      </c>
      <c r="AS48" s="120">
        <v>125.4</v>
      </c>
      <c r="AT48" s="120">
        <v>67.5</v>
      </c>
      <c r="AU48" s="120">
        <v>67.5</v>
      </c>
      <c r="AV48" s="120">
        <v>67.5</v>
      </c>
      <c r="AW48" s="120">
        <v>67.5</v>
      </c>
      <c r="AX48" s="120">
        <v>98.4</v>
      </c>
      <c r="AY48" s="120">
        <v>98.4</v>
      </c>
      <c r="AZ48" s="120">
        <v>98.4</v>
      </c>
      <c r="BA48" s="120">
        <v>98.4</v>
      </c>
      <c r="BB48" s="120">
        <v>97.2</v>
      </c>
      <c r="BC48" s="120">
        <v>97.2</v>
      </c>
      <c r="BD48" s="120">
        <v>97.2</v>
      </c>
      <c r="BE48" s="120">
        <v>97.2</v>
      </c>
      <c r="BF48" s="120">
        <v>75.8</v>
      </c>
      <c r="BG48" s="120">
        <v>75.8</v>
      </c>
      <c r="BH48" s="120">
        <v>75.8</v>
      </c>
      <c r="BI48" s="120">
        <v>75.8</v>
      </c>
      <c r="BJ48" s="120">
        <v>79</v>
      </c>
      <c r="BK48" s="120">
        <v>79</v>
      </c>
      <c r="BL48" s="120">
        <v>79</v>
      </c>
      <c r="BM48" s="120">
        <v>79</v>
      </c>
      <c r="BN48" s="120">
        <v>0.5</v>
      </c>
      <c r="BO48" s="120">
        <v>0.5</v>
      </c>
      <c r="BP48" s="120">
        <v>0.5</v>
      </c>
      <c r="BQ48" s="120">
        <v>0.5</v>
      </c>
      <c r="BR48" s="120"/>
      <c r="BS48" s="120"/>
      <c r="BT48" s="120"/>
      <c r="BU48" s="120"/>
      <c r="BV48" s="120"/>
      <c r="BW48" s="120"/>
      <c r="BX48" s="120"/>
      <c r="BY48" s="120"/>
      <c r="BZ48" s="120">
        <v>74.900000000000006</v>
      </c>
      <c r="CA48" s="120">
        <v>74.900000000000006</v>
      </c>
      <c r="CB48" s="120">
        <v>74.900000000000006</v>
      </c>
      <c r="CC48" s="120">
        <v>74.900000000000006</v>
      </c>
      <c r="CD48" s="120">
        <v>114.4</v>
      </c>
      <c r="CE48" s="120">
        <v>114.4</v>
      </c>
      <c r="CF48" s="120">
        <v>114.4</v>
      </c>
      <c r="CG48" s="120">
        <v>114.4</v>
      </c>
      <c r="CH48" s="120">
        <v>117.2</v>
      </c>
      <c r="CI48" s="120">
        <v>117.2</v>
      </c>
      <c r="CJ48" s="120">
        <v>117.2</v>
      </c>
      <c r="CK48" s="120">
        <v>117.2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850.3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14.8</v>
      </c>
      <c r="C50" s="107">
        <f t="shared" ref="C50:BN50" si="8">SUM(C44:C49)</f>
        <v>79</v>
      </c>
      <c r="D50" s="107">
        <f t="shared" si="8"/>
        <v>96.8</v>
      </c>
      <c r="E50" s="107">
        <f t="shared" si="8"/>
        <v>121</v>
      </c>
      <c r="F50" s="107">
        <f t="shared" si="8"/>
        <v>74.7</v>
      </c>
      <c r="G50" s="107">
        <f t="shared" si="8"/>
        <v>116.7</v>
      </c>
      <c r="H50" s="107">
        <f t="shared" si="8"/>
        <v>111.4</v>
      </c>
      <c r="I50" s="107">
        <f t="shared" si="8"/>
        <v>92.4</v>
      </c>
      <c r="J50" s="107">
        <f t="shared" si="8"/>
        <v>134.19999999999999</v>
      </c>
      <c r="K50" s="107">
        <f t="shared" si="8"/>
        <v>138.4</v>
      </c>
      <c r="L50" s="107">
        <f t="shared" si="8"/>
        <v>118.1</v>
      </c>
      <c r="M50" s="107">
        <f t="shared" si="8"/>
        <v>62.4</v>
      </c>
      <c r="N50" s="107">
        <f t="shared" si="8"/>
        <v>106.1</v>
      </c>
      <c r="O50" s="107">
        <f t="shared" si="8"/>
        <v>93.4</v>
      </c>
      <c r="P50" s="107">
        <f t="shared" si="8"/>
        <v>92</v>
      </c>
      <c r="Q50" s="107">
        <f t="shared" si="8"/>
        <v>93.2</v>
      </c>
      <c r="R50" s="107">
        <f t="shared" si="8"/>
        <v>87.5</v>
      </c>
      <c r="S50" s="107">
        <f t="shared" si="8"/>
        <v>89.5</v>
      </c>
      <c r="T50" s="107">
        <f t="shared" si="8"/>
        <v>80.3</v>
      </c>
      <c r="U50" s="107">
        <f t="shared" si="8"/>
        <v>106.2</v>
      </c>
      <c r="V50" s="107">
        <f t="shared" si="8"/>
        <v>34.9</v>
      </c>
      <c r="W50" s="107">
        <f t="shared" si="8"/>
        <v>41.9</v>
      </c>
      <c r="X50" s="107">
        <f t="shared" si="8"/>
        <v>73</v>
      </c>
      <c r="Y50" s="107">
        <f t="shared" si="8"/>
        <v>88.4</v>
      </c>
      <c r="Z50" s="107">
        <f t="shared" si="8"/>
        <v>211.1</v>
      </c>
      <c r="AA50" s="107">
        <f t="shared" si="8"/>
        <v>133</v>
      </c>
      <c r="AB50" s="107">
        <f t="shared" si="8"/>
        <v>72.5</v>
      </c>
      <c r="AC50" s="107">
        <f t="shared" si="8"/>
        <v>39.799999999999997</v>
      </c>
      <c r="AD50" s="107">
        <f t="shared" si="8"/>
        <v>52.9</v>
      </c>
      <c r="AE50" s="107">
        <f t="shared" si="8"/>
        <v>17.100000000000001</v>
      </c>
      <c r="AF50" s="107">
        <f t="shared" si="8"/>
        <v>15</v>
      </c>
      <c r="AG50" s="107">
        <f t="shared" si="8"/>
        <v>13.3</v>
      </c>
      <c r="AH50" s="107">
        <f t="shared" si="8"/>
        <v>45</v>
      </c>
      <c r="AI50" s="107">
        <f t="shared" si="8"/>
        <v>33.6</v>
      </c>
      <c r="AJ50" s="107">
        <f t="shared" si="8"/>
        <v>73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36.5</v>
      </c>
      <c r="AO50" s="107">
        <f t="shared" si="8"/>
        <v>79.3</v>
      </c>
      <c r="AP50" s="107">
        <f t="shared" si="8"/>
        <v>125.4</v>
      </c>
      <c r="AQ50" s="107">
        <f t="shared" si="8"/>
        <v>125.4</v>
      </c>
      <c r="AR50" s="107">
        <f t="shared" si="8"/>
        <v>125.4</v>
      </c>
      <c r="AS50" s="107">
        <f t="shared" si="8"/>
        <v>125.4</v>
      </c>
      <c r="AT50" s="107">
        <f t="shared" si="8"/>
        <v>67.5</v>
      </c>
      <c r="AU50" s="107">
        <f t="shared" si="8"/>
        <v>67.5</v>
      </c>
      <c r="AV50" s="107">
        <f t="shared" si="8"/>
        <v>67.5</v>
      </c>
      <c r="AW50" s="107">
        <f t="shared" si="8"/>
        <v>67.5</v>
      </c>
      <c r="AX50" s="107">
        <f t="shared" si="8"/>
        <v>98.4</v>
      </c>
      <c r="AY50" s="107">
        <f t="shared" si="8"/>
        <v>98.4</v>
      </c>
      <c r="AZ50" s="107">
        <f t="shared" si="8"/>
        <v>98.4</v>
      </c>
      <c r="BA50" s="107">
        <f t="shared" si="8"/>
        <v>98.4</v>
      </c>
      <c r="BB50" s="107">
        <f t="shared" si="8"/>
        <v>97.2</v>
      </c>
      <c r="BC50" s="107">
        <f t="shared" si="8"/>
        <v>97.2</v>
      </c>
      <c r="BD50" s="107">
        <f t="shared" si="8"/>
        <v>97.2</v>
      </c>
      <c r="BE50" s="107">
        <f t="shared" si="8"/>
        <v>97.2</v>
      </c>
      <c r="BF50" s="107">
        <f t="shared" si="8"/>
        <v>75.8</v>
      </c>
      <c r="BG50" s="107">
        <f t="shared" si="8"/>
        <v>75.8</v>
      </c>
      <c r="BH50" s="107">
        <f t="shared" si="8"/>
        <v>75.8</v>
      </c>
      <c r="BI50" s="107">
        <f t="shared" si="8"/>
        <v>75.8</v>
      </c>
      <c r="BJ50" s="107">
        <f t="shared" si="8"/>
        <v>79</v>
      </c>
      <c r="BK50" s="107">
        <f t="shared" si="8"/>
        <v>79</v>
      </c>
      <c r="BL50" s="107">
        <f t="shared" si="8"/>
        <v>79</v>
      </c>
      <c r="BM50" s="107">
        <f t="shared" si="8"/>
        <v>79</v>
      </c>
      <c r="BN50" s="107">
        <f t="shared" si="8"/>
        <v>29.3</v>
      </c>
      <c r="BO50" s="107">
        <f t="shared" ref="BO50:CW50" si="9">SUM(BO44:BO49)</f>
        <v>78.599999999999994</v>
      </c>
      <c r="BP50" s="107">
        <f t="shared" si="9"/>
        <v>41</v>
      </c>
      <c r="BQ50" s="107">
        <f t="shared" si="9"/>
        <v>64</v>
      </c>
      <c r="BR50" s="107">
        <f t="shared" si="9"/>
        <v>81.599999999999994</v>
      </c>
      <c r="BS50" s="107">
        <f t="shared" si="9"/>
        <v>76.8</v>
      </c>
      <c r="BT50" s="107">
        <f t="shared" si="9"/>
        <v>75.599999999999994</v>
      </c>
      <c r="BU50" s="107">
        <f t="shared" si="9"/>
        <v>61</v>
      </c>
      <c r="BV50" s="107">
        <f t="shared" si="9"/>
        <v>92.6</v>
      </c>
      <c r="BW50" s="107">
        <f t="shared" si="9"/>
        <v>89.4</v>
      </c>
      <c r="BX50" s="107">
        <f t="shared" si="9"/>
        <v>84.5</v>
      </c>
      <c r="BY50" s="107">
        <f t="shared" si="9"/>
        <v>61.9</v>
      </c>
      <c r="BZ50" s="107">
        <f t="shared" si="9"/>
        <v>74.900000000000006</v>
      </c>
      <c r="CA50" s="107">
        <f t="shared" si="9"/>
        <v>74.900000000000006</v>
      </c>
      <c r="CB50" s="107">
        <f t="shared" si="9"/>
        <v>74.900000000000006</v>
      </c>
      <c r="CC50" s="107">
        <f t="shared" si="9"/>
        <v>74.900000000000006</v>
      </c>
      <c r="CD50" s="107">
        <f t="shared" si="9"/>
        <v>114.4</v>
      </c>
      <c r="CE50" s="107">
        <f t="shared" si="9"/>
        <v>114.4</v>
      </c>
      <c r="CF50" s="107">
        <f t="shared" si="9"/>
        <v>114.4</v>
      </c>
      <c r="CG50" s="107">
        <f t="shared" si="9"/>
        <v>114.4</v>
      </c>
      <c r="CH50" s="107">
        <f t="shared" si="9"/>
        <v>117.2</v>
      </c>
      <c r="CI50" s="107">
        <f t="shared" si="9"/>
        <v>117.2</v>
      </c>
      <c r="CJ50" s="107">
        <f t="shared" si="9"/>
        <v>117.2</v>
      </c>
      <c r="CK50" s="107">
        <f t="shared" si="9"/>
        <v>117.2</v>
      </c>
      <c r="CL50" s="107">
        <f t="shared" si="9"/>
        <v>18.600000000000001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49.9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1818.1000000000004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49.212000000000003</v>
      </c>
      <c r="C53" s="107">
        <f t="shared" ref="C53:BN53" si="12">C17+C27+C41</f>
        <v>101.096</v>
      </c>
      <c r="D53" s="107">
        <f t="shared" si="12"/>
        <v>115.741</v>
      </c>
      <c r="E53" s="107">
        <f t="shared" si="12"/>
        <v>138.852</v>
      </c>
      <c r="F53" s="107">
        <f t="shared" si="12"/>
        <v>96.14500000000001</v>
      </c>
      <c r="G53" s="107">
        <f t="shared" si="12"/>
        <v>131.39099999999999</v>
      </c>
      <c r="H53" s="107">
        <f t="shared" si="12"/>
        <v>123.85000000000001</v>
      </c>
      <c r="I53" s="107">
        <f t="shared" si="12"/>
        <v>112.81100000000001</v>
      </c>
      <c r="J53" s="107">
        <f t="shared" si="12"/>
        <v>161.05099999999999</v>
      </c>
      <c r="K53" s="107">
        <f t="shared" si="12"/>
        <v>166.96</v>
      </c>
      <c r="L53" s="107">
        <f t="shared" si="12"/>
        <v>155.05000000000001</v>
      </c>
      <c r="M53" s="107">
        <f t="shared" si="12"/>
        <v>101.994</v>
      </c>
      <c r="N53" s="107">
        <f t="shared" si="12"/>
        <v>138.88999999999999</v>
      </c>
      <c r="O53" s="107">
        <f t="shared" si="12"/>
        <v>125.501</v>
      </c>
      <c r="P53" s="107">
        <f t="shared" si="12"/>
        <v>123.50700000000001</v>
      </c>
      <c r="Q53" s="107">
        <f t="shared" si="12"/>
        <v>122.84399999999999</v>
      </c>
      <c r="R53" s="107">
        <f t="shared" si="12"/>
        <v>116.71299999999999</v>
      </c>
      <c r="S53" s="107">
        <f t="shared" si="12"/>
        <v>118.28999999999999</v>
      </c>
      <c r="T53" s="107">
        <f t="shared" si="12"/>
        <v>109.38</v>
      </c>
      <c r="U53" s="107">
        <f t="shared" si="12"/>
        <v>134.12899999999999</v>
      </c>
      <c r="V53" s="107">
        <f t="shared" si="12"/>
        <v>61.179000000000002</v>
      </c>
      <c r="W53" s="107">
        <f t="shared" si="12"/>
        <v>62.944000000000003</v>
      </c>
      <c r="X53" s="107">
        <f t="shared" si="12"/>
        <v>89.16</v>
      </c>
      <c r="Y53" s="107">
        <f t="shared" si="12"/>
        <v>104.22</v>
      </c>
      <c r="Z53" s="107">
        <f t="shared" si="12"/>
        <v>233.63</v>
      </c>
      <c r="AA53" s="107">
        <f t="shared" si="12"/>
        <v>148.30000000000001</v>
      </c>
      <c r="AB53" s="107">
        <f t="shared" si="12"/>
        <v>89.617999999999995</v>
      </c>
      <c r="AC53" s="107">
        <f t="shared" si="12"/>
        <v>58.405999999999999</v>
      </c>
      <c r="AD53" s="107">
        <f t="shared" si="12"/>
        <v>67.209999999999994</v>
      </c>
      <c r="AE53" s="107">
        <f t="shared" si="12"/>
        <v>33.9</v>
      </c>
      <c r="AF53" s="107">
        <f t="shared" si="12"/>
        <v>35.363999999999997</v>
      </c>
      <c r="AG53" s="107">
        <f t="shared" si="12"/>
        <v>36.525999999999996</v>
      </c>
      <c r="AH53" s="107">
        <f t="shared" si="12"/>
        <v>51.9</v>
      </c>
      <c r="AI53" s="107">
        <f t="shared" si="12"/>
        <v>41.959000000000003</v>
      </c>
      <c r="AJ53" s="107">
        <f t="shared" si="12"/>
        <v>78.513000000000005</v>
      </c>
      <c r="AK53" s="107">
        <f t="shared" si="12"/>
        <v>46.385000000000005</v>
      </c>
      <c r="AL53" s="107">
        <f t="shared" si="12"/>
        <v>43.09</v>
      </c>
      <c r="AM53" s="107">
        <f t="shared" si="12"/>
        <v>50.682000000000002</v>
      </c>
      <c r="AN53" s="107">
        <f t="shared" si="12"/>
        <v>77.527999999999992</v>
      </c>
      <c r="AO53" s="107">
        <f t="shared" si="12"/>
        <v>103.271</v>
      </c>
      <c r="AP53" s="107">
        <f t="shared" si="12"/>
        <v>130.358</v>
      </c>
      <c r="AQ53" s="107">
        <f t="shared" si="12"/>
        <v>138.4</v>
      </c>
      <c r="AR53" s="107">
        <f t="shared" si="12"/>
        <v>137.44</v>
      </c>
      <c r="AS53" s="107">
        <f t="shared" si="12"/>
        <v>168.13499999999999</v>
      </c>
      <c r="AT53" s="107">
        <f t="shared" si="12"/>
        <v>122.75</v>
      </c>
      <c r="AU53" s="107">
        <f t="shared" si="12"/>
        <v>108.19</v>
      </c>
      <c r="AV53" s="107">
        <f t="shared" si="12"/>
        <v>100.721</v>
      </c>
      <c r="AW53" s="107">
        <f t="shared" si="12"/>
        <v>115.331</v>
      </c>
      <c r="AX53" s="107">
        <f t="shared" si="12"/>
        <v>111.57400000000001</v>
      </c>
      <c r="AY53" s="107">
        <f t="shared" si="12"/>
        <v>110.301</v>
      </c>
      <c r="AZ53" s="107">
        <f t="shared" si="12"/>
        <v>112.349</v>
      </c>
      <c r="BA53" s="107">
        <f t="shared" si="12"/>
        <v>109.50200000000001</v>
      </c>
      <c r="BB53" s="107">
        <f t="shared" si="12"/>
        <v>149.023</v>
      </c>
      <c r="BC53" s="107">
        <f t="shared" si="12"/>
        <v>146.75700000000001</v>
      </c>
      <c r="BD53" s="107">
        <f t="shared" si="12"/>
        <v>109.506</v>
      </c>
      <c r="BE53" s="107">
        <f t="shared" si="12"/>
        <v>104.928</v>
      </c>
      <c r="BF53" s="107">
        <f t="shared" si="12"/>
        <v>103.08699999999999</v>
      </c>
      <c r="BG53" s="107">
        <f t="shared" si="12"/>
        <v>104.37</v>
      </c>
      <c r="BH53" s="107">
        <f t="shared" si="12"/>
        <v>75.826999999999998</v>
      </c>
      <c r="BI53" s="107">
        <f t="shared" si="12"/>
        <v>106.98099999999999</v>
      </c>
      <c r="BJ53" s="107">
        <f t="shared" si="12"/>
        <v>85.575000000000003</v>
      </c>
      <c r="BK53" s="107">
        <f t="shared" si="12"/>
        <v>82.593999999999994</v>
      </c>
      <c r="BL53" s="107">
        <f t="shared" si="12"/>
        <v>86.884</v>
      </c>
      <c r="BM53" s="107">
        <f t="shared" si="12"/>
        <v>82.188999999999993</v>
      </c>
      <c r="BN53" s="107">
        <f t="shared" si="12"/>
        <v>47.847999999999999</v>
      </c>
      <c r="BO53" s="107">
        <f t="shared" ref="BO53:CX53" si="13">BO17+BO27+BO41</f>
        <v>84</v>
      </c>
      <c r="BP53" s="107">
        <f t="shared" si="13"/>
        <v>45.7</v>
      </c>
      <c r="BQ53" s="107">
        <f t="shared" si="13"/>
        <v>69.400000000000006</v>
      </c>
      <c r="BR53" s="107">
        <f t="shared" si="13"/>
        <v>87.711999999999989</v>
      </c>
      <c r="BS53" s="107">
        <f t="shared" si="13"/>
        <v>81.444000000000003</v>
      </c>
      <c r="BT53" s="107">
        <f t="shared" si="13"/>
        <v>80.503999999999991</v>
      </c>
      <c r="BU53" s="107">
        <f t="shared" si="13"/>
        <v>64.2</v>
      </c>
      <c r="BV53" s="107">
        <f t="shared" si="13"/>
        <v>111.13499999999999</v>
      </c>
      <c r="BW53" s="107">
        <f t="shared" si="13"/>
        <v>108.965</v>
      </c>
      <c r="BX53" s="107">
        <f t="shared" si="13"/>
        <v>107.867</v>
      </c>
      <c r="BY53" s="107">
        <f t="shared" si="13"/>
        <v>66.599999999999994</v>
      </c>
      <c r="BZ53" s="107">
        <f t="shared" si="13"/>
        <v>93.854000000000013</v>
      </c>
      <c r="CA53" s="107">
        <f t="shared" si="13"/>
        <v>78.100000000000009</v>
      </c>
      <c r="CB53" s="107">
        <f t="shared" si="13"/>
        <v>97.227000000000004</v>
      </c>
      <c r="CC53" s="107">
        <f t="shared" si="13"/>
        <v>102.92500000000001</v>
      </c>
      <c r="CD53" s="107">
        <f t="shared" si="13"/>
        <v>119.4</v>
      </c>
      <c r="CE53" s="107">
        <f t="shared" si="13"/>
        <v>119.4</v>
      </c>
      <c r="CF53" s="107">
        <f t="shared" si="13"/>
        <v>119.9</v>
      </c>
      <c r="CG53" s="107">
        <f t="shared" si="13"/>
        <v>145.892</v>
      </c>
      <c r="CH53" s="107">
        <f t="shared" si="13"/>
        <v>122.4</v>
      </c>
      <c r="CI53" s="107">
        <f t="shared" si="13"/>
        <v>122.5</v>
      </c>
      <c r="CJ53" s="107">
        <f t="shared" si="13"/>
        <v>122</v>
      </c>
      <c r="CK53" s="107">
        <f t="shared" si="13"/>
        <v>131.90299999999999</v>
      </c>
      <c r="CL53" s="107">
        <f t="shared" si="13"/>
        <v>21.700000000000003</v>
      </c>
      <c r="CM53" s="107">
        <f t="shared" si="13"/>
        <v>27.616</v>
      </c>
      <c r="CN53" s="107">
        <f t="shared" si="13"/>
        <v>27.408999999999999</v>
      </c>
      <c r="CO53" s="107">
        <f t="shared" si="13"/>
        <v>27.712</v>
      </c>
      <c r="CP53" s="107">
        <f t="shared" si="13"/>
        <v>29.661999999999999</v>
      </c>
      <c r="CQ53" s="107">
        <f t="shared" si="13"/>
        <v>22.516999999999999</v>
      </c>
      <c r="CR53" s="107">
        <f t="shared" si="13"/>
        <v>26.466999999999999</v>
      </c>
      <c r="CS53" s="107">
        <f t="shared" si="13"/>
        <v>111.15900000000001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2321.2705000000005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14.8</v>
      </c>
      <c r="C5" s="25">
        <v>79</v>
      </c>
      <c r="D5" s="25">
        <v>96.8</v>
      </c>
      <c r="E5" s="25">
        <v>121</v>
      </c>
      <c r="F5" s="25">
        <v>74.7</v>
      </c>
      <c r="G5" s="25">
        <v>116.7</v>
      </c>
      <c r="H5" s="25">
        <v>111.4</v>
      </c>
      <c r="I5" s="25">
        <v>92.4</v>
      </c>
      <c r="J5" s="25">
        <v>134.19999999999999</v>
      </c>
      <c r="K5" s="25">
        <v>138.4</v>
      </c>
      <c r="L5" s="25">
        <v>118.1</v>
      </c>
      <c r="M5" s="25">
        <v>62.4</v>
      </c>
      <c r="N5" s="25">
        <v>106.1</v>
      </c>
      <c r="O5" s="25">
        <v>93.4</v>
      </c>
      <c r="P5" s="25">
        <v>92</v>
      </c>
      <c r="Q5" s="25">
        <v>93.2</v>
      </c>
      <c r="R5" s="25">
        <v>87.5</v>
      </c>
      <c r="S5" s="25">
        <v>89.5</v>
      </c>
      <c r="T5" s="25">
        <v>80.3</v>
      </c>
      <c r="U5" s="25">
        <v>106.2</v>
      </c>
      <c r="V5" s="25">
        <v>34.9</v>
      </c>
      <c r="W5" s="25">
        <v>41.9</v>
      </c>
      <c r="X5" s="25">
        <v>73</v>
      </c>
      <c r="Y5" s="25">
        <v>88.4</v>
      </c>
      <c r="Z5" s="25">
        <v>173.89999999999998</v>
      </c>
      <c r="AA5" s="25">
        <v>95.8</v>
      </c>
      <c r="AB5" s="25">
        <v>35.299999999999997</v>
      </c>
      <c r="AC5" s="25">
        <v>2.5999999999999943</v>
      </c>
      <c r="AD5" s="25">
        <v>52.9</v>
      </c>
      <c r="AE5" s="25">
        <v>17.100000000000001</v>
      </c>
      <c r="AF5" s="25">
        <v>15</v>
      </c>
      <c r="AG5" s="25">
        <v>13.3</v>
      </c>
      <c r="AH5" s="25">
        <v>45</v>
      </c>
      <c r="AI5" s="25">
        <v>33.6</v>
      </c>
      <c r="AJ5" s="25">
        <v>73</v>
      </c>
      <c r="AK5" s="25"/>
      <c r="AL5" s="25"/>
      <c r="AM5" s="25"/>
      <c r="AN5" s="25">
        <v>36.5</v>
      </c>
      <c r="AO5" s="25">
        <v>79.3</v>
      </c>
      <c r="AP5" s="25">
        <v>100.9</v>
      </c>
      <c r="AQ5" s="25">
        <v>125.4</v>
      </c>
      <c r="AR5" s="25">
        <v>125.4</v>
      </c>
      <c r="AS5" s="25">
        <v>125.4</v>
      </c>
      <c r="AT5" s="25">
        <v>67.5</v>
      </c>
      <c r="AU5" s="25">
        <v>67.5</v>
      </c>
      <c r="AV5" s="25">
        <v>67.5</v>
      </c>
      <c r="AW5" s="25">
        <v>67.5</v>
      </c>
      <c r="AX5" s="25">
        <v>98.4</v>
      </c>
      <c r="AY5" s="25">
        <v>82.600000000000009</v>
      </c>
      <c r="AZ5" s="25">
        <v>79.800000000000011</v>
      </c>
      <c r="BA5" s="25">
        <v>98.4</v>
      </c>
      <c r="BB5" s="25">
        <v>97.2</v>
      </c>
      <c r="BC5" s="25">
        <v>97.2</v>
      </c>
      <c r="BD5" s="25">
        <v>84.8</v>
      </c>
      <c r="BE5" s="25">
        <v>57.900000000000006</v>
      </c>
      <c r="BF5" s="25">
        <v>75.8</v>
      </c>
      <c r="BG5" s="25">
        <v>75.8</v>
      </c>
      <c r="BH5" s="25">
        <v>48.5</v>
      </c>
      <c r="BI5" s="25">
        <v>1.5999999999999943</v>
      </c>
      <c r="BJ5" s="25">
        <v>79</v>
      </c>
      <c r="BK5" s="25">
        <v>50.9</v>
      </c>
      <c r="BL5" s="25">
        <v>43.6</v>
      </c>
      <c r="BM5" s="25">
        <v>46.2</v>
      </c>
      <c r="BN5" s="25">
        <v>29.3</v>
      </c>
      <c r="BO5" s="25">
        <v>78.599999999999994</v>
      </c>
      <c r="BP5" s="25">
        <v>41</v>
      </c>
      <c r="BQ5" s="25">
        <v>64</v>
      </c>
      <c r="BR5" s="25">
        <v>72.899999999999991</v>
      </c>
      <c r="BS5" s="25">
        <v>68.099999999999994</v>
      </c>
      <c r="BT5" s="25">
        <v>66.899999999999991</v>
      </c>
      <c r="BU5" s="25">
        <v>52.3</v>
      </c>
      <c r="BV5" s="25">
        <v>52.8</v>
      </c>
      <c r="BW5" s="25">
        <v>49.600000000000009</v>
      </c>
      <c r="BX5" s="25">
        <v>44.7</v>
      </c>
      <c r="BY5" s="25">
        <v>22.1</v>
      </c>
      <c r="BZ5" s="25">
        <v>48.600000000000009</v>
      </c>
      <c r="CA5" s="25">
        <v>23.600000000000009</v>
      </c>
      <c r="CB5" s="25">
        <v>43.400000000000006</v>
      </c>
      <c r="CC5" s="25">
        <v>47.2</v>
      </c>
      <c r="CD5" s="25">
        <v>67.2</v>
      </c>
      <c r="CE5" s="25">
        <v>67.800000000000011</v>
      </c>
      <c r="CF5" s="25">
        <v>75.800000000000011</v>
      </c>
      <c r="CG5" s="25">
        <v>89.600000000000009</v>
      </c>
      <c r="CH5" s="25">
        <v>46.2</v>
      </c>
      <c r="CI5" s="25">
        <v>71.300000000000011</v>
      </c>
      <c r="CJ5" s="25">
        <v>47.7</v>
      </c>
      <c r="CK5" s="25">
        <v>55.6</v>
      </c>
      <c r="CL5" s="25">
        <v>18.600000000000001</v>
      </c>
      <c r="CM5" s="25">
        <v>-16.2</v>
      </c>
      <c r="CN5" s="25">
        <v>-21.7</v>
      </c>
      <c r="CO5" s="25">
        <v>-19</v>
      </c>
      <c r="CP5" s="25">
        <v>-27.5</v>
      </c>
      <c r="CQ5" s="25">
        <v>-14.7</v>
      </c>
      <c r="CR5" s="25">
        <v>-16.899999999999999</v>
      </c>
      <c r="CS5" s="25">
        <v>49.9</v>
      </c>
      <c r="CT5" s="26"/>
      <c r="CU5" s="26"/>
      <c r="CV5" s="26"/>
      <c r="CW5" s="27"/>
      <c r="CX5" s="132">
        <f t="array" ref="CX5">SUMPRODUCT(B5:CW5*0.25)</f>
        <v>1490.8000000000013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104.74</v>
      </c>
      <c r="C8" s="138">
        <v>103.22</v>
      </c>
      <c r="D8" s="138">
        <v>103.23</v>
      </c>
      <c r="E8" s="138">
        <v>99.85</v>
      </c>
      <c r="F8" s="138">
        <v>103.57</v>
      </c>
      <c r="G8" s="138">
        <v>101.61</v>
      </c>
      <c r="H8" s="138">
        <v>99.9</v>
      </c>
      <c r="I8" s="138">
        <v>89.47</v>
      </c>
      <c r="J8" s="138">
        <v>99.01</v>
      </c>
      <c r="K8" s="138">
        <v>94.4</v>
      </c>
      <c r="L8" s="138">
        <v>87.9</v>
      </c>
      <c r="M8" s="138">
        <v>88.5</v>
      </c>
      <c r="N8" s="138">
        <v>87.45</v>
      </c>
      <c r="O8" s="138">
        <v>91.27</v>
      </c>
      <c r="P8" s="138">
        <v>90.91</v>
      </c>
      <c r="Q8" s="138">
        <v>86.47</v>
      </c>
      <c r="R8" s="138">
        <v>87.12</v>
      </c>
      <c r="S8" s="138">
        <v>86.12</v>
      </c>
      <c r="T8" s="138">
        <v>88.76</v>
      </c>
      <c r="U8" s="138">
        <v>88</v>
      </c>
      <c r="V8" s="138">
        <v>91.89</v>
      </c>
      <c r="W8" s="138">
        <v>92.79</v>
      </c>
      <c r="X8" s="138">
        <v>99.39</v>
      </c>
      <c r="Y8" s="138">
        <v>100.04</v>
      </c>
      <c r="Z8" s="138">
        <v>88.4</v>
      </c>
      <c r="AA8" s="138">
        <v>98.28</v>
      </c>
      <c r="AB8" s="138">
        <v>97.27</v>
      </c>
      <c r="AC8" s="138">
        <v>100.57</v>
      </c>
      <c r="AD8" s="138">
        <v>102.96</v>
      </c>
      <c r="AE8" s="138">
        <v>102</v>
      </c>
      <c r="AF8" s="138">
        <v>104.56</v>
      </c>
      <c r="AG8" s="138">
        <v>106.83</v>
      </c>
      <c r="AH8" s="138">
        <v>106.47</v>
      </c>
      <c r="AI8" s="138">
        <v>106.47</v>
      </c>
      <c r="AJ8" s="138">
        <v>107.57</v>
      </c>
      <c r="AK8" s="138">
        <v>92.96</v>
      </c>
      <c r="AL8" s="138">
        <v>92.05</v>
      </c>
      <c r="AM8" s="138">
        <v>90.47</v>
      </c>
      <c r="AN8" s="138">
        <v>103.77</v>
      </c>
      <c r="AO8" s="138">
        <v>107.7</v>
      </c>
      <c r="AP8" s="138">
        <v>112.85</v>
      </c>
      <c r="AQ8" s="138">
        <v>107.37</v>
      </c>
      <c r="AR8" s="138">
        <v>104.6</v>
      </c>
      <c r="AS8" s="138">
        <v>99.19</v>
      </c>
      <c r="AT8" s="138">
        <v>103.36</v>
      </c>
      <c r="AU8" s="138">
        <v>106.11</v>
      </c>
      <c r="AV8" s="138">
        <v>106.9</v>
      </c>
      <c r="AW8" s="138">
        <v>105.72</v>
      </c>
      <c r="AX8" s="138">
        <v>106.4</v>
      </c>
      <c r="AY8" s="138">
        <v>107.47</v>
      </c>
      <c r="AZ8" s="138">
        <v>107.43</v>
      </c>
      <c r="BA8" s="138">
        <v>107.11</v>
      </c>
      <c r="BB8" s="138">
        <v>96.6</v>
      </c>
      <c r="BC8" s="138">
        <v>99.84</v>
      </c>
      <c r="BD8" s="138">
        <v>108.15</v>
      </c>
      <c r="BE8" s="138">
        <v>118.14</v>
      </c>
      <c r="BF8" s="138">
        <v>87.84</v>
      </c>
      <c r="BG8" s="138">
        <v>98.6</v>
      </c>
      <c r="BH8" s="138">
        <v>116.69</v>
      </c>
      <c r="BI8" s="138">
        <v>123.93</v>
      </c>
      <c r="BJ8" s="138">
        <v>95.37</v>
      </c>
      <c r="BK8" s="138">
        <v>114.47</v>
      </c>
      <c r="BL8" s="138">
        <v>116</v>
      </c>
      <c r="BM8" s="138">
        <v>123.8</v>
      </c>
      <c r="BN8" s="138">
        <v>111.12</v>
      </c>
      <c r="BO8" s="138">
        <v>119.7</v>
      </c>
      <c r="BP8" s="138">
        <v>124.24</v>
      </c>
      <c r="BQ8" s="138">
        <v>135</v>
      </c>
      <c r="BR8" s="138">
        <v>121.94</v>
      </c>
      <c r="BS8" s="138">
        <v>122.09</v>
      </c>
      <c r="BT8" s="138">
        <v>121.85</v>
      </c>
      <c r="BU8" s="138">
        <v>131.26</v>
      </c>
      <c r="BV8" s="138">
        <v>115.84</v>
      </c>
      <c r="BW8" s="138">
        <v>119.01</v>
      </c>
      <c r="BX8" s="138">
        <v>120.76</v>
      </c>
      <c r="BY8" s="138">
        <v>134.41999999999999</v>
      </c>
      <c r="BZ8" s="138">
        <v>120.87</v>
      </c>
      <c r="CA8" s="138">
        <v>134.54</v>
      </c>
      <c r="CB8" s="138">
        <v>121.44</v>
      </c>
      <c r="CC8" s="138">
        <v>114.64</v>
      </c>
      <c r="CD8" s="138">
        <v>129.96</v>
      </c>
      <c r="CE8" s="138">
        <v>127.99</v>
      </c>
      <c r="CF8" s="138">
        <v>120.17</v>
      </c>
      <c r="CG8" s="138">
        <v>109.53</v>
      </c>
      <c r="CH8" s="138">
        <v>133.68</v>
      </c>
      <c r="CI8" s="138">
        <v>124.84</v>
      </c>
      <c r="CJ8" s="138">
        <v>123.8</v>
      </c>
      <c r="CK8" s="138">
        <v>110.38</v>
      </c>
      <c r="CL8" s="138">
        <v>121.08</v>
      </c>
      <c r="CM8" s="138">
        <v>111.57</v>
      </c>
      <c r="CN8" s="138">
        <v>102.26</v>
      </c>
      <c r="CO8" s="138">
        <v>99.01</v>
      </c>
      <c r="CP8" s="138">
        <v>104.84</v>
      </c>
      <c r="CQ8" s="138">
        <v>99.08</v>
      </c>
      <c r="CR8" s="138">
        <v>94.66</v>
      </c>
      <c r="CS8" s="138">
        <v>82.07</v>
      </c>
      <c r="CT8" s="139"/>
      <c r="CU8" s="139"/>
      <c r="CV8" s="139"/>
      <c r="CW8" s="140"/>
      <c r="CX8" s="141">
        <f>IF(SUM(B8:CW8)&lt;&gt;0,AVERAGEIF(B8:CW8,"&lt;&gt;"""),"")</f>
        <v>106.36999999999996</v>
      </c>
    </row>
    <row r="9" spans="1:102" ht="24.95" customHeight="1" thickBot="1" x14ac:dyDescent="0.25">
      <c r="A9" s="133" t="s">
        <v>6</v>
      </c>
      <c r="B9" s="42">
        <v>102.76</v>
      </c>
      <c r="C9" s="43">
        <v>102.76</v>
      </c>
      <c r="D9" s="43">
        <v>102.76</v>
      </c>
      <c r="E9" s="43">
        <v>102.76</v>
      </c>
      <c r="F9" s="43">
        <v>98.637500000000003</v>
      </c>
      <c r="G9" s="43">
        <v>98.637500000000003</v>
      </c>
      <c r="H9" s="43">
        <v>98.637500000000003</v>
      </c>
      <c r="I9" s="43">
        <v>98.637500000000003</v>
      </c>
      <c r="J9" s="43">
        <v>92.452500000000001</v>
      </c>
      <c r="K9" s="43">
        <v>92.452500000000001</v>
      </c>
      <c r="L9" s="43">
        <v>92.452500000000001</v>
      </c>
      <c r="M9" s="43">
        <v>92.452500000000001</v>
      </c>
      <c r="N9" s="43">
        <v>89.025000000000006</v>
      </c>
      <c r="O9" s="43">
        <v>89.025000000000006</v>
      </c>
      <c r="P9" s="43">
        <v>89.025000000000006</v>
      </c>
      <c r="Q9" s="43">
        <v>89.025000000000006</v>
      </c>
      <c r="R9" s="43">
        <v>87.5</v>
      </c>
      <c r="S9" s="43">
        <v>87.5</v>
      </c>
      <c r="T9" s="43">
        <v>87.5</v>
      </c>
      <c r="U9" s="43">
        <v>87.5</v>
      </c>
      <c r="V9" s="43">
        <v>96.027500000000003</v>
      </c>
      <c r="W9" s="43">
        <v>96.027500000000003</v>
      </c>
      <c r="X9" s="43">
        <v>96.027500000000003</v>
      </c>
      <c r="Y9" s="43">
        <v>96.027500000000003</v>
      </c>
      <c r="Z9" s="43">
        <v>96.13</v>
      </c>
      <c r="AA9" s="43">
        <v>96.13</v>
      </c>
      <c r="AB9" s="43">
        <v>96.13</v>
      </c>
      <c r="AC9" s="43">
        <v>96.13</v>
      </c>
      <c r="AD9" s="43">
        <v>104.08750000000001</v>
      </c>
      <c r="AE9" s="43">
        <v>104.08750000000001</v>
      </c>
      <c r="AF9" s="43">
        <v>104.08750000000001</v>
      </c>
      <c r="AG9" s="43">
        <v>104.08750000000001</v>
      </c>
      <c r="AH9" s="43">
        <v>103.36750000000001</v>
      </c>
      <c r="AI9" s="43">
        <v>103.36750000000001</v>
      </c>
      <c r="AJ9" s="43">
        <v>103.36750000000001</v>
      </c>
      <c r="AK9" s="43">
        <v>103.36750000000001</v>
      </c>
      <c r="AL9" s="43">
        <v>98.497500000000002</v>
      </c>
      <c r="AM9" s="43">
        <v>98.497500000000002</v>
      </c>
      <c r="AN9" s="43">
        <v>98.497500000000002</v>
      </c>
      <c r="AO9" s="43">
        <v>98.497500000000002</v>
      </c>
      <c r="AP9" s="43">
        <v>106.0025</v>
      </c>
      <c r="AQ9" s="43">
        <v>106.0025</v>
      </c>
      <c r="AR9" s="43">
        <v>106.0025</v>
      </c>
      <c r="AS9" s="43">
        <v>106.0025</v>
      </c>
      <c r="AT9" s="43">
        <v>105.52249999999999</v>
      </c>
      <c r="AU9" s="43">
        <v>105.52249999999999</v>
      </c>
      <c r="AV9" s="43">
        <v>105.52249999999999</v>
      </c>
      <c r="AW9" s="43">
        <v>105.52249999999999</v>
      </c>
      <c r="AX9" s="43">
        <v>107.10250000000001</v>
      </c>
      <c r="AY9" s="43">
        <v>107.10250000000001</v>
      </c>
      <c r="AZ9" s="43">
        <v>107.10250000000001</v>
      </c>
      <c r="BA9" s="43">
        <v>107.10250000000001</v>
      </c>
      <c r="BB9" s="43">
        <v>105.6825</v>
      </c>
      <c r="BC9" s="43">
        <v>105.6825</v>
      </c>
      <c r="BD9" s="43">
        <v>105.6825</v>
      </c>
      <c r="BE9" s="43">
        <v>105.6825</v>
      </c>
      <c r="BF9" s="43">
        <v>106.765</v>
      </c>
      <c r="BG9" s="43">
        <v>106.765</v>
      </c>
      <c r="BH9" s="43">
        <v>106.765</v>
      </c>
      <c r="BI9" s="43">
        <v>106.765</v>
      </c>
      <c r="BJ9" s="43">
        <v>112.41</v>
      </c>
      <c r="BK9" s="43">
        <v>112.41</v>
      </c>
      <c r="BL9" s="43">
        <v>112.41</v>
      </c>
      <c r="BM9" s="43">
        <v>112.41</v>
      </c>
      <c r="BN9" s="43">
        <v>122.515</v>
      </c>
      <c r="BO9" s="43">
        <v>122.515</v>
      </c>
      <c r="BP9" s="43">
        <v>122.515</v>
      </c>
      <c r="BQ9" s="43">
        <v>122.515</v>
      </c>
      <c r="BR9" s="43">
        <v>124.285</v>
      </c>
      <c r="BS9" s="43">
        <v>124.285</v>
      </c>
      <c r="BT9" s="43">
        <v>124.285</v>
      </c>
      <c r="BU9" s="43">
        <v>124.285</v>
      </c>
      <c r="BV9" s="43">
        <v>122.50749999999999</v>
      </c>
      <c r="BW9" s="43">
        <v>122.50749999999999</v>
      </c>
      <c r="BX9" s="43">
        <v>122.50749999999999</v>
      </c>
      <c r="BY9" s="43">
        <v>122.50749999999999</v>
      </c>
      <c r="BZ9" s="43">
        <v>122.8725</v>
      </c>
      <c r="CA9" s="43">
        <v>122.8725</v>
      </c>
      <c r="CB9" s="43">
        <v>122.8725</v>
      </c>
      <c r="CC9" s="43">
        <v>122.8725</v>
      </c>
      <c r="CD9" s="43">
        <v>121.91249999999999</v>
      </c>
      <c r="CE9" s="43">
        <v>121.91249999999999</v>
      </c>
      <c r="CF9" s="43">
        <v>121.91249999999999</v>
      </c>
      <c r="CG9" s="43">
        <v>121.91249999999999</v>
      </c>
      <c r="CH9" s="43">
        <v>123.175</v>
      </c>
      <c r="CI9" s="43">
        <v>123.175</v>
      </c>
      <c r="CJ9" s="43">
        <v>123.175</v>
      </c>
      <c r="CK9" s="43">
        <v>123.175</v>
      </c>
      <c r="CL9" s="43">
        <v>108.48</v>
      </c>
      <c r="CM9" s="43">
        <v>108.48</v>
      </c>
      <c r="CN9" s="43">
        <v>108.48</v>
      </c>
      <c r="CO9" s="43">
        <v>108.48</v>
      </c>
      <c r="CP9" s="43">
        <v>95.162499999999994</v>
      </c>
      <c r="CQ9" s="43">
        <v>95.162499999999994</v>
      </c>
      <c r="CR9" s="43">
        <v>95.162499999999994</v>
      </c>
      <c r="CS9" s="43">
        <v>95.162499999999994</v>
      </c>
      <c r="CT9" s="44"/>
      <c r="CU9" s="44"/>
      <c r="CV9" s="44"/>
      <c r="CW9" s="45"/>
      <c r="CX9" s="142">
        <f>IF(SUM(B9:CW9)&lt;&gt;0,AVERAGEIF(B9:CW9,"&lt;&gt;"""),"")</f>
        <v>106.36999999999999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>
        <v>24.5</v>
      </c>
      <c r="AQ14" s="149"/>
      <c r="AR14" s="149"/>
      <c r="AS14" s="149"/>
      <c r="AT14" s="149"/>
      <c r="AU14" s="149"/>
      <c r="AV14" s="149"/>
      <c r="AW14" s="149"/>
      <c r="AX14" s="149"/>
      <c r="AY14" s="149">
        <v>15.8</v>
      </c>
      <c r="AZ14" s="149">
        <v>18.600000000000001</v>
      </c>
      <c r="BA14" s="149"/>
      <c r="BB14" s="149"/>
      <c r="BC14" s="149"/>
      <c r="BD14" s="149">
        <v>12.4</v>
      </c>
      <c r="BE14" s="149">
        <v>39.299999999999997</v>
      </c>
      <c r="BF14" s="149"/>
      <c r="BG14" s="149"/>
      <c r="BH14" s="149">
        <v>27.3</v>
      </c>
      <c r="BI14" s="149">
        <v>74.2</v>
      </c>
      <c r="BJ14" s="149"/>
      <c r="BK14" s="149">
        <v>28.1</v>
      </c>
      <c r="BL14" s="149">
        <v>35.4</v>
      </c>
      <c r="BM14" s="149">
        <v>32.799999999999997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26.3</v>
      </c>
      <c r="CA14" s="149">
        <v>51.3</v>
      </c>
      <c r="CB14" s="149">
        <v>31.5</v>
      </c>
      <c r="CC14" s="149">
        <v>27.7</v>
      </c>
      <c r="CD14" s="149">
        <v>47.2</v>
      </c>
      <c r="CE14" s="149">
        <v>46.6</v>
      </c>
      <c r="CF14" s="149">
        <v>38.6</v>
      </c>
      <c r="CG14" s="149">
        <v>24.8</v>
      </c>
      <c r="CH14" s="149">
        <v>71</v>
      </c>
      <c r="CI14" s="149">
        <v>45.9</v>
      </c>
      <c r="CJ14" s="149">
        <v>69.5</v>
      </c>
      <c r="CK14" s="149">
        <v>61.6</v>
      </c>
      <c r="CL14" s="149"/>
      <c r="CM14" s="149">
        <v>16.2</v>
      </c>
      <c r="CN14" s="149">
        <v>21.7</v>
      </c>
      <c r="CO14" s="149">
        <v>19</v>
      </c>
      <c r="CP14" s="149">
        <v>27.5</v>
      </c>
      <c r="CQ14" s="149">
        <v>14.7</v>
      </c>
      <c r="CR14" s="149">
        <v>16.899999999999999</v>
      </c>
      <c r="CS14" s="149"/>
      <c r="CT14" s="150"/>
      <c r="CU14" s="150"/>
      <c r="CV14" s="150"/>
      <c r="CW14" s="151"/>
      <c r="CX14" s="152">
        <f t="array" ref="CX14">SUMPRODUCT(B14:CW14*0.25)</f>
        <v>241.60000000000002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37.200000000000003</v>
      </c>
      <c r="AA16" s="155">
        <v>37.200000000000003</v>
      </c>
      <c r="AB16" s="155">
        <v>37.200000000000003</v>
      </c>
      <c r="AC16" s="155">
        <v>37.200000000000003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8.6999999999999993</v>
      </c>
      <c r="BS16" s="155">
        <v>8.6999999999999993</v>
      </c>
      <c r="BT16" s="155">
        <v>8.6999999999999993</v>
      </c>
      <c r="BU16" s="155">
        <v>8.6999999999999993</v>
      </c>
      <c r="BV16" s="155">
        <v>39.799999999999997</v>
      </c>
      <c r="BW16" s="155">
        <v>39.799999999999997</v>
      </c>
      <c r="BX16" s="155">
        <v>39.799999999999997</v>
      </c>
      <c r="BY16" s="155">
        <v>39.799999999999997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85.7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37.200000000000003</v>
      </c>
      <c r="AA17" s="160">
        <f t="shared" si="0"/>
        <v>37.200000000000003</v>
      </c>
      <c r="AB17" s="160">
        <f t="shared" si="0"/>
        <v>37.200000000000003</v>
      </c>
      <c r="AC17" s="160">
        <f t="shared" si="0"/>
        <v>37.200000000000003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24.5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15.8</v>
      </c>
      <c r="AZ17" s="160">
        <f t="shared" si="0"/>
        <v>18.600000000000001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12.4</v>
      </c>
      <c r="BE17" s="160">
        <f t="shared" si="0"/>
        <v>39.299999999999997</v>
      </c>
      <c r="BF17" s="160">
        <f t="shared" si="0"/>
        <v>0</v>
      </c>
      <c r="BG17" s="160">
        <f t="shared" si="0"/>
        <v>0</v>
      </c>
      <c r="BH17" s="160">
        <f t="shared" si="0"/>
        <v>27.3</v>
      </c>
      <c r="BI17" s="160">
        <f t="shared" si="0"/>
        <v>74.2</v>
      </c>
      <c r="BJ17" s="160">
        <f t="shared" si="0"/>
        <v>0</v>
      </c>
      <c r="BK17" s="160">
        <f t="shared" si="0"/>
        <v>28.1</v>
      </c>
      <c r="BL17" s="160">
        <f t="shared" si="0"/>
        <v>35.4</v>
      </c>
      <c r="BM17" s="160">
        <f t="shared" si="0"/>
        <v>32.799999999999997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8.6999999999999993</v>
      </c>
      <c r="BS17" s="160">
        <f t="shared" si="1"/>
        <v>8.6999999999999993</v>
      </c>
      <c r="BT17" s="160">
        <f t="shared" si="1"/>
        <v>8.6999999999999993</v>
      </c>
      <c r="BU17" s="160">
        <f t="shared" si="1"/>
        <v>8.6999999999999993</v>
      </c>
      <c r="BV17" s="160">
        <f t="shared" si="1"/>
        <v>39.799999999999997</v>
      </c>
      <c r="BW17" s="160">
        <f t="shared" si="1"/>
        <v>39.799999999999997</v>
      </c>
      <c r="BX17" s="160">
        <f t="shared" si="1"/>
        <v>39.799999999999997</v>
      </c>
      <c r="BY17" s="160">
        <f t="shared" si="1"/>
        <v>39.799999999999997</v>
      </c>
      <c r="BZ17" s="160">
        <f t="shared" si="1"/>
        <v>26.3</v>
      </c>
      <c r="CA17" s="160">
        <f t="shared" si="1"/>
        <v>51.3</v>
      </c>
      <c r="CB17" s="160">
        <f t="shared" si="1"/>
        <v>31.5</v>
      </c>
      <c r="CC17" s="160">
        <f t="shared" si="1"/>
        <v>27.7</v>
      </c>
      <c r="CD17" s="160">
        <f t="shared" si="1"/>
        <v>47.2</v>
      </c>
      <c r="CE17" s="160">
        <f t="shared" si="1"/>
        <v>46.6</v>
      </c>
      <c r="CF17" s="160">
        <f t="shared" si="1"/>
        <v>38.6</v>
      </c>
      <c r="CG17" s="160">
        <f t="shared" si="1"/>
        <v>24.8</v>
      </c>
      <c r="CH17" s="160">
        <f t="shared" si="1"/>
        <v>71</v>
      </c>
      <c r="CI17" s="160">
        <f t="shared" si="1"/>
        <v>45.9</v>
      </c>
      <c r="CJ17" s="160">
        <f t="shared" si="1"/>
        <v>69.5</v>
      </c>
      <c r="CK17" s="160">
        <f t="shared" si="1"/>
        <v>61.6</v>
      </c>
      <c r="CL17" s="160">
        <f t="shared" si="1"/>
        <v>0</v>
      </c>
      <c r="CM17" s="160">
        <f t="shared" si="1"/>
        <v>16.2</v>
      </c>
      <c r="CN17" s="160">
        <f t="shared" si="1"/>
        <v>21.7</v>
      </c>
      <c r="CO17" s="160">
        <f t="shared" si="1"/>
        <v>19</v>
      </c>
      <c r="CP17" s="160">
        <f t="shared" si="1"/>
        <v>27.5</v>
      </c>
      <c r="CQ17" s="160">
        <f t="shared" si="1"/>
        <v>14.7</v>
      </c>
      <c r="CR17" s="160">
        <f t="shared" si="1"/>
        <v>16.899999999999999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327.3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14.8</v>
      </c>
      <c r="C22" s="149">
        <v>79</v>
      </c>
      <c r="D22" s="149">
        <v>96.8</v>
      </c>
      <c r="E22" s="149">
        <v>121</v>
      </c>
      <c r="F22" s="149">
        <v>74.7</v>
      </c>
      <c r="G22" s="149">
        <v>116.7</v>
      </c>
      <c r="H22" s="149">
        <v>111.4</v>
      </c>
      <c r="I22" s="149">
        <v>92.4</v>
      </c>
      <c r="J22" s="149">
        <v>134.19999999999999</v>
      </c>
      <c r="K22" s="149">
        <v>138.4</v>
      </c>
      <c r="L22" s="149">
        <v>118.1</v>
      </c>
      <c r="M22" s="149">
        <v>62.4</v>
      </c>
      <c r="N22" s="149">
        <v>106.1</v>
      </c>
      <c r="O22" s="149">
        <v>93.4</v>
      </c>
      <c r="P22" s="149">
        <v>92</v>
      </c>
      <c r="Q22" s="149">
        <v>93.2</v>
      </c>
      <c r="R22" s="149">
        <v>87.5</v>
      </c>
      <c r="S22" s="149">
        <v>89.5</v>
      </c>
      <c r="T22" s="149">
        <v>80.3</v>
      </c>
      <c r="U22" s="149">
        <v>106.2</v>
      </c>
      <c r="V22" s="149">
        <v>34.9</v>
      </c>
      <c r="W22" s="149">
        <v>41.9</v>
      </c>
      <c r="X22" s="149">
        <v>73</v>
      </c>
      <c r="Y22" s="149">
        <v>88.4</v>
      </c>
      <c r="Z22" s="149">
        <v>211.1</v>
      </c>
      <c r="AA22" s="149">
        <v>133</v>
      </c>
      <c r="AB22" s="149">
        <v>72.5</v>
      </c>
      <c r="AC22" s="149">
        <v>39.799999999999997</v>
      </c>
      <c r="AD22" s="149">
        <v>52.9</v>
      </c>
      <c r="AE22" s="149">
        <v>17.100000000000001</v>
      </c>
      <c r="AF22" s="149">
        <v>15</v>
      </c>
      <c r="AG22" s="149">
        <v>13.3</v>
      </c>
      <c r="AH22" s="149">
        <v>45</v>
      </c>
      <c r="AI22" s="149">
        <v>33.6</v>
      </c>
      <c r="AJ22" s="149">
        <v>73</v>
      </c>
      <c r="AK22" s="149"/>
      <c r="AL22" s="149"/>
      <c r="AM22" s="149"/>
      <c r="AN22" s="149">
        <v>36.5</v>
      </c>
      <c r="AO22" s="149">
        <v>79.3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28.8</v>
      </c>
      <c r="BO22" s="149">
        <v>78.099999999999994</v>
      </c>
      <c r="BP22" s="149">
        <v>40.5</v>
      </c>
      <c r="BQ22" s="149">
        <v>63.5</v>
      </c>
      <c r="BR22" s="149">
        <v>81.599999999999994</v>
      </c>
      <c r="BS22" s="149">
        <v>76.8</v>
      </c>
      <c r="BT22" s="149">
        <v>75.599999999999994</v>
      </c>
      <c r="BU22" s="149">
        <v>61</v>
      </c>
      <c r="BV22" s="149">
        <v>92.6</v>
      </c>
      <c r="BW22" s="149">
        <v>89.4</v>
      </c>
      <c r="BX22" s="149">
        <v>84.5</v>
      </c>
      <c r="BY22" s="149">
        <v>61.9</v>
      </c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18.600000000000001</v>
      </c>
      <c r="CM22" s="149"/>
      <c r="CN22" s="149"/>
      <c r="CO22" s="149"/>
      <c r="CP22" s="149"/>
      <c r="CQ22" s="149"/>
      <c r="CR22" s="149"/>
      <c r="CS22" s="149">
        <v>49.9</v>
      </c>
      <c r="CT22" s="150"/>
      <c r="CU22" s="150"/>
      <c r="CV22" s="150"/>
      <c r="CW22" s="151"/>
      <c r="CX22" s="152">
        <f t="array" ref="CX22">SUMPRODUCT(B22:CW22*0.25)</f>
        <v>967.8000000000003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>
        <v>125.4</v>
      </c>
      <c r="AQ24" s="155">
        <v>125.4</v>
      </c>
      <c r="AR24" s="155">
        <v>125.4</v>
      </c>
      <c r="AS24" s="155">
        <v>125.4</v>
      </c>
      <c r="AT24" s="155">
        <v>67.5</v>
      </c>
      <c r="AU24" s="155">
        <v>67.5</v>
      </c>
      <c r="AV24" s="155">
        <v>67.5</v>
      </c>
      <c r="AW24" s="155">
        <v>67.5</v>
      </c>
      <c r="AX24" s="155">
        <v>98.4</v>
      </c>
      <c r="AY24" s="155">
        <v>98.4</v>
      </c>
      <c r="AZ24" s="155">
        <v>98.4</v>
      </c>
      <c r="BA24" s="155">
        <v>98.4</v>
      </c>
      <c r="BB24" s="155">
        <v>97.2</v>
      </c>
      <c r="BC24" s="155">
        <v>97.2</v>
      </c>
      <c r="BD24" s="155">
        <v>97.2</v>
      </c>
      <c r="BE24" s="155">
        <v>97.2</v>
      </c>
      <c r="BF24" s="155">
        <v>75.8</v>
      </c>
      <c r="BG24" s="155">
        <v>75.8</v>
      </c>
      <c r="BH24" s="155">
        <v>75.8</v>
      </c>
      <c r="BI24" s="155">
        <v>75.8</v>
      </c>
      <c r="BJ24" s="155">
        <v>79</v>
      </c>
      <c r="BK24" s="155">
        <v>79</v>
      </c>
      <c r="BL24" s="155">
        <v>79</v>
      </c>
      <c r="BM24" s="155">
        <v>79</v>
      </c>
      <c r="BN24" s="155">
        <v>0.5</v>
      </c>
      <c r="BO24" s="155">
        <v>0.5</v>
      </c>
      <c r="BP24" s="155">
        <v>0.5</v>
      </c>
      <c r="BQ24" s="155">
        <v>0.5</v>
      </c>
      <c r="BR24" s="155"/>
      <c r="BS24" s="155"/>
      <c r="BT24" s="155"/>
      <c r="BU24" s="155"/>
      <c r="BV24" s="155"/>
      <c r="BW24" s="155"/>
      <c r="BX24" s="155"/>
      <c r="BY24" s="155"/>
      <c r="BZ24" s="155">
        <v>74.900000000000006</v>
      </c>
      <c r="CA24" s="155">
        <v>74.900000000000006</v>
      </c>
      <c r="CB24" s="155">
        <v>74.900000000000006</v>
      </c>
      <c r="CC24" s="155">
        <v>74.900000000000006</v>
      </c>
      <c r="CD24" s="155">
        <v>114.4</v>
      </c>
      <c r="CE24" s="155">
        <v>114.4</v>
      </c>
      <c r="CF24" s="155">
        <v>114.4</v>
      </c>
      <c r="CG24" s="155">
        <v>114.4</v>
      </c>
      <c r="CH24" s="155">
        <v>117.2</v>
      </c>
      <c r="CI24" s="155">
        <v>117.2</v>
      </c>
      <c r="CJ24" s="155">
        <v>117.2</v>
      </c>
      <c r="CK24" s="155">
        <v>117.2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850.3</v>
      </c>
    </row>
    <row r="25" spans="1:102" ht="30" customHeight="1" thickBot="1" x14ac:dyDescent="0.25">
      <c r="A25" s="105" t="s">
        <v>51</v>
      </c>
      <c r="B25" s="159">
        <f>SUM(B20:B24)</f>
        <v>14.8</v>
      </c>
      <c r="C25" s="160">
        <f t="shared" ref="C25:BN25" si="2">SUM(C20:C24)</f>
        <v>79</v>
      </c>
      <c r="D25" s="160">
        <f t="shared" si="2"/>
        <v>96.8</v>
      </c>
      <c r="E25" s="160">
        <f t="shared" si="2"/>
        <v>121</v>
      </c>
      <c r="F25" s="160">
        <f t="shared" si="2"/>
        <v>74.7</v>
      </c>
      <c r="G25" s="160">
        <f t="shared" si="2"/>
        <v>116.7</v>
      </c>
      <c r="H25" s="160">
        <f t="shared" si="2"/>
        <v>111.4</v>
      </c>
      <c r="I25" s="160">
        <f t="shared" si="2"/>
        <v>92.4</v>
      </c>
      <c r="J25" s="160">
        <f t="shared" si="2"/>
        <v>134.19999999999999</v>
      </c>
      <c r="K25" s="160">
        <f t="shared" si="2"/>
        <v>138.4</v>
      </c>
      <c r="L25" s="160">
        <f t="shared" si="2"/>
        <v>118.1</v>
      </c>
      <c r="M25" s="160">
        <f t="shared" si="2"/>
        <v>62.4</v>
      </c>
      <c r="N25" s="160">
        <f t="shared" si="2"/>
        <v>106.1</v>
      </c>
      <c r="O25" s="160">
        <f t="shared" si="2"/>
        <v>93.4</v>
      </c>
      <c r="P25" s="160">
        <f t="shared" si="2"/>
        <v>92</v>
      </c>
      <c r="Q25" s="160">
        <f t="shared" si="2"/>
        <v>93.2</v>
      </c>
      <c r="R25" s="160">
        <f t="shared" si="2"/>
        <v>87.5</v>
      </c>
      <c r="S25" s="160">
        <f t="shared" si="2"/>
        <v>89.5</v>
      </c>
      <c r="T25" s="160">
        <f t="shared" si="2"/>
        <v>80.3</v>
      </c>
      <c r="U25" s="160">
        <f t="shared" si="2"/>
        <v>106.2</v>
      </c>
      <c r="V25" s="160">
        <f t="shared" si="2"/>
        <v>34.9</v>
      </c>
      <c r="W25" s="160">
        <f t="shared" si="2"/>
        <v>41.9</v>
      </c>
      <c r="X25" s="160">
        <f t="shared" si="2"/>
        <v>73</v>
      </c>
      <c r="Y25" s="160">
        <f t="shared" si="2"/>
        <v>88.4</v>
      </c>
      <c r="Z25" s="160">
        <f t="shared" si="2"/>
        <v>211.1</v>
      </c>
      <c r="AA25" s="160">
        <f t="shared" si="2"/>
        <v>133</v>
      </c>
      <c r="AB25" s="160">
        <f t="shared" si="2"/>
        <v>72.5</v>
      </c>
      <c r="AC25" s="160">
        <f t="shared" si="2"/>
        <v>39.799999999999997</v>
      </c>
      <c r="AD25" s="160">
        <f t="shared" si="2"/>
        <v>52.9</v>
      </c>
      <c r="AE25" s="160">
        <f t="shared" si="2"/>
        <v>17.100000000000001</v>
      </c>
      <c r="AF25" s="160">
        <f t="shared" si="2"/>
        <v>15</v>
      </c>
      <c r="AG25" s="160">
        <f t="shared" si="2"/>
        <v>13.3</v>
      </c>
      <c r="AH25" s="160">
        <f t="shared" si="2"/>
        <v>45</v>
      </c>
      <c r="AI25" s="160">
        <f t="shared" si="2"/>
        <v>33.6</v>
      </c>
      <c r="AJ25" s="160">
        <f t="shared" si="2"/>
        <v>73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36.5</v>
      </c>
      <c r="AO25" s="160">
        <f t="shared" si="2"/>
        <v>79.3</v>
      </c>
      <c r="AP25" s="160">
        <f t="shared" si="2"/>
        <v>125.4</v>
      </c>
      <c r="AQ25" s="160">
        <f t="shared" si="2"/>
        <v>125.4</v>
      </c>
      <c r="AR25" s="160">
        <f t="shared" si="2"/>
        <v>125.4</v>
      </c>
      <c r="AS25" s="160">
        <f t="shared" si="2"/>
        <v>125.4</v>
      </c>
      <c r="AT25" s="160">
        <f t="shared" si="2"/>
        <v>67.5</v>
      </c>
      <c r="AU25" s="160">
        <f t="shared" si="2"/>
        <v>67.5</v>
      </c>
      <c r="AV25" s="160">
        <f t="shared" si="2"/>
        <v>67.5</v>
      </c>
      <c r="AW25" s="160">
        <f t="shared" si="2"/>
        <v>67.5</v>
      </c>
      <c r="AX25" s="160">
        <f t="shared" si="2"/>
        <v>98.4</v>
      </c>
      <c r="AY25" s="160">
        <f t="shared" si="2"/>
        <v>98.4</v>
      </c>
      <c r="AZ25" s="160">
        <f t="shared" si="2"/>
        <v>98.4</v>
      </c>
      <c r="BA25" s="160">
        <f t="shared" si="2"/>
        <v>98.4</v>
      </c>
      <c r="BB25" s="160">
        <f t="shared" si="2"/>
        <v>97.2</v>
      </c>
      <c r="BC25" s="160">
        <f t="shared" si="2"/>
        <v>97.2</v>
      </c>
      <c r="BD25" s="160">
        <f t="shared" si="2"/>
        <v>97.2</v>
      </c>
      <c r="BE25" s="160">
        <f t="shared" si="2"/>
        <v>97.2</v>
      </c>
      <c r="BF25" s="160">
        <f t="shared" si="2"/>
        <v>75.8</v>
      </c>
      <c r="BG25" s="160">
        <f t="shared" si="2"/>
        <v>75.8</v>
      </c>
      <c r="BH25" s="160">
        <f t="shared" si="2"/>
        <v>75.8</v>
      </c>
      <c r="BI25" s="160">
        <f t="shared" si="2"/>
        <v>75.8</v>
      </c>
      <c r="BJ25" s="160">
        <f t="shared" si="2"/>
        <v>79</v>
      </c>
      <c r="BK25" s="160">
        <f t="shared" si="2"/>
        <v>79</v>
      </c>
      <c r="BL25" s="160">
        <f t="shared" si="2"/>
        <v>79</v>
      </c>
      <c r="BM25" s="160">
        <f t="shared" si="2"/>
        <v>79</v>
      </c>
      <c r="BN25" s="160">
        <f t="shared" si="2"/>
        <v>29.3</v>
      </c>
      <c r="BO25" s="160">
        <f t="shared" ref="BO25:CW25" si="3">SUM(BO20:BO24)</f>
        <v>78.599999999999994</v>
      </c>
      <c r="BP25" s="160">
        <f t="shared" si="3"/>
        <v>41</v>
      </c>
      <c r="BQ25" s="160">
        <f t="shared" si="3"/>
        <v>64</v>
      </c>
      <c r="BR25" s="160">
        <f t="shared" si="3"/>
        <v>81.599999999999994</v>
      </c>
      <c r="BS25" s="160">
        <f t="shared" si="3"/>
        <v>76.8</v>
      </c>
      <c r="BT25" s="160">
        <f t="shared" si="3"/>
        <v>75.599999999999994</v>
      </c>
      <c r="BU25" s="160">
        <f t="shared" si="3"/>
        <v>61</v>
      </c>
      <c r="BV25" s="160">
        <f t="shared" si="3"/>
        <v>92.6</v>
      </c>
      <c r="BW25" s="160">
        <f t="shared" si="3"/>
        <v>89.4</v>
      </c>
      <c r="BX25" s="160">
        <f t="shared" si="3"/>
        <v>84.5</v>
      </c>
      <c r="BY25" s="160">
        <f t="shared" si="3"/>
        <v>61.9</v>
      </c>
      <c r="BZ25" s="160">
        <f t="shared" si="3"/>
        <v>74.900000000000006</v>
      </c>
      <c r="CA25" s="160">
        <f t="shared" si="3"/>
        <v>74.900000000000006</v>
      </c>
      <c r="CB25" s="160">
        <f t="shared" si="3"/>
        <v>74.900000000000006</v>
      </c>
      <c r="CC25" s="160">
        <f t="shared" si="3"/>
        <v>74.900000000000006</v>
      </c>
      <c r="CD25" s="160">
        <f t="shared" si="3"/>
        <v>114.4</v>
      </c>
      <c r="CE25" s="160">
        <f t="shared" si="3"/>
        <v>114.4</v>
      </c>
      <c r="CF25" s="160">
        <f t="shared" si="3"/>
        <v>114.4</v>
      </c>
      <c r="CG25" s="160">
        <f t="shared" si="3"/>
        <v>114.4</v>
      </c>
      <c r="CH25" s="160">
        <f t="shared" si="3"/>
        <v>117.2</v>
      </c>
      <c r="CI25" s="160">
        <f t="shared" si="3"/>
        <v>117.2</v>
      </c>
      <c r="CJ25" s="160">
        <f t="shared" si="3"/>
        <v>117.2</v>
      </c>
      <c r="CK25" s="160">
        <f t="shared" si="3"/>
        <v>117.2</v>
      </c>
      <c r="CL25" s="160">
        <f t="shared" si="3"/>
        <v>18.600000000000001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49.9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1818.1000000000004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2025-12-20T14:31:58Z</dcterms:created>
  <dcterms:modified xsi:type="dcterms:W3CDTF">2025-12-20T14:32:00Z</dcterms:modified>
</cp:coreProperties>
</file>