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<sst xmlns="http://schemas.openxmlformats.org/spreadsheetml/2006/main" count="124" uniqueCount="57">
  <si>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20/05/2026 23:26:34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</si>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</sst>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EB1-41F8-8607-77C74C408CD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2">
                  <c:v>3.9249999999999998</c:v>
                </c:pt>
                <c:pt idx="16">
                  <c:v>0.32300000000000001</c:v>
                </c:pt>
                <c:pt idx="24">
                  <c:v>1.3160000000000001</c:v>
                </c:pt>
                <c:pt idx="28">
                  <c:v>12.678000000000001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B1-41F8-8607-77C74C408CD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0.1</c:v>
                </c:pt>
                <c:pt idx="12">
                  <c:v>1.5</c:v>
                </c:pt>
                <c:pt idx="14">
                  <c:v>4.0000000000000001E-3</c:v>
                </c:pt>
                <c:pt idx="16">
                  <c:v>2.1</c:v>
                </c:pt>
                <c:pt idx="28">
                  <c:v>7</c:v>
                </c:pt>
                <c:pt idx="31">
                  <c:v>2.097</c:v>
                </c:pt>
                <c:pt idx="33">
                  <c:v>8</c:v>
                </c:pt>
                <c:pt idx="53">
                  <c:v>3.9</c:v>
                </c:pt>
                <c:pt idx="65">
                  <c:v>2.5</c:v>
                </c:pt>
                <c:pt idx="66">
                  <c:v>4</c:v>
                </c:pt>
                <c:pt idx="74">
                  <c:v>5</c:v>
                </c:pt>
                <c:pt idx="75">
                  <c:v>21</c:v>
                </c:pt>
                <c:pt idx="78">
                  <c:v>0.04</c:v>
                </c:pt>
                <c:pt idx="79">
                  <c:v>10</c:v>
                </c:pt>
                <c:pt idx="81">
                  <c:v>10</c:v>
                </c:pt>
                <c:pt idx="82">
                  <c:v>5.9480000000000004</c:v>
                </c:pt>
                <c:pt idx="83">
                  <c:v>10</c:v>
                </c:pt>
                <c:pt idx="84">
                  <c:v>24</c:v>
                </c:pt>
                <c:pt idx="85">
                  <c:v>7</c:v>
                </c:pt>
                <c:pt idx="86">
                  <c:v>5</c:v>
                </c:pt>
                <c:pt idx="92">
                  <c:v>4.0999999999999996</c:v>
                </c:pt>
                <c:pt idx="9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B1-41F8-8607-77C74C408CD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26.64</c:v>
                </c:pt>
                <c:pt idx="1">
                  <c:v>20.027999999999999</c:v>
                </c:pt>
                <c:pt idx="2">
                  <c:v>12.247999999999999</c:v>
                </c:pt>
                <c:pt idx="3">
                  <c:v>5.52</c:v>
                </c:pt>
                <c:pt idx="4">
                  <c:v>21.032</c:v>
                </c:pt>
                <c:pt idx="5">
                  <c:v>7.0359999999999996</c:v>
                </c:pt>
                <c:pt idx="6">
                  <c:v>1.804</c:v>
                </c:pt>
                <c:pt idx="7">
                  <c:v>3.0539999999999998</c:v>
                </c:pt>
                <c:pt idx="8">
                  <c:v>13.635999999999999</c:v>
                </c:pt>
                <c:pt idx="9">
                  <c:v>3.27</c:v>
                </c:pt>
                <c:pt idx="10">
                  <c:v>1.661</c:v>
                </c:pt>
                <c:pt idx="11">
                  <c:v>2.387</c:v>
                </c:pt>
                <c:pt idx="12">
                  <c:v>9.7260000000000009</c:v>
                </c:pt>
                <c:pt idx="13">
                  <c:v>3.2519999999999998</c:v>
                </c:pt>
                <c:pt idx="14">
                  <c:v>19.763999999999999</c:v>
                </c:pt>
                <c:pt idx="15">
                  <c:v>6.399</c:v>
                </c:pt>
                <c:pt idx="16">
                  <c:v>19.626999999999999</c:v>
                </c:pt>
                <c:pt idx="17">
                  <c:v>13.016999999999999</c:v>
                </c:pt>
                <c:pt idx="18">
                  <c:v>20.614000000000001</c:v>
                </c:pt>
                <c:pt idx="19">
                  <c:v>23.815000000000001</c:v>
                </c:pt>
                <c:pt idx="20">
                  <c:v>14.563000000000001</c:v>
                </c:pt>
                <c:pt idx="21">
                  <c:v>28.553999999999998</c:v>
                </c:pt>
                <c:pt idx="22">
                  <c:v>32.515000000000001</c:v>
                </c:pt>
                <c:pt idx="23">
                  <c:v>28.206</c:v>
                </c:pt>
                <c:pt idx="24">
                  <c:v>33.311</c:v>
                </c:pt>
                <c:pt idx="25">
                  <c:v>30.74</c:v>
                </c:pt>
                <c:pt idx="26">
                  <c:v>13.548999999999999</c:v>
                </c:pt>
                <c:pt idx="27">
                  <c:v>32.289000000000001</c:v>
                </c:pt>
                <c:pt idx="28">
                  <c:v>43.204000000000001</c:v>
                </c:pt>
                <c:pt idx="29">
                  <c:v>28.568000000000001</c:v>
                </c:pt>
                <c:pt idx="30">
                  <c:v>31.399000000000001</c:v>
                </c:pt>
                <c:pt idx="31">
                  <c:v>75.701999999999998</c:v>
                </c:pt>
                <c:pt idx="32">
                  <c:v>16.803999999999998</c:v>
                </c:pt>
                <c:pt idx="33">
                  <c:v>50.765000000000001</c:v>
                </c:pt>
                <c:pt idx="34">
                  <c:v>48.426000000000002</c:v>
                </c:pt>
                <c:pt idx="36">
                  <c:v>23.83</c:v>
                </c:pt>
                <c:pt idx="37">
                  <c:v>48.832999999999998</c:v>
                </c:pt>
                <c:pt idx="38">
                  <c:v>13.89</c:v>
                </c:pt>
                <c:pt idx="39">
                  <c:v>8.3559999999999999</c:v>
                </c:pt>
                <c:pt idx="40">
                  <c:v>3.8180000000000001</c:v>
                </c:pt>
                <c:pt idx="41">
                  <c:v>3.7719999999999998</c:v>
                </c:pt>
                <c:pt idx="42">
                  <c:v>5.383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52">
                  <c:v>11.535</c:v>
                </c:pt>
                <c:pt idx="53">
                  <c:v>19.55</c:v>
                </c:pt>
                <c:pt idx="54">
                  <c:v>27.946000000000002</c:v>
                </c:pt>
                <c:pt idx="55">
                  <c:v>44.945999999999998</c:v>
                </c:pt>
                <c:pt idx="60">
                  <c:v>25.510999999999999</c:v>
                </c:pt>
                <c:pt idx="61">
                  <c:v>28.581</c:v>
                </c:pt>
                <c:pt idx="62">
                  <c:v>30.277000000000001</c:v>
                </c:pt>
                <c:pt idx="63">
                  <c:v>57.649000000000001</c:v>
                </c:pt>
                <c:pt idx="64">
                  <c:v>47.860999999999997</c:v>
                </c:pt>
                <c:pt idx="68">
                  <c:v>2.5</c:v>
                </c:pt>
                <c:pt idx="71">
                  <c:v>3.0670000000000002</c:v>
                </c:pt>
                <c:pt idx="73">
                  <c:v>6.3159999999999998</c:v>
                </c:pt>
                <c:pt idx="75">
                  <c:v>4.0330000000000004</c:v>
                </c:pt>
                <c:pt idx="76">
                  <c:v>1.2E-2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B1-41F8-8607-77C74C408CD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EB1-41F8-8607-77C74C408CD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EB1-41F8-8607-77C74C408CD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EB1-41F8-8607-77C74C408CD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50.1</c:v>
                </c:pt>
                <c:pt idx="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EB1-41F8-8607-77C74C408CD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EB1-41F8-8607-77C74C408CD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13.781000000000001</c:v>
                </c:pt>
                <c:pt idx="1">
                  <c:v>36.370000000000005</c:v>
                </c:pt>
                <c:pt idx="2">
                  <c:v>46.884999999999998</c:v>
                </c:pt>
                <c:pt idx="3">
                  <c:v>58.5</c:v>
                </c:pt>
                <c:pt idx="4">
                  <c:v>53.026000000000003</c:v>
                </c:pt>
                <c:pt idx="5">
                  <c:v>5</c:v>
                </c:pt>
                <c:pt idx="6">
                  <c:v>15</c:v>
                </c:pt>
                <c:pt idx="7">
                  <c:v>14</c:v>
                </c:pt>
                <c:pt idx="8">
                  <c:v>19</c:v>
                </c:pt>
                <c:pt idx="9">
                  <c:v>18</c:v>
                </c:pt>
                <c:pt idx="10">
                  <c:v>13.629</c:v>
                </c:pt>
                <c:pt idx="11">
                  <c:v>11.605</c:v>
                </c:pt>
                <c:pt idx="12">
                  <c:v>17.763000000000002</c:v>
                </c:pt>
                <c:pt idx="13">
                  <c:v>62.634</c:v>
                </c:pt>
                <c:pt idx="14">
                  <c:v>12</c:v>
                </c:pt>
                <c:pt idx="15">
                  <c:v>6.54</c:v>
                </c:pt>
                <c:pt idx="16">
                  <c:v>21.413</c:v>
                </c:pt>
                <c:pt idx="17">
                  <c:v>73.5</c:v>
                </c:pt>
                <c:pt idx="18">
                  <c:v>66.5</c:v>
                </c:pt>
                <c:pt idx="19">
                  <c:v>118.60499999999999</c:v>
                </c:pt>
                <c:pt idx="20">
                  <c:v>40</c:v>
                </c:pt>
                <c:pt idx="21">
                  <c:v>96.665999999999997</c:v>
                </c:pt>
                <c:pt idx="22">
                  <c:v>91.665999999999997</c:v>
                </c:pt>
                <c:pt idx="23">
                  <c:v>121.666</c:v>
                </c:pt>
                <c:pt idx="24">
                  <c:v>133.44799999999998</c:v>
                </c:pt>
                <c:pt idx="25">
                  <c:v>149.965</c:v>
                </c:pt>
                <c:pt idx="26">
                  <c:v>208.56900000000002</c:v>
                </c:pt>
                <c:pt idx="27">
                  <c:v>200.50200000000001</c:v>
                </c:pt>
                <c:pt idx="28">
                  <c:v>171</c:v>
                </c:pt>
                <c:pt idx="29">
                  <c:v>187.96699999999998</c:v>
                </c:pt>
                <c:pt idx="32">
                  <c:v>118.745</c:v>
                </c:pt>
                <c:pt idx="71">
                  <c:v>70</c:v>
                </c:pt>
                <c:pt idx="73">
                  <c:v>70</c:v>
                </c:pt>
                <c:pt idx="74">
                  <c:v>76.557999999999993</c:v>
                </c:pt>
                <c:pt idx="76">
                  <c:v>85.85</c:v>
                </c:pt>
                <c:pt idx="77">
                  <c:v>36.852999999999994</c:v>
                </c:pt>
                <c:pt idx="78">
                  <c:v>79.680000000000007</c:v>
                </c:pt>
                <c:pt idx="79">
                  <c:v>10</c:v>
                </c:pt>
                <c:pt idx="80">
                  <c:v>22.768999999999998</c:v>
                </c:pt>
                <c:pt idx="81">
                  <c:v>7.202</c:v>
                </c:pt>
                <c:pt idx="82">
                  <c:v>75.754000000000005</c:v>
                </c:pt>
                <c:pt idx="83">
                  <c:v>43.082999999999998</c:v>
                </c:pt>
                <c:pt idx="84">
                  <c:v>16.061</c:v>
                </c:pt>
                <c:pt idx="85">
                  <c:v>9</c:v>
                </c:pt>
                <c:pt idx="86">
                  <c:v>39.513000000000005</c:v>
                </c:pt>
                <c:pt idx="87">
                  <c:v>54.371000000000002</c:v>
                </c:pt>
                <c:pt idx="88">
                  <c:v>8</c:v>
                </c:pt>
                <c:pt idx="89">
                  <c:v>39.415999999999997</c:v>
                </c:pt>
                <c:pt idx="90">
                  <c:v>12.859</c:v>
                </c:pt>
                <c:pt idx="91">
                  <c:v>10</c:v>
                </c:pt>
                <c:pt idx="93">
                  <c:v>10</c:v>
                </c:pt>
                <c:pt idx="9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EB1-41F8-8607-77C74C408CD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104.2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20.8</c:v>
                </c:pt>
                <c:pt idx="6">
                  <c:v>39.5</c:v>
                </c:pt>
                <c:pt idx="7">
                  <c:v>29.8</c:v>
                </c:pt>
                <c:pt idx="8">
                  <c:v>5.3</c:v>
                </c:pt>
                <c:pt idx="9">
                  <c:v>31.6</c:v>
                </c:pt>
                <c:pt idx="10">
                  <c:v>43.4</c:v>
                </c:pt>
                <c:pt idx="11">
                  <c:v>44.6</c:v>
                </c:pt>
                <c:pt idx="12">
                  <c:v>39.299999999999997</c:v>
                </c:pt>
                <c:pt idx="13">
                  <c:v>12.1</c:v>
                </c:pt>
                <c:pt idx="14">
                  <c:v>25.4</c:v>
                </c:pt>
                <c:pt idx="15">
                  <c:v>54.1</c:v>
                </c:pt>
                <c:pt idx="16">
                  <c:v>25.6</c:v>
                </c:pt>
                <c:pt idx="17">
                  <c:v>18.399999999999999</c:v>
                </c:pt>
                <c:pt idx="18">
                  <c:v>18.100000000000001</c:v>
                </c:pt>
                <c:pt idx="19">
                  <c:v>62.8</c:v>
                </c:pt>
                <c:pt idx="20">
                  <c:v>8.6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0.3</c:v>
                </c:pt>
                <c:pt idx="25">
                  <c:v>0.1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3.4</c:v>
                </c:pt>
                <c:pt idx="39">
                  <c:v>40.299999999999997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2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18.600000000000001</c:v>
                </c:pt>
                <c:pt idx="66">
                  <c:v>46</c:v>
                </c:pt>
                <c:pt idx="67">
                  <c:v>39.299999999999997</c:v>
                </c:pt>
                <c:pt idx="68">
                  <c:v>30.4</c:v>
                </c:pt>
                <c:pt idx="69">
                  <c:v>28.4</c:v>
                </c:pt>
                <c:pt idx="70">
                  <c:v>24.7</c:v>
                </c:pt>
                <c:pt idx="71">
                  <c:v>0</c:v>
                </c:pt>
                <c:pt idx="72">
                  <c:v>73.599999999999994</c:v>
                </c:pt>
                <c:pt idx="73">
                  <c:v>0</c:v>
                </c:pt>
                <c:pt idx="74">
                  <c:v>0.2</c:v>
                </c:pt>
                <c:pt idx="75">
                  <c:v>141.30000000000001</c:v>
                </c:pt>
                <c:pt idx="76">
                  <c:v>0</c:v>
                </c:pt>
                <c:pt idx="77">
                  <c:v>0.3</c:v>
                </c:pt>
                <c:pt idx="78">
                  <c:v>0.3</c:v>
                </c:pt>
                <c:pt idx="79">
                  <c:v>42</c:v>
                </c:pt>
                <c:pt idx="80">
                  <c:v>0.3</c:v>
                </c:pt>
                <c:pt idx="81">
                  <c:v>8</c:v>
                </c:pt>
                <c:pt idx="82">
                  <c:v>0.5</c:v>
                </c:pt>
                <c:pt idx="83">
                  <c:v>48.9</c:v>
                </c:pt>
                <c:pt idx="84">
                  <c:v>40.200000000000003</c:v>
                </c:pt>
                <c:pt idx="85">
                  <c:v>0.4</c:v>
                </c:pt>
                <c:pt idx="86">
                  <c:v>0.2</c:v>
                </c:pt>
                <c:pt idx="87">
                  <c:v>0</c:v>
                </c:pt>
                <c:pt idx="88">
                  <c:v>0.2</c:v>
                </c:pt>
                <c:pt idx="89">
                  <c:v>0.2</c:v>
                </c:pt>
                <c:pt idx="90">
                  <c:v>0</c:v>
                </c:pt>
                <c:pt idx="91">
                  <c:v>0</c:v>
                </c:pt>
                <c:pt idx="92">
                  <c:v>32.5</c:v>
                </c:pt>
                <c:pt idx="93">
                  <c:v>0</c:v>
                </c:pt>
                <c:pt idx="94">
                  <c:v>0</c:v>
                </c:pt>
                <c:pt idx="95">
                  <c:v>30.8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EB1-41F8-8607-77C74C408CDB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53">
                  <c:v>15.316000000000001</c:v>
                </c:pt>
                <c:pt idx="5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EB1-41F8-8607-77C74C408CD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9.4710000000000001</c:v>
                </c:pt>
                <c:pt idx="1">
                  <c:v>10.14</c:v>
                </c:pt>
                <c:pt idx="2">
                  <c:v>4.8449999999999998</c:v>
                </c:pt>
                <c:pt idx="3">
                  <c:v>23.542000000000002</c:v>
                </c:pt>
                <c:pt idx="4">
                  <c:v>11.522</c:v>
                </c:pt>
                <c:pt idx="5">
                  <c:v>5.0250000000000004</c:v>
                </c:pt>
                <c:pt idx="6">
                  <c:v>0.70299999999999996</c:v>
                </c:pt>
                <c:pt idx="7">
                  <c:v>2.2730000000000001</c:v>
                </c:pt>
                <c:pt idx="8">
                  <c:v>7.0380000000000003</c:v>
                </c:pt>
                <c:pt idx="9">
                  <c:v>3.5030000000000001</c:v>
                </c:pt>
                <c:pt idx="10">
                  <c:v>1.66</c:v>
                </c:pt>
                <c:pt idx="11">
                  <c:v>1.58</c:v>
                </c:pt>
                <c:pt idx="12">
                  <c:v>3.109</c:v>
                </c:pt>
                <c:pt idx="13">
                  <c:v>1.3580000000000001</c:v>
                </c:pt>
                <c:pt idx="14">
                  <c:v>2.5609999999999999</c:v>
                </c:pt>
                <c:pt idx="15">
                  <c:v>0.99399999999999999</c:v>
                </c:pt>
                <c:pt idx="16">
                  <c:v>10.385999999999999</c:v>
                </c:pt>
                <c:pt idx="17">
                  <c:v>4.0060000000000002</c:v>
                </c:pt>
                <c:pt idx="18">
                  <c:v>3.2629999999999999</c:v>
                </c:pt>
                <c:pt idx="19">
                  <c:v>6.8120000000000003</c:v>
                </c:pt>
                <c:pt idx="20">
                  <c:v>9.9420000000000002</c:v>
                </c:pt>
                <c:pt idx="21">
                  <c:v>11.907999999999999</c:v>
                </c:pt>
                <c:pt idx="22">
                  <c:v>13.387</c:v>
                </c:pt>
                <c:pt idx="23">
                  <c:v>9.843</c:v>
                </c:pt>
                <c:pt idx="24">
                  <c:v>15.840999999999999</c:v>
                </c:pt>
                <c:pt idx="25">
                  <c:v>10.638</c:v>
                </c:pt>
                <c:pt idx="26">
                  <c:v>9.5289999999999999</c:v>
                </c:pt>
                <c:pt idx="27">
                  <c:v>9.2200000000000006</c:v>
                </c:pt>
                <c:pt idx="28">
                  <c:v>28.568000000000001</c:v>
                </c:pt>
                <c:pt idx="29">
                  <c:v>26.001999999999999</c:v>
                </c:pt>
                <c:pt idx="30">
                  <c:v>38.768000000000001</c:v>
                </c:pt>
                <c:pt idx="31">
                  <c:v>20.466999999999999</c:v>
                </c:pt>
                <c:pt idx="32">
                  <c:v>20.166</c:v>
                </c:pt>
                <c:pt idx="33">
                  <c:v>38.155999999999999</c:v>
                </c:pt>
                <c:pt idx="34">
                  <c:v>115.164</c:v>
                </c:pt>
                <c:pt idx="35">
                  <c:v>212.739</c:v>
                </c:pt>
                <c:pt idx="36">
                  <c:v>60.075000000000003</c:v>
                </c:pt>
                <c:pt idx="37">
                  <c:v>119.895</c:v>
                </c:pt>
                <c:pt idx="38">
                  <c:v>141.32</c:v>
                </c:pt>
                <c:pt idx="39">
                  <c:v>43.97</c:v>
                </c:pt>
                <c:pt idx="40">
                  <c:v>54.338000000000001</c:v>
                </c:pt>
                <c:pt idx="41">
                  <c:v>54.74</c:v>
                </c:pt>
                <c:pt idx="42">
                  <c:v>58.167999999999999</c:v>
                </c:pt>
                <c:pt idx="43">
                  <c:v>52.232999999999997</c:v>
                </c:pt>
                <c:pt idx="44">
                  <c:v>57.082999999999998</c:v>
                </c:pt>
                <c:pt idx="45">
                  <c:v>56.793999999999997</c:v>
                </c:pt>
                <c:pt idx="46">
                  <c:v>63.734000000000002</c:v>
                </c:pt>
                <c:pt idx="47">
                  <c:v>9.6780000000000008</c:v>
                </c:pt>
                <c:pt idx="48">
                  <c:v>61.109000000000002</c:v>
                </c:pt>
                <c:pt idx="49">
                  <c:v>62.743000000000002</c:v>
                </c:pt>
                <c:pt idx="50">
                  <c:v>66.716999999999999</c:v>
                </c:pt>
                <c:pt idx="51">
                  <c:v>62.738999999999997</c:v>
                </c:pt>
                <c:pt idx="52">
                  <c:v>50.841999999999999</c:v>
                </c:pt>
                <c:pt idx="53">
                  <c:v>23.795999999999999</c:v>
                </c:pt>
                <c:pt idx="54">
                  <c:v>24.271000000000001</c:v>
                </c:pt>
                <c:pt idx="55">
                  <c:v>21.725000000000001</c:v>
                </c:pt>
                <c:pt idx="56">
                  <c:v>133.37700000000001</c:v>
                </c:pt>
                <c:pt idx="57">
                  <c:v>130.46799999999999</c:v>
                </c:pt>
                <c:pt idx="58">
                  <c:v>133.142</c:v>
                </c:pt>
                <c:pt idx="59">
                  <c:v>95.14</c:v>
                </c:pt>
                <c:pt idx="60">
                  <c:v>27.122</c:v>
                </c:pt>
                <c:pt idx="61">
                  <c:v>26.251000000000001</c:v>
                </c:pt>
                <c:pt idx="62">
                  <c:v>29.039000000000001</c:v>
                </c:pt>
                <c:pt idx="63">
                  <c:v>7.36</c:v>
                </c:pt>
                <c:pt idx="64">
                  <c:v>58.183</c:v>
                </c:pt>
                <c:pt idx="65">
                  <c:v>0.84099999999999997</c:v>
                </c:pt>
                <c:pt idx="66">
                  <c:v>0.76600000000000001</c:v>
                </c:pt>
                <c:pt idx="67">
                  <c:v>0.35499999999999998</c:v>
                </c:pt>
                <c:pt idx="68">
                  <c:v>1.829</c:v>
                </c:pt>
                <c:pt idx="69">
                  <c:v>1.9</c:v>
                </c:pt>
                <c:pt idx="71">
                  <c:v>6.4450000000000003</c:v>
                </c:pt>
                <c:pt idx="73">
                  <c:v>1.47</c:v>
                </c:pt>
                <c:pt idx="82">
                  <c:v>0.87</c:v>
                </c:pt>
                <c:pt idx="83">
                  <c:v>1.9590000000000001</c:v>
                </c:pt>
                <c:pt idx="84">
                  <c:v>2.8260000000000001</c:v>
                </c:pt>
                <c:pt idx="85">
                  <c:v>2.0459999999999998</c:v>
                </c:pt>
                <c:pt idx="86">
                  <c:v>3.1779999999999999</c:v>
                </c:pt>
                <c:pt idx="87">
                  <c:v>3.399</c:v>
                </c:pt>
                <c:pt idx="88">
                  <c:v>2.3330000000000002</c:v>
                </c:pt>
                <c:pt idx="89">
                  <c:v>3.1850000000000001</c:v>
                </c:pt>
                <c:pt idx="90">
                  <c:v>2.774</c:v>
                </c:pt>
                <c:pt idx="91">
                  <c:v>1.532</c:v>
                </c:pt>
                <c:pt idx="93">
                  <c:v>1.1180000000000001</c:v>
                </c:pt>
                <c:pt idx="94">
                  <c:v>1.0149999999999999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EB1-41F8-8607-77C74C408CD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53">
                  <c:v>15.316000000000001</c:v>
                </c:pt>
                <c:pt idx="5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EB1-41F8-8607-77C74C408CD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3">
                  <c:v>11.1</c:v>
                </c:pt>
                <c:pt idx="74">
                  <c:v>7.1</c:v>
                </c:pt>
                <c:pt idx="76">
                  <c:v>15.946</c:v>
                </c:pt>
                <c:pt idx="77">
                  <c:v>44.692</c:v>
                </c:pt>
                <c:pt idx="78">
                  <c:v>20.763000000000002</c:v>
                </c:pt>
                <c:pt idx="79">
                  <c:v>49.917000000000002</c:v>
                </c:pt>
                <c:pt idx="80">
                  <c:v>73</c:v>
                </c:pt>
                <c:pt idx="81">
                  <c:v>90.512</c:v>
                </c:pt>
                <c:pt idx="82">
                  <c:v>35.582000000000001</c:v>
                </c:pt>
                <c:pt idx="83">
                  <c:v>26.082000000000001</c:v>
                </c:pt>
                <c:pt idx="84">
                  <c:v>46.44</c:v>
                </c:pt>
                <c:pt idx="85">
                  <c:v>100.099</c:v>
                </c:pt>
                <c:pt idx="86">
                  <c:v>65.155000000000001</c:v>
                </c:pt>
                <c:pt idx="87">
                  <c:v>49.784999999999997</c:v>
                </c:pt>
                <c:pt idx="88">
                  <c:v>59.515999999999998</c:v>
                </c:pt>
                <c:pt idx="89">
                  <c:v>22.806000000000001</c:v>
                </c:pt>
                <c:pt idx="90">
                  <c:v>60.207999999999998</c:v>
                </c:pt>
                <c:pt idx="91">
                  <c:v>43.526000000000003</c:v>
                </c:pt>
                <c:pt idx="93">
                  <c:v>40.918999999999997</c:v>
                </c:pt>
                <c:pt idx="94">
                  <c:v>36.228999999999999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EB1-41F8-8607-77C74C408C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143.06</c:v>
                </c:pt>
                <c:pt idx="1">
                  <c:v>140.03</c:v>
                </c:pt>
                <c:pt idx="2">
                  <c:v>136.58000000000001</c:v>
                </c:pt>
                <c:pt idx="3">
                  <c:v>128.76</c:v>
                </c:pt>
                <c:pt idx="4">
                  <c:v>135.19</c:v>
                </c:pt>
                <c:pt idx="5">
                  <c:v>128.47999999999999</c:v>
                </c:pt>
                <c:pt idx="6">
                  <c:v>123.36</c:v>
                </c:pt>
                <c:pt idx="7">
                  <c:v>122.57</c:v>
                </c:pt>
                <c:pt idx="8">
                  <c:v>123.05</c:v>
                </c:pt>
                <c:pt idx="9">
                  <c:v>121.78</c:v>
                </c:pt>
                <c:pt idx="10">
                  <c:v>121.2</c:v>
                </c:pt>
                <c:pt idx="11">
                  <c:v>121.17</c:v>
                </c:pt>
                <c:pt idx="12">
                  <c:v>115.88</c:v>
                </c:pt>
                <c:pt idx="13">
                  <c:v>115.57</c:v>
                </c:pt>
                <c:pt idx="14">
                  <c:v>122.03</c:v>
                </c:pt>
                <c:pt idx="15">
                  <c:v>117.15</c:v>
                </c:pt>
                <c:pt idx="16">
                  <c:v>115.99</c:v>
                </c:pt>
                <c:pt idx="17">
                  <c:v>118.2</c:v>
                </c:pt>
                <c:pt idx="18">
                  <c:v>122.91</c:v>
                </c:pt>
                <c:pt idx="19">
                  <c:v>126.53</c:v>
                </c:pt>
                <c:pt idx="20">
                  <c:v>123.84</c:v>
                </c:pt>
                <c:pt idx="21">
                  <c:v>131.91</c:v>
                </c:pt>
                <c:pt idx="22">
                  <c:v>135.26</c:v>
                </c:pt>
                <c:pt idx="23">
                  <c:v>130.01</c:v>
                </c:pt>
                <c:pt idx="24">
                  <c:v>131.85</c:v>
                </c:pt>
                <c:pt idx="25">
                  <c:v>129.99</c:v>
                </c:pt>
                <c:pt idx="26">
                  <c:v>122.16</c:v>
                </c:pt>
                <c:pt idx="27">
                  <c:v>120.67</c:v>
                </c:pt>
                <c:pt idx="28">
                  <c:v>119.05</c:v>
                </c:pt>
                <c:pt idx="29">
                  <c:v>117.45</c:v>
                </c:pt>
                <c:pt idx="30">
                  <c:v>120</c:v>
                </c:pt>
                <c:pt idx="31">
                  <c:v>48.37</c:v>
                </c:pt>
                <c:pt idx="32">
                  <c:v>116.34</c:v>
                </c:pt>
                <c:pt idx="33">
                  <c:v>17.260000000000002</c:v>
                </c:pt>
                <c:pt idx="34">
                  <c:v>9.86</c:v>
                </c:pt>
                <c:pt idx="35">
                  <c:v>-1.43</c:v>
                </c:pt>
                <c:pt idx="36">
                  <c:v>10</c:v>
                </c:pt>
                <c:pt idx="37">
                  <c:v>9.7200000000000006</c:v>
                </c:pt>
                <c:pt idx="38">
                  <c:v>0.99</c:v>
                </c:pt>
                <c:pt idx="39">
                  <c:v>0</c:v>
                </c:pt>
                <c:pt idx="40">
                  <c:v>1</c:v>
                </c:pt>
                <c:pt idx="41">
                  <c:v>1</c:v>
                </c:pt>
                <c:pt idx="42">
                  <c:v>3.51</c:v>
                </c:pt>
                <c:pt idx="43">
                  <c:v>2.25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-0.33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1.08</c:v>
                </c:pt>
                <c:pt idx="53">
                  <c:v>2</c:v>
                </c:pt>
                <c:pt idx="54">
                  <c:v>3.03</c:v>
                </c:pt>
                <c:pt idx="55">
                  <c:v>7.67</c:v>
                </c:pt>
                <c:pt idx="56">
                  <c:v>-10.26</c:v>
                </c:pt>
                <c:pt idx="57">
                  <c:v>-8.49</c:v>
                </c:pt>
                <c:pt idx="58">
                  <c:v>-8.52</c:v>
                </c:pt>
                <c:pt idx="59">
                  <c:v>-0.99</c:v>
                </c:pt>
                <c:pt idx="60">
                  <c:v>2.72</c:v>
                </c:pt>
                <c:pt idx="61">
                  <c:v>4.3499999999999996</c:v>
                </c:pt>
                <c:pt idx="62">
                  <c:v>5.01</c:v>
                </c:pt>
                <c:pt idx="63">
                  <c:v>12.27</c:v>
                </c:pt>
                <c:pt idx="64">
                  <c:v>35.020000000000003</c:v>
                </c:pt>
                <c:pt idx="65">
                  <c:v>64.739999999999995</c:v>
                </c:pt>
                <c:pt idx="66">
                  <c:v>88.94</c:v>
                </c:pt>
                <c:pt idx="67">
                  <c:v>99</c:v>
                </c:pt>
                <c:pt idx="68">
                  <c:v>80.63</c:v>
                </c:pt>
                <c:pt idx="69">
                  <c:v>98.34</c:v>
                </c:pt>
                <c:pt idx="70">
                  <c:v>111.46</c:v>
                </c:pt>
                <c:pt idx="71">
                  <c:v>129.08000000000001</c:v>
                </c:pt>
                <c:pt idx="72">
                  <c:v>113.8</c:v>
                </c:pt>
                <c:pt idx="73">
                  <c:v>133.68</c:v>
                </c:pt>
                <c:pt idx="74">
                  <c:v>150.96</c:v>
                </c:pt>
                <c:pt idx="75">
                  <c:v>181.41</c:v>
                </c:pt>
                <c:pt idx="76">
                  <c:v>144.44999999999999</c:v>
                </c:pt>
                <c:pt idx="77">
                  <c:v>155.1</c:v>
                </c:pt>
                <c:pt idx="78">
                  <c:v>165.59</c:v>
                </c:pt>
                <c:pt idx="79">
                  <c:v>192.09</c:v>
                </c:pt>
                <c:pt idx="80">
                  <c:v>175.88</c:v>
                </c:pt>
                <c:pt idx="81">
                  <c:v>193.96</c:v>
                </c:pt>
                <c:pt idx="82">
                  <c:v>221.46</c:v>
                </c:pt>
                <c:pt idx="83">
                  <c:v>221.99</c:v>
                </c:pt>
                <c:pt idx="84">
                  <c:v>206.61</c:v>
                </c:pt>
                <c:pt idx="85">
                  <c:v>191.62</c:v>
                </c:pt>
                <c:pt idx="86">
                  <c:v>177.47</c:v>
                </c:pt>
                <c:pt idx="87">
                  <c:v>159.66</c:v>
                </c:pt>
                <c:pt idx="88">
                  <c:v>171.44</c:v>
                </c:pt>
                <c:pt idx="89">
                  <c:v>162.34</c:v>
                </c:pt>
                <c:pt idx="90">
                  <c:v>151.72999999999999</c:v>
                </c:pt>
                <c:pt idx="91">
                  <c:v>142.18</c:v>
                </c:pt>
                <c:pt idx="92">
                  <c:v>164.05</c:v>
                </c:pt>
                <c:pt idx="93">
                  <c:v>160.97999999999999</c:v>
                </c:pt>
                <c:pt idx="94">
                  <c:v>156.94</c:v>
                </c:pt>
                <c:pt idx="95">
                  <c:v>143.57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EB1-41F8-8607-77C74C408C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4FA-45A3-979E-15E72BC08AC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4FA-45A3-979E-15E72BC08AC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1.6E-2</c:v>
                </c:pt>
                <c:pt idx="3">
                  <c:v>2.4E-2</c:v>
                </c:pt>
                <c:pt idx="5">
                  <c:v>0.82399999999999995</c:v>
                </c:pt>
                <c:pt idx="6">
                  <c:v>0.82799999999999996</c:v>
                </c:pt>
                <c:pt idx="7">
                  <c:v>0.8</c:v>
                </c:pt>
                <c:pt idx="9">
                  <c:v>0.86399999999999999</c:v>
                </c:pt>
                <c:pt idx="10">
                  <c:v>0.82</c:v>
                </c:pt>
                <c:pt idx="12">
                  <c:v>0.83199999999999996</c:v>
                </c:pt>
                <c:pt idx="13">
                  <c:v>0.79200000000000004</c:v>
                </c:pt>
                <c:pt idx="15">
                  <c:v>2.4E-2</c:v>
                </c:pt>
                <c:pt idx="16">
                  <c:v>0.81599999999999995</c:v>
                </c:pt>
                <c:pt idx="17">
                  <c:v>0.81599999999999995</c:v>
                </c:pt>
                <c:pt idx="18">
                  <c:v>0.8</c:v>
                </c:pt>
                <c:pt idx="19">
                  <c:v>0.83199999999999996</c:v>
                </c:pt>
                <c:pt idx="25">
                  <c:v>0.84799999999999998</c:v>
                </c:pt>
                <c:pt idx="26">
                  <c:v>0.83599999999999997</c:v>
                </c:pt>
                <c:pt idx="27">
                  <c:v>0.97199999999999998</c:v>
                </c:pt>
                <c:pt idx="28">
                  <c:v>1.1759999999999999</c:v>
                </c:pt>
                <c:pt idx="29">
                  <c:v>1.222</c:v>
                </c:pt>
                <c:pt idx="32">
                  <c:v>1.24</c:v>
                </c:pt>
                <c:pt idx="36">
                  <c:v>2.5000000000000001E-2</c:v>
                </c:pt>
                <c:pt idx="65">
                  <c:v>0.93200000000000005</c:v>
                </c:pt>
                <c:pt idx="66">
                  <c:v>0.91200000000000003</c:v>
                </c:pt>
                <c:pt idx="74">
                  <c:v>2.8</c:v>
                </c:pt>
                <c:pt idx="75">
                  <c:v>18.416</c:v>
                </c:pt>
                <c:pt idx="79">
                  <c:v>8.84</c:v>
                </c:pt>
                <c:pt idx="81">
                  <c:v>6.2</c:v>
                </c:pt>
                <c:pt idx="82">
                  <c:v>5.2140000000000004</c:v>
                </c:pt>
                <c:pt idx="83">
                  <c:v>8.24</c:v>
                </c:pt>
                <c:pt idx="84">
                  <c:v>7.8</c:v>
                </c:pt>
                <c:pt idx="85">
                  <c:v>7.8</c:v>
                </c:pt>
                <c:pt idx="86">
                  <c:v>6.04</c:v>
                </c:pt>
                <c:pt idx="87">
                  <c:v>4.4400000000000004</c:v>
                </c:pt>
                <c:pt idx="88">
                  <c:v>6</c:v>
                </c:pt>
                <c:pt idx="89">
                  <c:v>6.0039999999999996</c:v>
                </c:pt>
                <c:pt idx="90">
                  <c:v>4.0359999999999996</c:v>
                </c:pt>
                <c:pt idx="91">
                  <c:v>4.4000000000000004</c:v>
                </c:pt>
                <c:pt idx="92">
                  <c:v>6.016</c:v>
                </c:pt>
                <c:pt idx="93">
                  <c:v>5.6040000000000001</c:v>
                </c:pt>
                <c:pt idx="94">
                  <c:v>5.6120000000000001</c:v>
                </c:pt>
                <c:pt idx="95">
                  <c:v>5.2240000000000002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FA-45A3-979E-15E72BC08AC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3.2000000000000001E-2</c:v>
                </c:pt>
                <c:pt idx="5">
                  <c:v>0.47599999999999998</c:v>
                </c:pt>
                <c:pt idx="6">
                  <c:v>0.47599999999999998</c:v>
                </c:pt>
                <c:pt idx="7">
                  <c:v>0.47599999999999998</c:v>
                </c:pt>
                <c:pt idx="9">
                  <c:v>0.46</c:v>
                </c:pt>
                <c:pt idx="10">
                  <c:v>0.45200000000000001</c:v>
                </c:pt>
                <c:pt idx="12">
                  <c:v>0.44800000000000001</c:v>
                </c:pt>
                <c:pt idx="13">
                  <c:v>0.45200000000000001</c:v>
                </c:pt>
                <c:pt idx="14">
                  <c:v>1</c:v>
                </c:pt>
                <c:pt idx="15">
                  <c:v>0.5</c:v>
                </c:pt>
                <c:pt idx="16">
                  <c:v>0.47599999999999998</c:v>
                </c:pt>
                <c:pt idx="17">
                  <c:v>0.45200000000000001</c:v>
                </c:pt>
                <c:pt idx="18">
                  <c:v>0.45600000000000002</c:v>
                </c:pt>
                <c:pt idx="19">
                  <c:v>0.46400000000000002</c:v>
                </c:pt>
                <c:pt idx="25">
                  <c:v>1.552</c:v>
                </c:pt>
                <c:pt idx="26">
                  <c:v>2.556</c:v>
                </c:pt>
                <c:pt idx="27">
                  <c:v>2.5760000000000001</c:v>
                </c:pt>
                <c:pt idx="28">
                  <c:v>4.3600000000000003</c:v>
                </c:pt>
                <c:pt idx="29">
                  <c:v>2.7559999999999998</c:v>
                </c:pt>
                <c:pt idx="30">
                  <c:v>7</c:v>
                </c:pt>
                <c:pt idx="31">
                  <c:v>7</c:v>
                </c:pt>
                <c:pt idx="32">
                  <c:v>7.9279999999999999</c:v>
                </c:pt>
                <c:pt idx="40">
                  <c:v>7</c:v>
                </c:pt>
                <c:pt idx="41">
                  <c:v>7</c:v>
                </c:pt>
                <c:pt idx="42">
                  <c:v>7</c:v>
                </c:pt>
                <c:pt idx="43">
                  <c:v>6.8</c:v>
                </c:pt>
                <c:pt idx="46">
                  <c:v>4.1580000000000004</c:v>
                </c:pt>
                <c:pt idx="47">
                  <c:v>2.6259999999999999</c:v>
                </c:pt>
                <c:pt idx="65">
                  <c:v>0.76</c:v>
                </c:pt>
                <c:pt idx="66">
                  <c:v>0.752</c:v>
                </c:pt>
                <c:pt idx="67">
                  <c:v>0.73299999999999998</c:v>
                </c:pt>
                <c:pt idx="74">
                  <c:v>7.2089999999999996</c:v>
                </c:pt>
                <c:pt idx="75">
                  <c:v>52.6</c:v>
                </c:pt>
                <c:pt idx="76">
                  <c:v>2</c:v>
                </c:pt>
                <c:pt idx="77">
                  <c:v>2.2999999999999998</c:v>
                </c:pt>
                <c:pt idx="78">
                  <c:v>9.0030000000000001</c:v>
                </c:pt>
                <c:pt idx="79">
                  <c:v>9.032</c:v>
                </c:pt>
                <c:pt idx="80">
                  <c:v>3.6389999999999998</c:v>
                </c:pt>
                <c:pt idx="81">
                  <c:v>15.936</c:v>
                </c:pt>
                <c:pt idx="82">
                  <c:v>21.669</c:v>
                </c:pt>
                <c:pt idx="83">
                  <c:v>26.506</c:v>
                </c:pt>
                <c:pt idx="84">
                  <c:v>25.545000000000002</c:v>
                </c:pt>
                <c:pt idx="85">
                  <c:v>13.82</c:v>
                </c:pt>
                <c:pt idx="86">
                  <c:v>11.766</c:v>
                </c:pt>
                <c:pt idx="87">
                  <c:v>8.44</c:v>
                </c:pt>
                <c:pt idx="88">
                  <c:v>17.199000000000002</c:v>
                </c:pt>
                <c:pt idx="89">
                  <c:v>14.097</c:v>
                </c:pt>
                <c:pt idx="90">
                  <c:v>11.997999999999999</c:v>
                </c:pt>
                <c:pt idx="91">
                  <c:v>12.506</c:v>
                </c:pt>
                <c:pt idx="92">
                  <c:v>19.765999999999998</c:v>
                </c:pt>
                <c:pt idx="93">
                  <c:v>14.169</c:v>
                </c:pt>
                <c:pt idx="94">
                  <c:v>14.726000000000001</c:v>
                </c:pt>
                <c:pt idx="95">
                  <c:v>14.14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FA-45A3-979E-15E72BC08AC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4FA-45A3-979E-15E72BC08AC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4FA-45A3-979E-15E72BC08AC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4FA-45A3-979E-15E72BC08AC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4FA-45A3-979E-15E72BC08AC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4FA-45A3-979E-15E72BC08AC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4FA-45A3-979E-15E72BC08AC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176.28700000000001</c:v>
                </c:pt>
                <c:pt idx="3">
                  <c:v>2.4E-2</c:v>
                </c:pt>
                <c:pt idx="5">
                  <c:v>0.04</c:v>
                </c:pt>
                <c:pt idx="6">
                  <c:v>4.3999999999999997E-2</c:v>
                </c:pt>
                <c:pt idx="7">
                  <c:v>4.9000000000000002E-2</c:v>
                </c:pt>
                <c:pt idx="8">
                  <c:v>4.7E-2</c:v>
                </c:pt>
                <c:pt idx="9">
                  <c:v>1.2999999999999999E-2</c:v>
                </c:pt>
                <c:pt idx="10">
                  <c:v>2.7E-2</c:v>
                </c:pt>
                <c:pt idx="11">
                  <c:v>7.2999999999999995E-2</c:v>
                </c:pt>
                <c:pt idx="12">
                  <c:v>0.05</c:v>
                </c:pt>
                <c:pt idx="13">
                  <c:v>9.6000000000000002E-2</c:v>
                </c:pt>
                <c:pt idx="14">
                  <c:v>5.8999999999999997E-2</c:v>
                </c:pt>
                <c:pt idx="15">
                  <c:v>6.8000000000000005E-2</c:v>
                </c:pt>
                <c:pt idx="16">
                  <c:v>7.0000000000000001E-3</c:v>
                </c:pt>
                <c:pt idx="17">
                  <c:v>23.9</c:v>
                </c:pt>
                <c:pt idx="18">
                  <c:v>42.387999999999998</c:v>
                </c:pt>
                <c:pt idx="19">
                  <c:v>151.738</c:v>
                </c:pt>
                <c:pt idx="20">
                  <c:v>4.4999999999999998E-2</c:v>
                </c:pt>
                <c:pt idx="23">
                  <c:v>19.088999999999999</c:v>
                </c:pt>
                <c:pt idx="24">
                  <c:v>122.90900000000001</c:v>
                </c:pt>
                <c:pt idx="25">
                  <c:v>122.806</c:v>
                </c:pt>
                <c:pt idx="26">
                  <c:v>160.54</c:v>
                </c:pt>
                <c:pt idx="27">
                  <c:v>162.13499999999999</c:v>
                </c:pt>
                <c:pt idx="28">
                  <c:v>161.43199999999999</c:v>
                </c:pt>
                <c:pt idx="29">
                  <c:v>148.19999999999999</c:v>
                </c:pt>
                <c:pt idx="32">
                  <c:v>25.78</c:v>
                </c:pt>
                <c:pt idx="34">
                  <c:v>90.503</c:v>
                </c:pt>
                <c:pt idx="35">
                  <c:v>158</c:v>
                </c:pt>
                <c:pt idx="36">
                  <c:v>33.540999999999997</c:v>
                </c:pt>
                <c:pt idx="37">
                  <c:v>155.49299999999999</c:v>
                </c:pt>
                <c:pt idx="38">
                  <c:v>157</c:v>
                </c:pt>
                <c:pt idx="39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4FA-45A3-979E-15E72BC08AC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90.3</c:v>
                </c:pt>
                <c:pt idx="2">
                  <c:v>35.9</c:v>
                </c:pt>
                <c:pt idx="3">
                  <c:v>37.1</c:v>
                </c:pt>
                <c:pt idx="4">
                  <c:v>59.5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78.5</c:v>
                </c:pt>
                <c:pt idx="22">
                  <c:v>80.7</c:v>
                </c:pt>
                <c:pt idx="23">
                  <c:v>74.400000000000006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7.9</c:v>
                </c:pt>
                <c:pt idx="28">
                  <c:v>32.4</c:v>
                </c:pt>
                <c:pt idx="29">
                  <c:v>23.9</c:v>
                </c:pt>
                <c:pt idx="30">
                  <c:v>23.5</c:v>
                </c:pt>
                <c:pt idx="31">
                  <c:v>19.2</c:v>
                </c:pt>
                <c:pt idx="32">
                  <c:v>10.9</c:v>
                </c:pt>
                <c:pt idx="33">
                  <c:v>0</c:v>
                </c:pt>
                <c:pt idx="34">
                  <c:v>0</c:v>
                </c:pt>
                <c:pt idx="35">
                  <c:v>3</c:v>
                </c:pt>
                <c:pt idx="36">
                  <c:v>40.700000000000003</c:v>
                </c:pt>
                <c:pt idx="37">
                  <c:v>12.5</c:v>
                </c:pt>
                <c:pt idx="38">
                  <c:v>0</c:v>
                </c:pt>
                <c:pt idx="39">
                  <c:v>0</c:v>
                </c:pt>
                <c:pt idx="40">
                  <c:v>44.7</c:v>
                </c:pt>
                <c:pt idx="41">
                  <c:v>50.7</c:v>
                </c:pt>
                <c:pt idx="42">
                  <c:v>55.7</c:v>
                </c:pt>
                <c:pt idx="43">
                  <c:v>45.5</c:v>
                </c:pt>
                <c:pt idx="44">
                  <c:v>39.6</c:v>
                </c:pt>
                <c:pt idx="45">
                  <c:v>56.9</c:v>
                </c:pt>
                <c:pt idx="46">
                  <c:v>58.7</c:v>
                </c:pt>
                <c:pt idx="47">
                  <c:v>0</c:v>
                </c:pt>
                <c:pt idx="48">
                  <c:v>60.2</c:v>
                </c:pt>
                <c:pt idx="49">
                  <c:v>61.8</c:v>
                </c:pt>
                <c:pt idx="50">
                  <c:v>65.8</c:v>
                </c:pt>
                <c:pt idx="51">
                  <c:v>61.6</c:v>
                </c:pt>
                <c:pt idx="52">
                  <c:v>61</c:v>
                </c:pt>
                <c:pt idx="53">
                  <c:v>61.1</c:v>
                </c:pt>
                <c:pt idx="54">
                  <c:v>50.7</c:v>
                </c:pt>
                <c:pt idx="55">
                  <c:v>65</c:v>
                </c:pt>
                <c:pt idx="56">
                  <c:v>58.7</c:v>
                </c:pt>
                <c:pt idx="57">
                  <c:v>60.5</c:v>
                </c:pt>
                <c:pt idx="58">
                  <c:v>70</c:v>
                </c:pt>
                <c:pt idx="59">
                  <c:v>73</c:v>
                </c:pt>
                <c:pt idx="60">
                  <c:v>41.1</c:v>
                </c:pt>
                <c:pt idx="61">
                  <c:v>13.7</c:v>
                </c:pt>
                <c:pt idx="62">
                  <c:v>17</c:v>
                </c:pt>
                <c:pt idx="63">
                  <c:v>40.4</c:v>
                </c:pt>
                <c:pt idx="64">
                  <c:v>105.1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56.8</c:v>
                </c:pt>
                <c:pt idx="72">
                  <c:v>0</c:v>
                </c:pt>
                <c:pt idx="73">
                  <c:v>4.0999999999999996</c:v>
                </c:pt>
                <c:pt idx="74">
                  <c:v>0</c:v>
                </c:pt>
                <c:pt idx="75">
                  <c:v>0</c:v>
                </c:pt>
                <c:pt idx="76">
                  <c:v>21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30.1</c:v>
                </c:pt>
                <c:pt idx="91">
                  <c:v>6.8</c:v>
                </c:pt>
                <c:pt idx="92">
                  <c:v>0</c:v>
                </c:pt>
                <c:pt idx="93">
                  <c:v>30.5</c:v>
                </c:pt>
                <c:pt idx="94">
                  <c:v>19.3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4FA-45A3-979E-15E72BC08AC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27.943999999999999</c:v>
                </c:pt>
                <c:pt idx="1">
                  <c:v>26.234999999999999</c:v>
                </c:pt>
                <c:pt idx="2">
                  <c:v>28.082999999999998</c:v>
                </c:pt>
                <c:pt idx="3">
                  <c:v>50.438000000000002</c:v>
                </c:pt>
                <c:pt idx="4">
                  <c:v>26.042000000000002</c:v>
                </c:pt>
                <c:pt idx="5">
                  <c:v>36.496000000000002</c:v>
                </c:pt>
                <c:pt idx="6">
                  <c:v>55.689</c:v>
                </c:pt>
                <c:pt idx="7">
                  <c:v>47.765999999999998</c:v>
                </c:pt>
                <c:pt idx="8">
                  <c:v>44.908000000000001</c:v>
                </c:pt>
                <c:pt idx="9">
                  <c:v>55.042999999999999</c:v>
                </c:pt>
                <c:pt idx="10">
                  <c:v>59.027000000000001</c:v>
                </c:pt>
                <c:pt idx="11">
                  <c:v>60.139000000000003</c:v>
                </c:pt>
                <c:pt idx="12">
                  <c:v>74.02</c:v>
                </c:pt>
                <c:pt idx="13">
                  <c:v>78.05</c:v>
                </c:pt>
                <c:pt idx="14">
                  <c:v>58.634</c:v>
                </c:pt>
                <c:pt idx="15">
                  <c:v>67.459999999999994</c:v>
                </c:pt>
                <c:pt idx="16">
                  <c:v>78.14</c:v>
                </c:pt>
                <c:pt idx="17">
                  <c:v>83.79</c:v>
                </c:pt>
                <c:pt idx="18">
                  <c:v>64.783000000000001</c:v>
                </c:pt>
                <c:pt idx="19">
                  <c:v>59.033000000000001</c:v>
                </c:pt>
                <c:pt idx="20">
                  <c:v>73.069999999999993</c:v>
                </c:pt>
                <c:pt idx="21">
                  <c:v>58.603000000000002</c:v>
                </c:pt>
                <c:pt idx="22">
                  <c:v>56.91</c:v>
                </c:pt>
                <c:pt idx="23">
                  <c:v>66.225999999999999</c:v>
                </c:pt>
                <c:pt idx="24">
                  <c:v>61.276000000000003</c:v>
                </c:pt>
                <c:pt idx="25">
                  <c:v>66.224000000000004</c:v>
                </c:pt>
                <c:pt idx="26">
                  <c:v>67.715000000000003</c:v>
                </c:pt>
                <c:pt idx="27">
                  <c:v>68.417000000000002</c:v>
                </c:pt>
                <c:pt idx="28">
                  <c:v>63.13</c:v>
                </c:pt>
                <c:pt idx="29">
                  <c:v>66.44</c:v>
                </c:pt>
                <c:pt idx="30">
                  <c:v>39.622999999999998</c:v>
                </c:pt>
                <c:pt idx="31">
                  <c:v>72.087999999999994</c:v>
                </c:pt>
                <c:pt idx="32">
                  <c:v>109.851</c:v>
                </c:pt>
                <c:pt idx="33">
                  <c:v>96.921000000000006</c:v>
                </c:pt>
                <c:pt idx="34">
                  <c:v>73.087000000000003</c:v>
                </c:pt>
                <c:pt idx="35">
                  <c:v>51.738999999999997</c:v>
                </c:pt>
                <c:pt idx="36">
                  <c:v>9.6389999999999993</c:v>
                </c:pt>
                <c:pt idx="37">
                  <c:v>0.73499999999999999</c:v>
                </c:pt>
                <c:pt idx="38">
                  <c:v>1.643</c:v>
                </c:pt>
                <c:pt idx="39">
                  <c:v>1.6319999999999999</c:v>
                </c:pt>
                <c:pt idx="40">
                  <c:v>6.4560000000000004</c:v>
                </c:pt>
                <c:pt idx="41">
                  <c:v>0.79600000000000004</c:v>
                </c:pt>
                <c:pt idx="42">
                  <c:v>0.85699999999999998</c:v>
                </c:pt>
                <c:pt idx="43">
                  <c:v>0.90600000000000003</c:v>
                </c:pt>
                <c:pt idx="44">
                  <c:v>18.483000000000001</c:v>
                </c:pt>
                <c:pt idx="45">
                  <c:v>0.89400000000000002</c:v>
                </c:pt>
                <c:pt idx="46">
                  <c:v>0.876</c:v>
                </c:pt>
                <c:pt idx="47">
                  <c:v>9.0210000000000008</c:v>
                </c:pt>
                <c:pt idx="48">
                  <c:v>0.90900000000000003</c:v>
                </c:pt>
                <c:pt idx="49">
                  <c:v>0.94299999999999995</c:v>
                </c:pt>
                <c:pt idx="50">
                  <c:v>0.91700000000000004</c:v>
                </c:pt>
                <c:pt idx="51">
                  <c:v>1.139</c:v>
                </c:pt>
                <c:pt idx="52">
                  <c:v>1.377</c:v>
                </c:pt>
                <c:pt idx="53">
                  <c:v>1.462</c:v>
                </c:pt>
                <c:pt idx="54">
                  <c:v>1.5669999999999999</c:v>
                </c:pt>
                <c:pt idx="55">
                  <c:v>1.671</c:v>
                </c:pt>
                <c:pt idx="56">
                  <c:v>74.677000000000007</c:v>
                </c:pt>
                <c:pt idx="57">
                  <c:v>69.968000000000004</c:v>
                </c:pt>
                <c:pt idx="58">
                  <c:v>63.142000000000003</c:v>
                </c:pt>
                <c:pt idx="59">
                  <c:v>22.14</c:v>
                </c:pt>
                <c:pt idx="60">
                  <c:v>11.532999999999999</c:v>
                </c:pt>
                <c:pt idx="61">
                  <c:v>41.131999999999998</c:v>
                </c:pt>
                <c:pt idx="62">
                  <c:v>42.316000000000003</c:v>
                </c:pt>
                <c:pt idx="63">
                  <c:v>35.709000000000003</c:v>
                </c:pt>
                <c:pt idx="64">
                  <c:v>0.93300000000000005</c:v>
                </c:pt>
                <c:pt idx="65">
                  <c:v>20.25</c:v>
                </c:pt>
                <c:pt idx="66">
                  <c:v>49.085999999999999</c:v>
                </c:pt>
                <c:pt idx="67">
                  <c:v>38.892000000000003</c:v>
                </c:pt>
                <c:pt idx="68">
                  <c:v>34.735999999999997</c:v>
                </c:pt>
                <c:pt idx="69">
                  <c:v>30.271999999999998</c:v>
                </c:pt>
                <c:pt idx="70">
                  <c:v>24.725999999999999</c:v>
                </c:pt>
                <c:pt idx="71">
                  <c:v>22.76</c:v>
                </c:pt>
                <c:pt idx="72">
                  <c:v>73.572999999999993</c:v>
                </c:pt>
                <c:pt idx="73">
                  <c:v>73.730999999999995</c:v>
                </c:pt>
                <c:pt idx="74">
                  <c:v>78.873000000000005</c:v>
                </c:pt>
                <c:pt idx="75">
                  <c:v>95.35</c:v>
                </c:pt>
                <c:pt idx="76">
                  <c:v>78.847999999999999</c:v>
                </c:pt>
                <c:pt idx="77">
                  <c:v>79.495999999999995</c:v>
                </c:pt>
                <c:pt idx="78">
                  <c:v>91.813999999999993</c:v>
                </c:pt>
                <c:pt idx="79">
                  <c:v>94.009</c:v>
                </c:pt>
                <c:pt idx="80">
                  <c:v>92.409000000000006</c:v>
                </c:pt>
                <c:pt idx="81">
                  <c:v>93.622</c:v>
                </c:pt>
                <c:pt idx="82">
                  <c:v>91.778999999999996</c:v>
                </c:pt>
                <c:pt idx="83">
                  <c:v>95.325999999999993</c:v>
                </c:pt>
                <c:pt idx="84">
                  <c:v>96.22</c:v>
                </c:pt>
                <c:pt idx="85">
                  <c:v>96.915000000000006</c:v>
                </c:pt>
                <c:pt idx="86">
                  <c:v>95.245000000000005</c:v>
                </c:pt>
                <c:pt idx="87">
                  <c:v>94.67</c:v>
                </c:pt>
                <c:pt idx="88">
                  <c:v>46.83</c:v>
                </c:pt>
                <c:pt idx="89">
                  <c:v>45.523000000000003</c:v>
                </c:pt>
                <c:pt idx="90">
                  <c:v>29.707000000000001</c:v>
                </c:pt>
                <c:pt idx="91">
                  <c:v>31.355</c:v>
                </c:pt>
                <c:pt idx="92">
                  <c:v>10.811999999999999</c:v>
                </c:pt>
                <c:pt idx="93">
                  <c:v>6.7640000000000002</c:v>
                </c:pt>
                <c:pt idx="94">
                  <c:v>7.6059999999999999</c:v>
                </c:pt>
                <c:pt idx="95">
                  <c:v>11.419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4FA-45A3-979E-15E72BC08AC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4FA-45A3-979E-15E72BC08AC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4FA-45A3-979E-15E72BC08A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143.06</c:v>
                </c:pt>
                <c:pt idx="1">
                  <c:v>140.03</c:v>
                </c:pt>
                <c:pt idx="2">
                  <c:v>136.58000000000001</c:v>
                </c:pt>
                <c:pt idx="3">
                  <c:v>128.76</c:v>
                </c:pt>
                <c:pt idx="4">
                  <c:v>135.19</c:v>
                </c:pt>
                <c:pt idx="5">
                  <c:v>128.47999999999999</c:v>
                </c:pt>
                <c:pt idx="6">
                  <c:v>123.36</c:v>
                </c:pt>
                <c:pt idx="7">
                  <c:v>122.57</c:v>
                </c:pt>
                <c:pt idx="8">
                  <c:v>123.05</c:v>
                </c:pt>
                <c:pt idx="9">
                  <c:v>121.78</c:v>
                </c:pt>
                <c:pt idx="10">
                  <c:v>121.2</c:v>
                </c:pt>
                <c:pt idx="11">
                  <c:v>121.17</c:v>
                </c:pt>
                <c:pt idx="12">
                  <c:v>115.88</c:v>
                </c:pt>
                <c:pt idx="13">
                  <c:v>115.57</c:v>
                </c:pt>
                <c:pt idx="14">
                  <c:v>122.03</c:v>
                </c:pt>
                <c:pt idx="15">
                  <c:v>117.15</c:v>
                </c:pt>
                <c:pt idx="16">
                  <c:v>115.99</c:v>
                </c:pt>
                <c:pt idx="17">
                  <c:v>118.2</c:v>
                </c:pt>
                <c:pt idx="18">
                  <c:v>122.91</c:v>
                </c:pt>
                <c:pt idx="19">
                  <c:v>126.53</c:v>
                </c:pt>
                <c:pt idx="20">
                  <c:v>123.84</c:v>
                </c:pt>
                <c:pt idx="21">
                  <c:v>131.91</c:v>
                </c:pt>
                <c:pt idx="22">
                  <c:v>135.26</c:v>
                </c:pt>
                <c:pt idx="23">
                  <c:v>130.01</c:v>
                </c:pt>
                <c:pt idx="24">
                  <c:v>131.85</c:v>
                </c:pt>
                <c:pt idx="25">
                  <c:v>129.99</c:v>
                </c:pt>
                <c:pt idx="26">
                  <c:v>122.16</c:v>
                </c:pt>
                <c:pt idx="27">
                  <c:v>120.67</c:v>
                </c:pt>
                <c:pt idx="28">
                  <c:v>119.05</c:v>
                </c:pt>
                <c:pt idx="29">
                  <c:v>117.45</c:v>
                </c:pt>
                <c:pt idx="30">
                  <c:v>120</c:v>
                </c:pt>
                <c:pt idx="31">
                  <c:v>48.37</c:v>
                </c:pt>
                <c:pt idx="32">
                  <c:v>116.34</c:v>
                </c:pt>
                <c:pt idx="33">
                  <c:v>17.260000000000002</c:v>
                </c:pt>
                <c:pt idx="34">
                  <c:v>9.86</c:v>
                </c:pt>
                <c:pt idx="35">
                  <c:v>-1.43</c:v>
                </c:pt>
                <c:pt idx="36">
                  <c:v>10</c:v>
                </c:pt>
                <c:pt idx="37">
                  <c:v>9.7200000000000006</c:v>
                </c:pt>
                <c:pt idx="38">
                  <c:v>0.99</c:v>
                </c:pt>
                <c:pt idx="39">
                  <c:v>0</c:v>
                </c:pt>
                <c:pt idx="40">
                  <c:v>1</c:v>
                </c:pt>
                <c:pt idx="41">
                  <c:v>1</c:v>
                </c:pt>
                <c:pt idx="42">
                  <c:v>3.51</c:v>
                </c:pt>
                <c:pt idx="43">
                  <c:v>2.25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-0.33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1.08</c:v>
                </c:pt>
                <c:pt idx="53">
                  <c:v>2</c:v>
                </c:pt>
                <c:pt idx="54">
                  <c:v>3.03</c:v>
                </c:pt>
                <c:pt idx="55">
                  <c:v>7.67</c:v>
                </c:pt>
                <c:pt idx="56">
                  <c:v>-10.26</c:v>
                </c:pt>
                <c:pt idx="57">
                  <c:v>-8.49</c:v>
                </c:pt>
                <c:pt idx="58">
                  <c:v>-8.52</c:v>
                </c:pt>
                <c:pt idx="59">
                  <c:v>-0.99</c:v>
                </c:pt>
                <c:pt idx="60">
                  <c:v>2.72</c:v>
                </c:pt>
                <c:pt idx="61">
                  <c:v>4.3499999999999996</c:v>
                </c:pt>
                <c:pt idx="62">
                  <c:v>5.01</c:v>
                </c:pt>
                <c:pt idx="63">
                  <c:v>12.27</c:v>
                </c:pt>
                <c:pt idx="64">
                  <c:v>35.020000000000003</c:v>
                </c:pt>
                <c:pt idx="65">
                  <c:v>64.739999999999995</c:v>
                </c:pt>
                <c:pt idx="66">
                  <c:v>88.94</c:v>
                </c:pt>
                <c:pt idx="67">
                  <c:v>99</c:v>
                </c:pt>
                <c:pt idx="68">
                  <c:v>80.63</c:v>
                </c:pt>
                <c:pt idx="69">
                  <c:v>98.34</c:v>
                </c:pt>
                <c:pt idx="70">
                  <c:v>111.46</c:v>
                </c:pt>
                <c:pt idx="71">
                  <c:v>129.08000000000001</c:v>
                </c:pt>
                <c:pt idx="72">
                  <c:v>113.8</c:v>
                </c:pt>
                <c:pt idx="73">
                  <c:v>133.68</c:v>
                </c:pt>
                <c:pt idx="74">
                  <c:v>150.96</c:v>
                </c:pt>
                <c:pt idx="75">
                  <c:v>181.41</c:v>
                </c:pt>
                <c:pt idx="76">
                  <c:v>144.44999999999999</c:v>
                </c:pt>
                <c:pt idx="77">
                  <c:v>155.1</c:v>
                </c:pt>
                <c:pt idx="78">
                  <c:v>165.59</c:v>
                </c:pt>
                <c:pt idx="79">
                  <c:v>192.09</c:v>
                </c:pt>
                <c:pt idx="80">
                  <c:v>175.88</c:v>
                </c:pt>
                <c:pt idx="81">
                  <c:v>193.96</c:v>
                </c:pt>
                <c:pt idx="82">
                  <c:v>221.46</c:v>
                </c:pt>
                <c:pt idx="83">
                  <c:v>221.99</c:v>
                </c:pt>
                <c:pt idx="84">
                  <c:v>206.61</c:v>
                </c:pt>
                <c:pt idx="85">
                  <c:v>191.62</c:v>
                </c:pt>
                <c:pt idx="86">
                  <c:v>177.47</c:v>
                </c:pt>
                <c:pt idx="87">
                  <c:v>159.66</c:v>
                </c:pt>
                <c:pt idx="88">
                  <c:v>171.44</c:v>
                </c:pt>
                <c:pt idx="89">
                  <c:v>162.34</c:v>
                </c:pt>
                <c:pt idx="90">
                  <c:v>151.72999999999999</c:v>
                </c:pt>
                <c:pt idx="91">
                  <c:v>142.18</c:v>
                </c:pt>
                <c:pt idx="92">
                  <c:v>164.05</c:v>
                </c:pt>
                <c:pt idx="93">
                  <c:v>160.97999999999999</c:v>
                </c:pt>
                <c:pt idx="94">
                  <c:v>156.94</c:v>
                </c:pt>
                <c:pt idx="95">
                  <c:v>143.57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4FA-45A3-979E-15E72BC08A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204.292</v>
      </c>
      <c r="C5" s="25">
        <v>116.538</v>
      </c>
      <c r="D5" s="25">
        <v>63.978000000000002</v>
      </c>
      <c r="E5" s="25">
        <v>87.561999999999998</v>
      </c>
      <c r="F5" s="25">
        <v>85.58</v>
      </c>
      <c r="G5" s="25">
        <v>37.860999999999997</v>
      </c>
      <c r="H5" s="25">
        <v>57.006999999999998</v>
      </c>
      <c r="I5" s="25">
        <v>49.127000000000002</v>
      </c>
      <c r="J5" s="25">
        <v>44.973999999999997</v>
      </c>
      <c r="K5" s="25">
        <v>56.372999999999998</v>
      </c>
      <c r="L5" s="25">
        <v>60.35</v>
      </c>
      <c r="M5" s="25">
        <v>60.171999999999997</v>
      </c>
      <c r="N5" s="25">
        <v>75.322999999999993</v>
      </c>
      <c r="O5" s="25">
        <v>79.343999999999994</v>
      </c>
      <c r="P5" s="25">
        <v>59.728999999999999</v>
      </c>
      <c r="Q5" s="25">
        <v>68.033000000000001</v>
      </c>
      <c r="R5" s="25">
        <v>79.448999999999998</v>
      </c>
      <c r="S5" s="25">
        <v>108.923</v>
      </c>
      <c r="T5" s="25">
        <v>108.477</v>
      </c>
      <c r="U5" s="25">
        <v>212.03200000000001</v>
      </c>
      <c r="V5" s="25">
        <v>73.105000000000004</v>
      </c>
      <c r="W5" s="25">
        <v>137.12799999999999</v>
      </c>
      <c r="X5" s="25">
        <v>137.56800000000001</v>
      </c>
      <c r="Y5" s="25">
        <v>159.715</v>
      </c>
      <c r="Z5" s="25">
        <v>184.21600000000001</v>
      </c>
      <c r="AA5" s="25">
        <v>191.44300000000001</v>
      </c>
      <c r="AB5" s="25">
        <v>231.64699999999999</v>
      </c>
      <c r="AC5" s="25">
        <v>242.011</v>
      </c>
      <c r="AD5" s="25">
        <v>262.45</v>
      </c>
      <c r="AE5" s="25">
        <v>242.53700000000001</v>
      </c>
      <c r="AF5" s="25">
        <v>70.167000000000002</v>
      </c>
      <c r="AG5" s="25">
        <v>98.266000000000005</v>
      </c>
      <c r="AH5" s="25">
        <v>155.715</v>
      </c>
      <c r="AI5" s="25">
        <v>96.921000000000006</v>
      </c>
      <c r="AJ5" s="25">
        <v>163.59</v>
      </c>
      <c r="AK5" s="25">
        <v>212.739</v>
      </c>
      <c r="AL5" s="25">
        <v>83.905000000000001</v>
      </c>
      <c r="AM5" s="25">
        <v>168.72800000000001</v>
      </c>
      <c r="AN5" s="25">
        <v>158.61000000000001</v>
      </c>
      <c r="AO5" s="25">
        <v>92.626000000000005</v>
      </c>
      <c r="AP5" s="25">
        <v>58.155999999999999</v>
      </c>
      <c r="AQ5" s="25">
        <v>58.512</v>
      </c>
      <c r="AR5" s="25">
        <v>63.551000000000002</v>
      </c>
      <c r="AS5" s="25">
        <v>53.232999999999997</v>
      </c>
      <c r="AT5" s="25">
        <v>58.082999999999998</v>
      </c>
      <c r="AU5" s="25">
        <v>57.793999999999997</v>
      </c>
      <c r="AV5" s="25">
        <v>63.734000000000002</v>
      </c>
      <c r="AW5" s="25">
        <v>11.678000000000001</v>
      </c>
      <c r="AX5" s="25">
        <v>61.109000000000002</v>
      </c>
      <c r="AY5" s="25">
        <v>62.743000000000002</v>
      </c>
      <c r="AZ5" s="25">
        <v>66.716999999999999</v>
      </c>
      <c r="BA5" s="25">
        <v>62.738999999999997</v>
      </c>
      <c r="BB5" s="25">
        <v>62.377000000000002</v>
      </c>
      <c r="BC5" s="25">
        <v>62.561999999999998</v>
      </c>
      <c r="BD5" s="25">
        <v>52.267000000000003</v>
      </c>
      <c r="BE5" s="25">
        <v>66.671000000000006</v>
      </c>
      <c r="BF5" s="25">
        <v>133.37700000000001</v>
      </c>
      <c r="BG5" s="25">
        <v>130.46799999999999</v>
      </c>
      <c r="BH5" s="25">
        <v>133.142</v>
      </c>
      <c r="BI5" s="25">
        <v>95.14</v>
      </c>
      <c r="BJ5" s="25">
        <v>52.633000000000003</v>
      </c>
      <c r="BK5" s="25">
        <v>54.832000000000001</v>
      </c>
      <c r="BL5" s="25">
        <v>59.316000000000003</v>
      </c>
      <c r="BM5" s="25">
        <v>76.108999999999995</v>
      </c>
      <c r="BN5" s="25">
        <v>106.044</v>
      </c>
      <c r="BO5" s="25">
        <v>21.940999999999999</v>
      </c>
      <c r="BP5" s="25">
        <v>50.765999999999998</v>
      </c>
      <c r="BQ5" s="25">
        <v>39.655000000000001</v>
      </c>
      <c r="BR5" s="25">
        <v>34.728999999999999</v>
      </c>
      <c r="BS5" s="25">
        <v>30.3</v>
      </c>
      <c r="BT5" s="25">
        <v>24.7</v>
      </c>
      <c r="BU5" s="25">
        <v>79.512</v>
      </c>
      <c r="BV5" s="25">
        <v>73.599999999999994</v>
      </c>
      <c r="BW5" s="25">
        <v>77.786000000000001</v>
      </c>
      <c r="BX5" s="25">
        <v>88.858000000000004</v>
      </c>
      <c r="BY5" s="25">
        <v>166.333</v>
      </c>
      <c r="BZ5" s="25">
        <v>101.80800000000001</v>
      </c>
      <c r="CA5" s="25">
        <v>81.844999999999999</v>
      </c>
      <c r="CB5" s="25">
        <v>100.783</v>
      </c>
      <c r="CC5" s="25">
        <v>111.917</v>
      </c>
      <c r="CD5" s="25">
        <v>96.069000000000003</v>
      </c>
      <c r="CE5" s="25">
        <v>115.714</v>
      </c>
      <c r="CF5" s="25">
        <v>118.654</v>
      </c>
      <c r="CG5" s="25">
        <v>130.024</v>
      </c>
      <c r="CH5" s="25">
        <v>129.52699999999999</v>
      </c>
      <c r="CI5" s="25">
        <v>118.545</v>
      </c>
      <c r="CJ5" s="25">
        <v>113.04600000000001</v>
      </c>
      <c r="CK5" s="25">
        <v>107.55500000000001</v>
      </c>
      <c r="CL5" s="25">
        <v>70.049000000000007</v>
      </c>
      <c r="CM5" s="25">
        <v>65.606999999999999</v>
      </c>
      <c r="CN5" s="25">
        <v>75.840999999999994</v>
      </c>
      <c r="CO5" s="25">
        <v>55.058</v>
      </c>
      <c r="CP5" s="25">
        <v>36.6</v>
      </c>
      <c r="CQ5" s="25">
        <v>57.036999999999999</v>
      </c>
      <c r="CR5" s="25">
        <v>47.244</v>
      </c>
      <c r="CS5" s="25">
        <v>30.8</v>
      </c>
      <c r="CT5" s="26"/>
      <c r="CU5" s="26"/>
      <c r="CV5" s="26"/>
      <c r="CW5" s="27"/>
      <c r="CX5" s="28">
        <f t="array" ref="CX5">SUMPRODUCT(B5:CW5*0.25)</f>
        <v>2273.2752500000011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143.06</v>
      </c>
      <c r="C8" s="37">
        <v>140.03</v>
      </c>
      <c r="D8" s="37">
        <v>136.58000000000001</v>
      </c>
      <c r="E8" s="37">
        <v>128.76</v>
      </c>
      <c r="F8" s="37">
        <v>135.19</v>
      </c>
      <c r="G8" s="37">
        <v>128.47999999999999</v>
      </c>
      <c r="H8" s="37">
        <v>123.36</v>
      </c>
      <c r="I8" s="37">
        <v>122.57</v>
      </c>
      <c r="J8" s="37">
        <v>123.05</v>
      </c>
      <c r="K8" s="37">
        <v>121.78</v>
      </c>
      <c r="L8" s="37">
        <v>121.2</v>
      </c>
      <c r="M8" s="37">
        <v>121.17</v>
      </c>
      <c r="N8" s="37">
        <v>115.88</v>
      </c>
      <c r="O8" s="37">
        <v>115.57</v>
      </c>
      <c r="P8" s="37">
        <v>122.03</v>
      </c>
      <c r="Q8" s="37">
        <v>117.15</v>
      </c>
      <c r="R8" s="37">
        <v>115.99</v>
      </c>
      <c r="S8" s="37">
        <v>118.2</v>
      </c>
      <c r="T8" s="37">
        <v>122.91</v>
      </c>
      <c r="U8" s="37">
        <v>126.53</v>
      </c>
      <c r="V8" s="37">
        <v>123.84</v>
      </c>
      <c r="W8" s="37">
        <v>131.91</v>
      </c>
      <c r="X8" s="37">
        <v>135.26</v>
      </c>
      <c r="Y8" s="37">
        <v>130.01</v>
      </c>
      <c r="Z8" s="37">
        <v>131.85</v>
      </c>
      <c r="AA8" s="37">
        <v>129.99</v>
      </c>
      <c r="AB8" s="37">
        <v>122.16</v>
      </c>
      <c r="AC8" s="37">
        <v>120.67</v>
      </c>
      <c r="AD8" s="37">
        <v>119.05</v>
      </c>
      <c r="AE8" s="37">
        <v>117.45</v>
      </c>
      <c r="AF8" s="37">
        <v>120</v>
      </c>
      <c r="AG8" s="37">
        <v>48.37</v>
      </c>
      <c r="AH8" s="37">
        <v>116.34</v>
      </c>
      <c r="AI8" s="37">
        <v>17.260000000000002</v>
      </c>
      <c r="AJ8" s="37">
        <v>9.86</v>
      </c>
      <c r="AK8" s="37">
        <v>-1.43</v>
      </c>
      <c r="AL8" s="37">
        <v>10</v>
      </c>
      <c r="AM8" s="37">
        <v>9.7200000000000006</v>
      </c>
      <c r="AN8" s="37">
        <v>0.99</v>
      </c>
      <c r="AO8" s="37">
        <v>0</v>
      </c>
      <c r="AP8" s="37">
        <v>1</v>
      </c>
      <c r="AQ8" s="37">
        <v>1</v>
      </c>
      <c r="AR8" s="37">
        <v>3.51</v>
      </c>
      <c r="AS8" s="37">
        <v>2.25</v>
      </c>
      <c r="AT8" s="37">
        <v>1</v>
      </c>
      <c r="AU8" s="37">
        <v>1</v>
      </c>
      <c r="AV8" s="37">
        <v>1</v>
      </c>
      <c r="AW8" s="37">
        <v>-0.33</v>
      </c>
      <c r="AX8" s="37">
        <v>1</v>
      </c>
      <c r="AY8" s="37">
        <v>1</v>
      </c>
      <c r="AZ8" s="37">
        <v>1</v>
      </c>
      <c r="BA8" s="37">
        <v>1</v>
      </c>
      <c r="BB8" s="37">
        <v>1.08</v>
      </c>
      <c r="BC8" s="37">
        <v>2</v>
      </c>
      <c r="BD8" s="37">
        <v>3.03</v>
      </c>
      <c r="BE8" s="37">
        <v>7.67</v>
      </c>
      <c r="BF8" s="37">
        <v>-10.26</v>
      </c>
      <c r="BG8" s="37">
        <v>-8.49</v>
      </c>
      <c r="BH8" s="37">
        <v>-8.52</v>
      </c>
      <c r="BI8" s="37">
        <v>-0.99</v>
      </c>
      <c r="BJ8" s="37">
        <v>2.72</v>
      </c>
      <c r="BK8" s="37">
        <v>4.3499999999999996</v>
      </c>
      <c r="BL8" s="37">
        <v>5.01</v>
      </c>
      <c r="BM8" s="37">
        <v>12.27</v>
      </c>
      <c r="BN8" s="37">
        <v>35.020000000000003</v>
      </c>
      <c r="BO8" s="37">
        <v>64.739999999999995</v>
      </c>
      <c r="BP8" s="37">
        <v>88.94</v>
      </c>
      <c r="BQ8" s="37">
        <v>99</v>
      </c>
      <c r="BR8" s="37">
        <v>80.63</v>
      </c>
      <c r="BS8" s="37">
        <v>98.34</v>
      </c>
      <c r="BT8" s="37">
        <v>111.46</v>
      </c>
      <c r="BU8" s="37">
        <v>129.08000000000001</v>
      </c>
      <c r="BV8" s="37">
        <v>113.8</v>
      </c>
      <c r="BW8" s="37">
        <v>133.68</v>
      </c>
      <c r="BX8" s="37">
        <v>150.96</v>
      </c>
      <c r="BY8" s="37">
        <v>181.41</v>
      </c>
      <c r="BZ8" s="37">
        <v>144.44999999999999</v>
      </c>
      <c r="CA8" s="37">
        <v>155.1</v>
      </c>
      <c r="CB8" s="37">
        <v>165.59</v>
      </c>
      <c r="CC8" s="37">
        <v>192.09</v>
      </c>
      <c r="CD8" s="37">
        <v>175.88</v>
      </c>
      <c r="CE8" s="37">
        <v>193.96</v>
      </c>
      <c r="CF8" s="37">
        <v>221.46</v>
      </c>
      <c r="CG8" s="37">
        <v>221.99</v>
      </c>
      <c r="CH8" s="37">
        <v>206.61</v>
      </c>
      <c r="CI8" s="37">
        <v>191.62</v>
      </c>
      <c r="CJ8" s="37">
        <v>177.47</v>
      </c>
      <c r="CK8" s="37">
        <v>159.66</v>
      </c>
      <c r="CL8" s="37">
        <v>171.44</v>
      </c>
      <c r="CM8" s="37">
        <v>162.34</v>
      </c>
      <c r="CN8" s="37">
        <v>151.72999999999999</v>
      </c>
      <c r="CO8" s="37">
        <v>142.18</v>
      </c>
      <c r="CP8" s="37">
        <v>164.05</v>
      </c>
      <c r="CQ8" s="37">
        <v>160.97999999999999</v>
      </c>
      <c r="CR8" s="37">
        <v>156.94</v>
      </c>
      <c r="CS8" s="37">
        <v>143.57</v>
      </c>
      <c r="CT8" s="38"/>
      <c r="CU8" s="38"/>
      <c r="CV8" s="38"/>
      <c r="CW8" s="39"/>
      <c r="CX8" s="40">
        <f>IF(SUM(B8:CW8)&lt;&gt;0,AVERAGEIF(B8:CW8,"&lt;&gt;"""),"")</f>
        <v>92.325625000000002</v>
      </c>
    </row>
    <row r="9" spans="1:102" ht="24.95" customHeight="1" thickBot="1" x14ac:dyDescent="0.25">
      <c r="A9" s="41" t="s">
        <v>6</v>
      </c>
      <c r="B9" s="42">
        <v>137.10749999999999</v>
      </c>
      <c r="C9" s="43">
        <v>137.10749999999999</v>
      </c>
      <c r="D9" s="43">
        <v>137.10749999999999</v>
      </c>
      <c r="E9" s="43">
        <v>137.10749999999999</v>
      </c>
      <c r="F9" s="43">
        <v>127.4</v>
      </c>
      <c r="G9" s="43">
        <v>127.4</v>
      </c>
      <c r="H9" s="43">
        <v>127.4</v>
      </c>
      <c r="I9" s="43">
        <v>127.4</v>
      </c>
      <c r="J9" s="43">
        <v>121.8</v>
      </c>
      <c r="K9" s="43">
        <v>121.8</v>
      </c>
      <c r="L9" s="43">
        <v>121.8</v>
      </c>
      <c r="M9" s="43">
        <v>121.8</v>
      </c>
      <c r="N9" s="43">
        <v>117.6575</v>
      </c>
      <c r="O9" s="43">
        <v>117.6575</v>
      </c>
      <c r="P9" s="43">
        <v>117.6575</v>
      </c>
      <c r="Q9" s="43">
        <v>117.6575</v>
      </c>
      <c r="R9" s="43">
        <v>120.9075</v>
      </c>
      <c r="S9" s="43">
        <v>120.9075</v>
      </c>
      <c r="T9" s="43">
        <v>120.9075</v>
      </c>
      <c r="U9" s="43">
        <v>120.9075</v>
      </c>
      <c r="V9" s="43">
        <v>130.255</v>
      </c>
      <c r="W9" s="43">
        <v>130.255</v>
      </c>
      <c r="X9" s="43">
        <v>130.255</v>
      </c>
      <c r="Y9" s="43">
        <v>130.255</v>
      </c>
      <c r="Z9" s="43">
        <v>126.1675</v>
      </c>
      <c r="AA9" s="43">
        <v>126.1675</v>
      </c>
      <c r="AB9" s="43">
        <v>126.1675</v>
      </c>
      <c r="AC9" s="43">
        <v>126.1675</v>
      </c>
      <c r="AD9" s="43">
        <v>101.2175</v>
      </c>
      <c r="AE9" s="43">
        <v>101.2175</v>
      </c>
      <c r="AF9" s="43">
        <v>101.2175</v>
      </c>
      <c r="AG9" s="43">
        <v>101.2175</v>
      </c>
      <c r="AH9" s="43">
        <v>35.5075</v>
      </c>
      <c r="AI9" s="43">
        <v>35.5075</v>
      </c>
      <c r="AJ9" s="43">
        <v>35.5075</v>
      </c>
      <c r="AK9" s="43">
        <v>35.5075</v>
      </c>
      <c r="AL9" s="43">
        <v>5.1775000000000002</v>
      </c>
      <c r="AM9" s="43">
        <v>5.1775000000000002</v>
      </c>
      <c r="AN9" s="43">
        <v>5.1775000000000002</v>
      </c>
      <c r="AO9" s="43">
        <v>5.1775000000000002</v>
      </c>
      <c r="AP9" s="43">
        <v>1.94</v>
      </c>
      <c r="AQ9" s="43">
        <v>1.94</v>
      </c>
      <c r="AR9" s="43">
        <v>1.94</v>
      </c>
      <c r="AS9" s="43">
        <v>1.94</v>
      </c>
      <c r="AT9" s="43">
        <v>0.66749999999999998</v>
      </c>
      <c r="AU9" s="43">
        <v>0.66749999999999998</v>
      </c>
      <c r="AV9" s="43">
        <v>0.66749999999999998</v>
      </c>
      <c r="AW9" s="43">
        <v>0.66749999999999998</v>
      </c>
      <c r="AX9" s="43">
        <v>1</v>
      </c>
      <c r="AY9" s="43">
        <v>1</v>
      </c>
      <c r="AZ9" s="43">
        <v>1</v>
      </c>
      <c r="BA9" s="43">
        <v>1</v>
      </c>
      <c r="BB9" s="43">
        <v>3.4449999999999998</v>
      </c>
      <c r="BC9" s="43">
        <v>3.4449999999999998</v>
      </c>
      <c r="BD9" s="43">
        <v>3.4449999999999998</v>
      </c>
      <c r="BE9" s="43">
        <v>3.4449999999999998</v>
      </c>
      <c r="BF9" s="43">
        <v>-7.0650000000000004</v>
      </c>
      <c r="BG9" s="43">
        <v>-7.0650000000000004</v>
      </c>
      <c r="BH9" s="43">
        <v>-7.0650000000000004</v>
      </c>
      <c r="BI9" s="43">
        <v>-7.0650000000000004</v>
      </c>
      <c r="BJ9" s="43">
        <v>6.0875000000000004</v>
      </c>
      <c r="BK9" s="43">
        <v>6.0875000000000004</v>
      </c>
      <c r="BL9" s="43">
        <v>6.0875000000000004</v>
      </c>
      <c r="BM9" s="43">
        <v>6.0875000000000004</v>
      </c>
      <c r="BN9" s="43">
        <v>71.924999999999997</v>
      </c>
      <c r="BO9" s="43">
        <v>71.924999999999997</v>
      </c>
      <c r="BP9" s="43">
        <v>71.924999999999997</v>
      </c>
      <c r="BQ9" s="43">
        <v>71.924999999999997</v>
      </c>
      <c r="BR9" s="43">
        <v>104.8775</v>
      </c>
      <c r="BS9" s="43">
        <v>104.8775</v>
      </c>
      <c r="BT9" s="43">
        <v>104.8775</v>
      </c>
      <c r="BU9" s="43">
        <v>104.8775</v>
      </c>
      <c r="BV9" s="43">
        <v>144.96250000000001</v>
      </c>
      <c r="BW9" s="43">
        <v>144.96250000000001</v>
      </c>
      <c r="BX9" s="43">
        <v>144.96250000000001</v>
      </c>
      <c r="BY9" s="43">
        <v>144.96250000000001</v>
      </c>
      <c r="BZ9" s="43">
        <v>164.3075</v>
      </c>
      <c r="CA9" s="43">
        <v>164.3075</v>
      </c>
      <c r="CB9" s="43">
        <v>164.3075</v>
      </c>
      <c r="CC9" s="43">
        <v>164.3075</v>
      </c>
      <c r="CD9" s="43">
        <v>203.32249999999999</v>
      </c>
      <c r="CE9" s="43">
        <v>203.32249999999999</v>
      </c>
      <c r="CF9" s="43">
        <v>203.32249999999999</v>
      </c>
      <c r="CG9" s="43">
        <v>203.32249999999999</v>
      </c>
      <c r="CH9" s="43">
        <v>183.84</v>
      </c>
      <c r="CI9" s="43">
        <v>183.84</v>
      </c>
      <c r="CJ9" s="43">
        <v>183.84</v>
      </c>
      <c r="CK9" s="43">
        <v>183.84</v>
      </c>
      <c r="CL9" s="43">
        <v>156.92250000000001</v>
      </c>
      <c r="CM9" s="43">
        <v>156.92250000000001</v>
      </c>
      <c r="CN9" s="43">
        <v>156.92250000000001</v>
      </c>
      <c r="CO9" s="43">
        <v>156.92250000000001</v>
      </c>
      <c r="CP9" s="43">
        <v>156.38499999999999</v>
      </c>
      <c r="CQ9" s="43">
        <v>156.38499999999999</v>
      </c>
      <c r="CR9" s="43">
        <v>156.38499999999999</v>
      </c>
      <c r="CS9" s="43">
        <v>156.38499999999999</v>
      </c>
      <c r="CT9" s="44"/>
      <c r="CU9" s="44"/>
      <c r="CV9" s="44"/>
      <c r="CW9" s="45"/>
      <c r="CX9" s="46">
        <f>IF(SUM(B9:CW9)&lt;&gt;0,AVERAGEIF(B9:CW9,"&lt;&gt;"""),"")</f>
        <v>92.325624999999945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50.1</v>
      </c>
      <c r="C11" s="53">
        <v>50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25.024999999999999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13.781000000000001</v>
      </c>
      <c r="C13" s="65">
        <v>36.370000000000005</v>
      </c>
      <c r="D13" s="65">
        <v>46.884999999999998</v>
      </c>
      <c r="E13" s="65">
        <v>58.5</v>
      </c>
      <c r="F13" s="65">
        <v>53.026000000000003</v>
      </c>
      <c r="G13" s="65">
        <v>5</v>
      </c>
      <c r="H13" s="65">
        <v>15</v>
      </c>
      <c r="I13" s="65">
        <v>14</v>
      </c>
      <c r="J13" s="65">
        <v>19</v>
      </c>
      <c r="K13" s="65">
        <v>18</v>
      </c>
      <c r="L13" s="65">
        <v>13.629</v>
      </c>
      <c r="M13" s="65">
        <v>11.605</v>
      </c>
      <c r="N13" s="65">
        <v>17.763000000000002</v>
      </c>
      <c r="O13" s="65">
        <v>62.634</v>
      </c>
      <c r="P13" s="65">
        <v>12</v>
      </c>
      <c r="Q13" s="65">
        <v>6.54</v>
      </c>
      <c r="R13" s="65">
        <v>21.413</v>
      </c>
      <c r="S13" s="65">
        <v>73.5</v>
      </c>
      <c r="T13" s="65">
        <v>66.5</v>
      </c>
      <c r="U13" s="65">
        <v>118.60499999999999</v>
      </c>
      <c r="V13" s="65">
        <v>40</v>
      </c>
      <c r="W13" s="65">
        <v>96.665999999999997</v>
      </c>
      <c r="X13" s="65">
        <v>91.665999999999997</v>
      </c>
      <c r="Y13" s="65">
        <v>121.666</v>
      </c>
      <c r="Z13" s="65">
        <v>133.44799999999998</v>
      </c>
      <c r="AA13" s="65">
        <v>149.965</v>
      </c>
      <c r="AB13" s="65">
        <v>208.56900000000002</v>
      </c>
      <c r="AC13" s="65">
        <v>200.50200000000001</v>
      </c>
      <c r="AD13" s="65">
        <v>171</v>
      </c>
      <c r="AE13" s="65">
        <v>187.96699999999998</v>
      </c>
      <c r="AF13" s="65"/>
      <c r="AG13" s="65"/>
      <c r="AH13" s="65">
        <v>118.745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70</v>
      </c>
      <c r="BV13" s="65"/>
      <c r="BW13" s="65">
        <v>70</v>
      </c>
      <c r="BX13" s="65">
        <v>76.557999999999993</v>
      </c>
      <c r="BY13" s="65"/>
      <c r="BZ13" s="65">
        <v>85.85</v>
      </c>
      <c r="CA13" s="65">
        <v>36.852999999999994</v>
      </c>
      <c r="CB13" s="65">
        <v>79.680000000000007</v>
      </c>
      <c r="CC13" s="65">
        <v>10</v>
      </c>
      <c r="CD13" s="65">
        <v>22.768999999999998</v>
      </c>
      <c r="CE13" s="65">
        <v>7.202</v>
      </c>
      <c r="CF13" s="65">
        <v>75.754000000000005</v>
      </c>
      <c r="CG13" s="65">
        <v>43.082999999999998</v>
      </c>
      <c r="CH13" s="65">
        <v>16.061</v>
      </c>
      <c r="CI13" s="65">
        <v>9</v>
      </c>
      <c r="CJ13" s="65">
        <v>39.513000000000005</v>
      </c>
      <c r="CK13" s="65">
        <v>54.371000000000002</v>
      </c>
      <c r="CL13" s="65">
        <v>8</v>
      </c>
      <c r="CM13" s="65">
        <v>39.415999999999997</v>
      </c>
      <c r="CN13" s="65">
        <v>12.859</v>
      </c>
      <c r="CO13" s="65">
        <v>10</v>
      </c>
      <c r="CP13" s="65"/>
      <c r="CQ13" s="65">
        <v>10</v>
      </c>
      <c r="CR13" s="65">
        <v>10</v>
      </c>
      <c r="CS13" s="65"/>
      <c r="CT13" s="66"/>
      <c r="CU13" s="66"/>
      <c r="CV13" s="66"/>
      <c r="CW13" s="67"/>
      <c r="CX13" s="68">
        <f t="array" ref="CX13">SUMPRODUCT(B13:CW13*0.25)</f>
        <v>747.72849999999994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11.1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>
        <v>7.1</v>
      </c>
      <c r="BY14" s="65"/>
      <c r="BZ14" s="65">
        <v>15.946</v>
      </c>
      <c r="CA14" s="65">
        <v>44.692</v>
      </c>
      <c r="CB14" s="65">
        <v>20.763000000000002</v>
      </c>
      <c r="CC14" s="65">
        <v>49.917000000000002</v>
      </c>
      <c r="CD14" s="65">
        <v>73</v>
      </c>
      <c r="CE14" s="65">
        <v>90.512</v>
      </c>
      <c r="CF14" s="65">
        <v>35.582000000000001</v>
      </c>
      <c r="CG14" s="65">
        <v>26.082000000000001</v>
      </c>
      <c r="CH14" s="65">
        <v>46.44</v>
      </c>
      <c r="CI14" s="65">
        <v>100.099</v>
      </c>
      <c r="CJ14" s="65">
        <v>65.155000000000001</v>
      </c>
      <c r="CK14" s="65">
        <v>49.784999999999997</v>
      </c>
      <c r="CL14" s="65">
        <v>59.515999999999998</v>
      </c>
      <c r="CM14" s="65">
        <v>22.806000000000001</v>
      </c>
      <c r="CN14" s="65">
        <v>60.207999999999998</v>
      </c>
      <c r="CO14" s="65">
        <v>43.526000000000003</v>
      </c>
      <c r="CP14" s="65"/>
      <c r="CQ14" s="65">
        <v>40.918999999999997</v>
      </c>
      <c r="CR14" s="65">
        <v>36.228999999999999</v>
      </c>
      <c r="CS14" s="65"/>
      <c r="CT14" s="66"/>
      <c r="CU14" s="66"/>
      <c r="CV14" s="66"/>
      <c r="CW14" s="67"/>
      <c r="CX14" s="68">
        <f t="array" ref="CX14">SUMPRODUCT(B14:CW14*0.25)</f>
        <v>224.84424999999996</v>
      </c>
    </row>
    <row r="15" spans="1:102" ht="24.95" customHeight="1" x14ac:dyDescent="0.2">
      <c r="A15" s="69" t="s">
        <v>12</v>
      </c>
      <c r="B15" s="70">
        <v>9.4710000000000001</v>
      </c>
      <c r="C15" s="71">
        <v>10.14</v>
      </c>
      <c r="D15" s="71">
        <v>4.8449999999999998</v>
      </c>
      <c r="E15" s="71">
        <v>23.542000000000002</v>
      </c>
      <c r="F15" s="71">
        <v>11.522</v>
      </c>
      <c r="G15" s="71">
        <v>5.0250000000000004</v>
      </c>
      <c r="H15" s="71">
        <v>0.70299999999999996</v>
      </c>
      <c r="I15" s="71">
        <v>2.2730000000000001</v>
      </c>
      <c r="J15" s="71">
        <v>7.0380000000000003</v>
      </c>
      <c r="K15" s="71">
        <v>3.5030000000000001</v>
      </c>
      <c r="L15" s="71">
        <v>1.66</v>
      </c>
      <c r="M15" s="71">
        <v>1.58</v>
      </c>
      <c r="N15" s="71">
        <v>3.109</v>
      </c>
      <c r="O15" s="71">
        <v>1.3580000000000001</v>
      </c>
      <c r="P15" s="71">
        <v>2.5609999999999999</v>
      </c>
      <c r="Q15" s="71">
        <v>0.99399999999999999</v>
      </c>
      <c r="R15" s="71">
        <v>10.385999999999999</v>
      </c>
      <c r="S15" s="71">
        <v>4.0060000000000002</v>
      </c>
      <c r="T15" s="71">
        <v>3.2629999999999999</v>
      </c>
      <c r="U15" s="71">
        <v>6.8120000000000003</v>
      </c>
      <c r="V15" s="71">
        <v>9.9420000000000002</v>
      </c>
      <c r="W15" s="71">
        <v>11.907999999999999</v>
      </c>
      <c r="X15" s="71">
        <v>13.387</v>
      </c>
      <c r="Y15" s="71">
        <v>9.843</v>
      </c>
      <c r="Z15" s="71">
        <v>15.840999999999999</v>
      </c>
      <c r="AA15" s="71">
        <v>10.638</v>
      </c>
      <c r="AB15" s="71">
        <v>9.5289999999999999</v>
      </c>
      <c r="AC15" s="71">
        <v>9.2200000000000006</v>
      </c>
      <c r="AD15" s="71">
        <v>28.568000000000001</v>
      </c>
      <c r="AE15" s="71">
        <v>26.001999999999999</v>
      </c>
      <c r="AF15" s="71">
        <v>38.768000000000001</v>
      </c>
      <c r="AG15" s="71">
        <v>20.466999999999999</v>
      </c>
      <c r="AH15" s="71">
        <v>20.166</v>
      </c>
      <c r="AI15" s="71">
        <v>38.155999999999999</v>
      </c>
      <c r="AJ15" s="71">
        <v>115.164</v>
      </c>
      <c r="AK15" s="71">
        <v>212.739</v>
      </c>
      <c r="AL15" s="71">
        <v>60.075000000000003</v>
      </c>
      <c r="AM15" s="71">
        <v>119.895</v>
      </c>
      <c r="AN15" s="71">
        <v>141.32</v>
      </c>
      <c r="AO15" s="71">
        <v>43.97</v>
      </c>
      <c r="AP15" s="71">
        <v>54.338000000000001</v>
      </c>
      <c r="AQ15" s="71">
        <v>54.74</v>
      </c>
      <c r="AR15" s="71">
        <v>58.167999999999999</v>
      </c>
      <c r="AS15" s="71">
        <v>52.232999999999997</v>
      </c>
      <c r="AT15" s="71">
        <v>57.082999999999998</v>
      </c>
      <c r="AU15" s="71">
        <v>56.793999999999997</v>
      </c>
      <c r="AV15" s="71">
        <v>63.734000000000002</v>
      </c>
      <c r="AW15" s="71">
        <v>9.6780000000000008</v>
      </c>
      <c r="AX15" s="71">
        <v>61.109000000000002</v>
      </c>
      <c r="AY15" s="71">
        <v>62.743000000000002</v>
      </c>
      <c r="AZ15" s="71">
        <v>66.716999999999999</v>
      </c>
      <c r="BA15" s="71">
        <v>62.738999999999997</v>
      </c>
      <c r="BB15" s="71">
        <v>50.841999999999999</v>
      </c>
      <c r="BC15" s="71">
        <v>23.795999999999999</v>
      </c>
      <c r="BD15" s="71">
        <v>24.271000000000001</v>
      </c>
      <c r="BE15" s="71">
        <v>21.725000000000001</v>
      </c>
      <c r="BF15" s="71">
        <v>133.37700000000001</v>
      </c>
      <c r="BG15" s="71">
        <v>130.46799999999999</v>
      </c>
      <c r="BH15" s="71">
        <v>133.142</v>
      </c>
      <c r="BI15" s="71">
        <v>95.14</v>
      </c>
      <c r="BJ15" s="71">
        <v>27.122</v>
      </c>
      <c r="BK15" s="71">
        <v>26.251000000000001</v>
      </c>
      <c r="BL15" s="71">
        <v>29.039000000000001</v>
      </c>
      <c r="BM15" s="71">
        <v>7.36</v>
      </c>
      <c r="BN15" s="71">
        <v>58.183</v>
      </c>
      <c r="BO15" s="71">
        <v>0.84099999999999997</v>
      </c>
      <c r="BP15" s="71">
        <v>0.76600000000000001</v>
      </c>
      <c r="BQ15" s="71">
        <v>0.35499999999999998</v>
      </c>
      <c r="BR15" s="71">
        <v>1.829</v>
      </c>
      <c r="BS15" s="71">
        <v>1.9</v>
      </c>
      <c r="BT15" s="71"/>
      <c r="BU15" s="71">
        <v>6.4450000000000003</v>
      </c>
      <c r="BV15" s="71"/>
      <c r="BW15" s="71">
        <v>1.47</v>
      </c>
      <c r="BX15" s="71"/>
      <c r="BY15" s="71"/>
      <c r="BZ15" s="71"/>
      <c r="CA15" s="71"/>
      <c r="CB15" s="71"/>
      <c r="CC15" s="71"/>
      <c r="CD15" s="71"/>
      <c r="CE15" s="71"/>
      <c r="CF15" s="71">
        <v>0.87</v>
      </c>
      <c r="CG15" s="71">
        <v>1.9590000000000001</v>
      </c>
      <c r="CH15" s="71">
        <v>2.8260000000000001</v>
      </c>
      <c r="CI15" s="71">
        <v>2.0459999999999998</v>
      </c>
      <c r="CJ15" s="71">
        <v>3.1779999999999999</v>
      </c>
      <c r="CK15" s="71">
        <v>3.399</v>
      </c>
      <c r="CL15" s="71">
        <v>2.3330000000000002</v>
      </c>
      <c r="CM15" s="71">
        <v>3.1850000000000001</v>
      </c>
      <c r="CN15" s="71">
        <v>2.774</v>
      </c>
      <c r="CO15" s="71">
        <v>1.532</v>
      </c>
      <c r="CP15" s="71"/>
      <c r="CQ15" s="71">
        <v>1.1180000000000001</v>
      </c>
      <c r="CR15" s="71">
        <v>1.0149999999999999</v>
      </c>
      <c r="CS15" s="71"/>
      <c r="CT15" s="72"/>
      <c r="CU15" s="72"/>
      <c r="CV15" s="72"/>
      <c r="CW15" s="73"/>
      <c r="CX15" s="74">
        <f t="array" ref="CX15">SUMPRODUCT(B15:CW15*0.25)</f>
        <v>632.50549999999987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>
        <v>15.316000000000001</v>
      </c>
      <c r="BD17" s="71">
        <v>0.05</v>
      </c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3.8415000000000004</v>
      </c>
    </row>
    <row r="18" spans="1:102" ht="30" customHeight="1" thickBot="1" x14ac:dyDescent="0.25">
      <c r="A18" s="75" t="s">
        <v>15</v>
      </c>
      <c r="B18" s="76">
        <f>SUM(B11:B17)</f>
        <v>73.352000000000004</v>
      </c>
      <c r="C18" s="77">
        <f t="shared" ref="C18:BN18" si="0">SUM(C11:C17)</f>
        <v>96.51</v>
      </c>
      <c r="D18" s="77">
        <f t="shared" si="0"/>
        <v>51.73</v>
      </c>
      <c r="E18" s="77">
        <f t="shared" si="0"/>
        <v>82.042000000000002</v>
      </c>
      <c r="F18" s="77">
        <f t="shared" si="0"/>
        <v>64.548000000000002</v>
      </c>
      <c r="G18" s="77">
        <f t="shared" si="0"/>
        <v>10.025</v>
      </c>
      <c r="H18" s="77">
        <f t="shared" si="0"/>
        <v>15.702999999999999</v>
      </c>
      <c r="I18" s="77">
        <f t="shared" si="0"/>
        <v>16.273</v>
      </c>
      <c r="J18" s="77">
        <f t="shared" si="0"/>
        <v>26.038</v>
      </c>
      <c r="K18" s="77">
        <f t="shared" si="0"/>
        <v>21.503</v>
      </c>
      <c r="L18" s="77">
        <f t="shared" si="0"/>
        <v>15.289</v>
      </c>
      <c r="M18" s="77">
        <f t="shared" si="0"/>
        <v>13.185</v>
      </c>
      <c r="N18" s="77">
        <f t="shared" si="0"/>
        <v>20.872</v>
      </c>
      <c r="O18" s="77">
        <f t="shared" si="0"/>
        <v>63.991999999999997</v>
      </c>
      <c r="P18" s="77">
        <f t="shared" si="0"/>
        <v>14.561</v>
      </c>
      <c r="Q18" s="77">
        <f t="shared" si="0"/>
        <v>7.5339999999999998</v>
      </c>
      <c r="R18" s="77">
        <f t="shared" si="0"/>
        <v>31.798999999999999</v>
      </c>
      <c r="S18" s="77">
        <f t="shared" si="0"/>
        <v>77.506</v>
      </c>
      <c r="T18" s="77">
        <f t="shared" si="0"/>
        <v>69.763000000000005</v>
      </c>
      <c r="U18" s="77">
        <f t="shared" si="0"/>
        <v>125.41699999999999</v>
      </c>
      <c r="V18" s="77">
        <f t="shared" si="0"/>
        <v>49.942</v>
      </c>
      <c r="W18" s="77">
        <f t="shared" si="0"/>
        <v>108.574</v>
      </c>
      <c r="X18" s="77">
        <f t="shared" si="0"/>
        <v>105.053</v>
      </c>
      <c r="Y18" s="77">
        <f t="shared" si="0"/>
        <v>131.50899999999999</v>
      </c>
      <c r="Z18" s="77">
        <f t="shared" si="0"/>
        <v>149.28899999999999</v>
      </c>
      <c r="AA18" s="77">
        <f t="shared" si="0"/>
        <v>160.60300000000001</v>
      </c>
      <c r="AB18" s="77">
        <f t="shared" si="0"/>
        <v>218.09800000000001</v>
      </c>
      <c r="AC18" s="77">
        <f t="shared" si="0"/>
        <v>209.72200000000001</v>
      </c>
      <c r="AD18" s="77">
        <f t="shared" si="0"/>
        <v>199.56800000000001</v>
      </c>
      <c r="AE18" s="77">
        <f t="shared" si="0"/>
        <v>213.96899999999999</v>
      </c>
      <c r="AF18" s="77">
        <f t="shared" si="0"/>
        <v>38.768000000000001</v>
      </c>
      <c r="AG18" s="77">
        <f t="shared" si="0"/>
        <v>20.466999999999999</v>
      </c>
      <c r="AH18" s="77">
        <f t="shared" si="0"/>
        <v>138.911</v>
      </c>
      <c r="AI18" s="77">
        <f t="shared" si="0"/>
        <v>38.155999999999999</v>
      </c>
      <c r="AJ18" s="77">
        <f t="shared" si="0"/>
        <v>115.164</v>
      </c>
      <c r="AK18" s="77">
        <f t="shared" si="0"/>
        <v>212.739</v>
      </c>
      <c r="AL18" s="77">
        <f t="shared" si="0"/>
        <v>60.075000000000003</v>
      </c>
      <c r="AM18" s="77">
        <f t="shared" si="0"/>
        <v>119.895</v>
      </c>
      <c r="AN18" s="77">
        <f t="shared" si="0"/>
        <v>141.32</v>
      </c>
      <c r="AO18" s="77">
        <f t="shared" si="0"/>
        <v>43.97</v>
      </c>
      <c r="AP18" s="77">
        <f t="shared" si="0"/>
        <v>54.338000000000001</v>
      </c>
      <c r="AQ18" s="77">
        <f t="shared" si="0"/>
        <v>54.74</v>
      </c>
      <c r="AR18" s="77">
        <f t="shared" si="0"/>
        <v>58.167999999999999</v>
      </c>
      <c r="AS18" s="77">
        <f t="shared" si="0"/>
        <v>52.232999999999997</v>
      </c>
      <c r="AT18" s="77">
        <f t="shared" si="0"/>
        <v>57.082999999999998</v>
      </c>
      <c r="AU18" s="77">
        <f t="shared" si="0"/>
        <v>56.793999999999997</v>
      </c>
      <c r="AV18" s="77">
        <f t="shared" si="0"/>
        <v>63.734000000000002</v>
      </c>
      <c r="AW18" s="77">
        <f t="shared" si="0"/>
        <v>9.6780000000000008</v>
      </c>
      <c r="AX18" s="77">
        <f t="shared" si="0"/>
        <v>61.109000000000002</v>
      </c>
      <c r="AY18" s="77">
        <f t="shared" si="0"/>
        <v>62.743000000000002</v>
      </c>
      <c r="AZ18" s="77">
        <f t="shared" si="0"/>
        <v>66.716999999999999</v>
      </c>
      <c r="BA18" s="77">
        <f t="shared" si="0"/>
        <v>62.738999999999997</v>
      </c>
      <c r="BB18" s="77">
        <f t="shared" si="0"/>
        <v>50.841999999999999</v>
      </c>
      <c r="BC18" s="77">
        <f t="shared" si="0"/>
        <v>39.112000000000002</v>
      </c>
      <c r="BD18" s="77">
        <f t="shared" si="0"/>
        <v>24.321000000000002</v>
      </c>
      <c r="BE18" s="77">
        <f t="shared" si="0"/>
        <v>21.725000000000001</v>
      </c>
      <c r="BF18" s="77">
        <f t="shared" si="0"/>
        <v>133.37700000000001</v>
      </c>
      <c r="BG18" s="77">
        <f t="shared" si="0"/>
        <v>130.46799999999999</v>
      </c>
      <c r="BH18" s="77">
        <f t="shared" si="0"/>
        <v>133.142</v>
      </c>
      <c r="BI18" s="77">
        <f t="shared" si="0"/>
        <v>95.14</v>
      </c>
      <c r="BJ18" s="77">
        <f t="shared" si="0"/>
        <v>27.122</v>
      </c>
      <c r="BK18" s="77">
        <f t="shared" si="0"/>
        <v>26.251000000000001</v>
      </c>
      <c r="BL18" s="77">
        <f t="shared" si="0"/>
        <v>29.039000000000001</v>
      </c>
      <c r="BM18" s="77">
        <f t="shared" si="0"/>
        <v>18.46</v>
      </c>
      <c r="BN18" s="77">
        <f t="shared" si="0"/>
        <v>58.183</v>
      </c>
      <c r="BO18" s="77">
        <f t="shared" ref="BO18:CW18" si="1">SUM(BO11:BO17)</f>
        <v>0.84099999999999997</v>
      </c>
      <c r="BP18" s="77">
        <f t="shared" si="1"/>
        <v>0.76600000000000001</v>
      </c>
      <c r="BQ18" s="77">
        <f t="shared" si="1"/>
        <v>0.35499999999999998</v>
      </c>
      <c r="BR18" s="77">
        <f t="shared" si="1"/>
        <v>1.829</v>
      </c>
      <c r="BS18" s="77">
        <f t="shared" si="1"/>
        <v>1.9</v>
      </c>
      <c r="BT18" s="77">
        <f t="shared" si="1"/>
        <v>0</v>
      </c>
      <c r="BU18" s="77">
        <f t="shared" si="1"/>
        <v>76.444999999999993</v>
      </c>
      <c r="BV18" s="77">
        <f t="shared" si="1"/>
        <v>0</v>
      </c>
      <c r="BW18" s="77">
        <f t="shared" si="1"/>
        <v>71.47</v>
      </c>
      <c r="BX18" s="77">
        <f t="shared" si="1"/>
        <v>83.657999999999987</v>
      </c>
      <c r="BY18" s="77">
        <f t="shared" si="1"/>
        <v>0</v>
      </c>
      <c r="BZ18" s="77">
        <f t="shared" si="1"/>
        <v>101.79599999999999</v>
      </c>
      <c r="CA18" s="77">
        <f t="shared" si="1"/>
        <v>81.544999999999987</v>
      </c>
      <c r="CB18" s="77">
        <f t="shared" si="1"/>
        <v>100.44300000000001</v>
      </c>
      <c r="CC18" s="77">
        <f t="shared" si="1"/>
        <v>59.917000000000002</v>
      </c>
      <c r="CD18" s="77">
        <f t="shared" si="1"/>
        <v>95.769000000000005</v>
      </c>
      <c r="CE18" s="77">
        <f t="shared" si="1"/>
        <v>97.713999999999999</v>
      </c>
      <c r="CF18" s="77">
        <f t="shared" si="1"/>
        <v>112.20600000000002</v>
      </c>
      <c r="CG18" s="77">
        <f t="shared" si="1"/>
        <v>71.123999999999995</v>
      </c>
      <c r="CH18" s="77">
        <f t="shared" si="1"/>
        <v>65.326999999999998</v>
      </c>
      <c r="CI18" s="77">
        <f t="shared" si="1"/>
        <v>111.14500000000001</v>
      </c>
      <c r="CJ18" s="77">
        <f t="shared" si="1"/>
        <v>107.846</v>
      </c>
      <c r="CK18" s="77">
        <f t="shared" si="1"/>
        <v>107.55500000000001</v>
      </c>
      <c r="CL18" s="77">
        <f t="shared" si="1"/>
        <v>69.84899999999999</v>
      </c>
      <c r="CM18" s="77">
        <f t="shared" si="1"/>
        <v>65.406999999999996</v>
      </c>
      <c r="CN18" s="77">
        <f t="shared" si="1"/>
        <v>75.840999999999994</v>
      </c>
      <c r="CO18" s="77">
        <f t="shared" si="1"/>
        <v>55.058000000000007</v>
      </c>
      <c r="CP18" s="77">
        <f t="shared" si="1"/>
        <v>0</v>
      </c>
      <c r="CQ18" s="77">
        <f t="shared" si="1"/>
        <v>52.036999999999999</v>
      </c>
      <c r="CR18" s="77">
        <f t="shared" si="1"/>
        <v>47.244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1633.9447499999997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>
        <v>3.9249999999999998</v>
      </c>
      <c r="O21" s="88"/>
      <c r="P21" s="88"/>
      <c r="Q21" s="88"/>
      <c r="R21" s="88">
        <v>0.32300000000000001</v>
      </c>
      <c r="S21" s="88"/>
      <c r="T21" s="88"/>
      <c r="U21" s="88"/>
      <c r="V21" s="88"/>
      <c r="W21" s="88"/>
      <c r="X21" s="88"/>
      <c r="Y21" s="88"/>
      <c r="Z21" s="88">
        <v>1.3160000000000001</v>
      </c>
      <c r="AA21" s="88"/>
      <c r="AB21" s="88"/>
      <c r="AC21" s="88"/>
      <c r="AD21" s="88">
        <v>12.678000000000001</v>
      </c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4.5605000000000002</v>
      </c>
    </row>
    <row r="22" spans="1:102" ht="24.95" customHeight="1" x14ac:dyDescent="0.2">
      <c r="A22" s="92" t="s">
        <v>18</v>
      </c>
      <c r="B22" s="93">
        <v>0.1</v>
      </c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>
        <v>1.5</v>
      </c>
      <c r="O22" s="94"/>
      <c r="P22" s="94">
        <v>4.0000000000000001E-3</v>
      </c>
      <c r="Q22" s="94"/>
      <c r="R22" s="94">
        <v>2.1</v>
      </c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>
        <v>7</v>
      </c>
      <c r="AE22" s="94"/>
      <c r="AF22" s="94"/>
      <c r="AG22" s="94">
        <v>2.097</v>
      </c>
      <c r="AH22" s="94"/>
      <c r="AI22" s="94">
        <v>8</v>
      </c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>
        <v>3.9</v>
      </c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>
        <v>2.5</v>
      </c>
      <c r="BP22" s="94">
        <v>4</v>
      </c>
      <c r="BQ22" s="94"/>
      <c r="BR22" s="94"/>
      <c r="BS22" s="94"/>
      <c r="BT22" s="94"/>
      <c r="BU22" s="94"/>
      <c r="BV22" s="94"/>
      <c r="BW22" s="94"/>
      <c r="BX22" s="94">
        <v>5</v>
      </c>
      <c r="BY22" s="94">
        <v>21</v>
      </c>
      <c r="BZ22" s="94"/>
      <c r="CA22" s="94"/>
      <c r="CB22" s="94">
        <v>0.04</v>
      </c>
      <c r="CC22" s="94">
        <v>10</v>
      </c>
      <c r="CD22" s="94"/>
      <c r="CE22" s="94">
        <v>10</v>
      </c>
      <c r="CF22" s="94">
        <v>5.9480000000000004</v>
      </c>
      <c r="CG22" s="94">
        <v>10</v>
      </c>
      <c r="CH22" s="94">
        <v>24</v>
      </c>
      <c r="CI22" s="94">
        <v>7</v>
      </c>
      <c r="CJ22" s="94">
        <v>5</v>
      </c>
      <c r="CK22" s="94"/>
      <c r="CL22" s="94"/>
      <c r="CM22" s="94"/>
      <c r="CN22" s="94"/>
      <c r="CO22" s="94"/>
      <c r="CP22" s="94">
        <v>4.0999999999999996</v>
      </c>
      <c r="CQ22" s="94">
        <v>5</v>
      </c>
      <c r="CR22" s="94"/>
      <c r="CS22" s="94"/>
      <c r="CT22" s="95"/>
      <c r="CU22" s="95"/>
      <c r="CV22" s="95"/>
      <c r="CW22" s="96"/>
      <c r="CX22" s="97">
        <f t="array" ref="CX22">SUMPRODUCT(B22:CW22*0.25)</f>
        <v>34.572249999999997</v>
      </c>
    </row>
    <row r="23" spans="1:102" ht="24.95" customHeight="1" x14ac:dyDescent="0.2">
      <c r="A23" s="92" t="s">
        <v>19</v>
      </c>
      <c r="B23" s="98">
        <v>26.64</v>
      </c>
      <c r="C23" s="99">
        <v>20.027999999999999</v>
      </c>
      <c r="D23" s="99">
        <v>12.247999999999999</v>
      </c>
      <c r="E23" s="99">
        <v>5.52</v>
      </c>
      <c r="F23" s="99">
        <v>21.032</v>
      </c>
      <c r="G23" s="99">
        <v>7.0359999999999996</v>
      </c>
      <c r="H23" s="99">
        <v>1.804</v>
      </c>
      <c r="I23" s="99">
        <v>3.0539999999999998</v>
      </c>
      <c r="J23" s="99">
        <v>13.635999999999999</v>
      </c>
      <c r="K23" s="99">
        <v>3.27</v>
      </c>
      <c r="L23" s="99">
        <v>1.661</v>
      </c>
      <c r="M23" s="99">
        <v>2.387</v>
      </c>
      <c r="N23" s="99">
        <v>9.7260000000000009</v>
      </c>
      <c r="O23" s="99">
        <v>3.2519999999999998</v>
      </c>
      <c r="P23" s="99">
        <v>19.763999999999999</v>
      </c>
      <c r="Q23" s="99">
        <v>6.399</v>
      </c>
      <c r="R23" s="99">
        <v>19.626999999999999</v>
      </c>
      <c r="S23" s="99">
        <v>13.016999999999999</v>
      </c>
      <c r="T23" s="99">
        <v>20.614000000000001</v>
      </c>
      <c r="U23" s="99">
        <v>23.815000000000001</v>
      </c>
      <c r="V23" s="99">
        <v>14.563000000000001</v>
      </c>
      <c r="W23" s="99">
        <v>28.553999999999998</v>
      </c>
      <c r="X23" s="99">
        <v>32.515000000000001</v>
      </c>
      <c r="Y23" s="99">
        <v>28.206</v>
      </c>
      <c r="Z23" s="99">
        <v>33.311</v>
      </c>
      <c r="AA23" s="99">
        <v>30.74</v>
      </c>
      <c r="AB23" s="99">
        <v>13.548999999999999</v>
      </c>
      <c r="AC23" s="99">
        <v>32.289000000000001</v>
      </c>
      <c r="AD23" s="99">
        <v>43.204000000000001</v>
      </c>
      <c r="AE23" s="99">
        <v>28.568000000000001</v>
      </c>
      <c r="AF23" s="99">
        <v>31.399000000000001</v>
      </c>
      <c r="AG23" s="99">
        <v>75.701999999999998</v>
      </c>
      <c r="AH23" s="99">
        <v>16.803999999999998</v>
      </c>
      <c r="AI23" s="99">
        <v>50.765000000000001</v>
      </c>
      <c r="AJ23" s="99">
        <v>48.426000000000002</v>
      </c>
      <c r="AK23" s="99"/>
      <c r="AL23" s="99">
        <v>23.83</v>
      </c>
      <c r="AM23" s="99">
        <v>48.832999999999998</v>
      </c>
      <c r="AN23" s="99">
        <v>13.89</v>
      </c>
      <c r="AO23" s="99">
        <v>8.3559999999999999</v>
      </c>
      <c r="AP23" s="99">
        <v>3.8180000000000001</v>
      </c>
      <c r="AQ23" s="99">
        <v>3.7719999999999998</v>
      </c>
      <c r="AR23" s="99">
        <v>5.383</v>
      </c>
      <c r="AS23" s="99">
        <v>1</v>
      </c>
      <c r="AT23" s="99">
        <v>1</v>
      </c>
      <c r="AU23" s="99">
        <v>1</v>
      </c>
      <c r="AV23" s="99"/>
      <c r="AW23" s="99"/>
      <c r="AX23" s="99"/>
      <c r="AY23" s="99"/>
      <c r="AZ23" s="99"/>
      <c r="BA23" s="99"/>
      <c r="BB23" s="99">
        <v>11.535</v>
      </c>
      <c r="BC23" s="99">
        <v>19.55</v>
      </c>
      <c r="BD23" s="99">
        <v>27.946000000000002</v>
      </c>
      <c r="BE23" s="99">
        <v>44.945999999999998</v>
      </c>
      <c r="BF23" s="99"/>
      <c r="BG23" s="99"/>
      <c r="BH23" s="99"/>
      <c r="BI23" s="99"/>
      <c r="BJ23" s="99">
        <v>25.510999999999999</v>
      </c>
      <c r="BK23" s="99">
        <v>28.581</v>
      </c>
      <c r="BL23" s="99">
        <v>30.277000000000001</v>
      </c>
      <c r="BM23" s="99">
        <v>57.649000000000001</v>
      </c>
      <c r="BN23" s="99">
        <v>47.860999999999997</v>
      </c>
      <c r="BO23" s="99"/>
      <c r="BP23" s="99"/>
      <c r="BQ23" s="99"/>
      <c r="BR23" s="99">
        <v>2.5</v>
      </c>
      <c r="BS23" s="99"/>
      <c r="BT23" s="99"/>
      <c r="BU23" s="99">
        <v>3.0670000000000002</v>
      </c>
      <c r="BV23" s="99"/>
      <c r="BW23" s="99">
        <v>6.3159999999999998</v>
      </c>
      <c r="BX23" s="99"/>
      <c r="BY23" s="99">
        <v>4.0330000000000004</v>
      </c>
      <c r="BZ23" s="99">
        <v>1.2E-2</v>
      </c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290.94774999999998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26.740000000000002</v>
      </c>
      <c r="C28" s="107">
        <f t="shared" si="2"/>
        <v>20.027999999999999</v>
      </c>
      <c r="D28" s="107">
        <f t="shared" si="2"/>
        <v>12.247999999999999</v>
      </c>
      <c r="E28" s="107">
        <f t="shared" si="2"/>
        <v>5.52</v>
      </c>
      <c r="F28" s="107">
        <f t="shared" si="2"/>
        <v>21.032</v>
      </c>
      <c r="G28" s="107">
        <f t="shared" si="2"/>
        <v>7.0359999999999996</v>
      </c>
      <c r="H28" s="107">
        <f t="shared" si="2"/>
        <v>1.804</v>
      </c>
      <c r="I28" s="107">
        <f t="shared" si="2"/>
        <v>3.0539999999999998</v>
      </c>
      <c r="J28" s="107">
        <f t="shared" si="2"/>
        <v>13.635999999999999</v>
      </c>
      <c r="K28" s="107">
        <f t="shared" si="2"/>
        <v>3.27</v>
      </c>
      <c r="L28" s="107">
        <f t="shared" si="2"/>
        <v>1.661</v>
      </c>
      <c r="M28" s="107">
        <f t="shared" si="2"/>
        <v>2.387</v>
      </c>
      <c r="N28" s="107">
        <f t="shared" si="2"/>
        <v>15.151</v>
      </c>
      <c r="O28" s="107">
        <f t="shared" si="2"/>
        <v>3.2519999999999998</v>
      </c>
      <c r="P28" s="107">
        <f t="shared" si="2"/>
        <v>19.768000000000001</v>
      </c>
      <c r="Q28" s="107">
        <f>SUM(Q21:Q27)</f>
        <v>6.399</v>
      </c>
      <c r="R28" s="107">
        <f t="shared" ref="R28:CC28" si="3">SUM(R21:R27)</f>
        <v>22.049999999999997</v>
      </c>
      <c r="S28" s="107">
        <f t="shared" si="3"/>
        <v>13.016999999999999</v>
      </c>
      <c r="T28" s="107">
        <f t="shared" si="3"/>
        <v>20.614000000000001</v>
      </c>
      <c r="U28" s="107">
        <f t="shared" si="3"/>
        <v>23.815000000000001</v>
      </c>
      <c r="V28" s="107">
        <f t="shared" si="3"/>
        <v>14.563000000000001</v>
      </c>
      <c r="W28" s="107">
        <f t="shared" si="3"/>
        <v>28.553999999999998</v>
      </c>
      <c r="X28" s="107">
        <f t="shared" si="3"/>
        <v>32.515000000000001</v>
      </c>
      <c r="Y28" s="107">
        <f t="shared" si="3"/>
        <v>28.206</v>
      </c>
      <c r="Z28" s="107">
        <f t="shared" si="3"/>
        <v>34.627000000000002</v>
      </c>
      <c r="AA28" s="107">
        <f t="shared" si="3"/>
        <v>30.74</v>
      </c>
      <c r="AB28" s="107">
        <f t="shared" si="3"/>
        <v>13.548999999999999</v>
      </c>
      <c r="AC28" s="107">
        <f t="shared" si="3"/>
        <v>32.289000000000001</v>
      </c>
      <c r="AD28" s="107">
        <f t="shared" si="3"/>
        <v>62.882000000000005</v>
      </c>
      <c r="AE28" s="107">
        <f t="shared" si="3"/>
        <v>28.568000000000001</v>
      </c>
      <c r="AF28" s="107">
        <f t="shared" si="3"/>
        <v>31.399000000000001</v>
      </c>
      <c r="AG28" s="107">
        <f t="shared" si="3"/>
        <v>77.798999999999992</v>
      </c>
      <c r="AH28" s="107">
        <f t="shared" si="3"/>
        <v>16.803999999999998</v>
      </c>
      <c r="AI28" s="107">
        <f t="shared" si="3"/>
        <v>58.765000000000001</v>
      </c>
      <c r="AJ28" s="107">
        <f t="shared" si="3"/>
        <v>48.426000000000002</v>
      </c>
      <c r="AK28" s="107">
        <f t="shared" si="3"/>
        <v>0</v>
      </c>
      <c r="AL28" s="107">
        <f t="shared" si="3"/>
        <v>23.83</v>
      </c>
      <c r="AM28" s="107">
        <f t="shared" si="3"/>
        <v>48.832999999999998</v>
      </c>
      <c r="AN28" s="107">
        <f t="shared" si="3"/>
        <v>13.89</v>
      </c>
      <c r="AO28" s="107">
        <f t="shared" si="3"/>
        <v>8.3559999999999999</v>
      </c>
      <c r="AP28" s="107">
        <f t="shared" si="3"/>
        <v>3.8180000000000001</v>
      </c>
      <c r="AQ28" s="107">
        <f t="shared" si="3"/>
        <v>3.7719999999999998</v>
      </c>
      <c r="AR28" s="107">
        <f t="shared" si="3"/>
        <v>5.383</v>
      </c>
      <c r="AS28" s="107">
        <f t="shared" si="3"/>
        <v>1</v>
      </c>
      <c r="AT28" s="107">
        <f t="shared" si="3"/>
        <v>1</v>
      </c>
      <c r="AU28" s="107">
        <f t="shared" si="3"/>
        <v>1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11.535</v>
      </c>
      <c r="BC28" s="107">
        <f t="shared" si="3"/>
        <v>23.45</v>
      </c>
      <c r="BD28" s="107">
        <f t="shared" si="3"/>
        <v>27.946000000000002</v>
      </c>
      <c r="BE28" s="107">
        <f t="shared" si="3"/>
        <v>44.945999999999998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25.510999999999999</v>
      </c>
      <c r="BK28" s="107">
        <f t="shared" si="3"/>
        <v>28.581</v>
      </c>
      <c r="BL28" s="107">
        <f t="shared" si="3"/>
        <v>30.277000000000001</v>
      </c>
      <c r="BM28" s="107">
        <f t="shared" si="3"/>
        <v>57.649000000000001</v>
      </c>
      <c r="BN28" s="107">
        <f t="shared" si="3"/>
        <v>47.860999999999997</v>
      </c>
      <c r="BO28" s="107">
        <f t="shared" si="3"/>
        <v>2.5</v>
      </c>
      <c r="BP28" s="107">
        <f t="shared" si="3"/>
        <v>4</v>
      </c>
      <c r="BQ28" s="107">
        <f t="shared" si="3"/>
        <v>0</v>
      </c>
      <c r="BR28" s="107">
        <f t="shared" si="3"/>
        <v>2.5</v>
      </c>
      <c r="BS28" s="107">
        <f t="shared" si="3"/>
        <v>0</v>
      </c>
      <c r="BT28" s="107">
        <f t="shared" si="3"/>
        <v>0</v>
      </c>
      <c r="BU28" s="107">
        <f t="shared" si="3"/>
        <v>3.0670000000000002</v>
      </c>
      <c r="BV28" s="107">
        <f t="shared" si="3"/>
        <v>0</v>
      </c>
      <c r="BW28" s="107">
        <f t="shared" si="3"/>
        <v>6.3159999999999998</v>
      </c>
      <c r="BX28" s="107">
        <f t="shared" si="3"/>
        <v>5</v>
      </c>
      <c r="BY28" s="107">
        <f t="shared" si="3"/>
        <v>25.033000000000001</v>
      </c>
      <c r="BZ28" s="107">
        <f t="shared" si="3"/>
        <v>1.2E-2</v>
      </c>
      <c r="CA28" s="107">
        <f t="shared" si="3"/>
        <v>0</v>
      </c>
      <c r="CB28" s="107">
        <f t="shared" si="3"/>
        <v>0.04</v>
      </c>
      <c r="CC28" s="107">
        <f t="shared" si="3"/>
        <v>10</v>
      </c>
      <c r="CD28" s="107">
        <f t="shared" ref="CD28:CW28" si="4">SUM(CD21:CD27)</f>
        <v>0</v>
      </c>
      <c r="CE28" s="107">
        <f t="shared" si="4"/>
        <v>10</v>
      </c>
      <c r="CF28" s="107">
        <f t="shared" si="4"/>
        <v>5.9480000000000004</v>
      </c>
      <c r="CG28" s="107">
        <f t="shared" si="4"/>
        <v>10</v>
      </c>
      <c r="CH28" s="107">
        <f t="shared" si="4"/>
        <v>24</v>
      </c>
      <c r="CI28" s="107">
        <f t="shared" si="4"/>
        <v>7</v>
      </c>
      <c r="CJ28" s="107">
        <f t="shared" si="4"/>
        <v>5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4.0999999999999996</v>
      </c>
      <c r="CQ28" s="107">
        <f t="shared" si="4"/>
        <v>5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330.08049999999997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100.092</v>
      </c>
      <c r="C32" s="94">
        <v>116.538</v>
      </c>
      <c r="D32" s="94">
        <v>63.978000000000002</v>
      </c>
      <c r="E32" s="94">
        <v>87.561999999999998</v>
      </c>
      <c r="F32" s="94">
        <v>85.58</v>
      </c>
      <c r="G32" s="94">
        <v>17.061</v>
      </c>
      <c r="H32" s="94">
        <v>17.507000000000001</v>
      </c>
      <c r="I32" s="94">
        <v>19.327000000000002</v>
      </c>
      <c r="J32" s="94">
        <v>39.673999999999999</v>
      </c>
      <c r="K32" s="94">
        <v>24.773</v>
      </c>
      <c r="L32" s="94">
        <v>16.95</v>
      </c>
      <c r="M32" s="94">
        <v>15.571999999999999</v>
      </c>
      <c r="N32" s="94">
        <v>36.023000000000003</v>
      </c>
      <c r="O32" s="94">
        <v>67.244</v>
      </c>
      <c r="P32" s="94">
        <v>34.329000000000001</v>
      </c>
      <c r="Q32" s="94">
        <v>13.933</v>
      </c>
      <c r="R32" s="94">
        <v>53.848999999999997</v>
      </c>
      <c r="S32" s="94">
        <v>90.522999999999996</v>
      </c>
      <c r="T32" s="94">
        <v>90.376999999999995</v>
      </c>
      <c r="U32" s="94">
        <v>149.232</v>
      </c>
      <c r="V32" s="94">
        <v>64.504999999999995</v>
      </c>
      <c r="W32" s="94">
        <v>137.12799999999999</v>
      </c>
      <c r="X32" s="94">
        <v>137.56800000000001</v>
      </c>
      <c r="Y32" s="94">
        <v>159.715</v>
      </c>
      <c r="Z32" s="94">
        <v>183.916</v>
      </c>
      <c r="AA32" s="94">
        <v>191.34299999999999</v>
      </c>
      <c r="AB32" s="94">
        <v>231.64699999999999</v>
      </c>
      <c r="AC32" s="94">
        <v>242.011</v>
      </c>
      <c r="AD32" s="94">
        <v>262.45</v>
      </c>
      <c r="AE32" s="94">
        <v>242.53700000000001</v>
      </c>
      <c r="AF32" s="94">
        <v>70.167000000000002</v>
      </c>
      <c r="AG32" s="94">
        <v>98.266000000000005</v>
      </c>
      <c r="AH32" s="94">
        <v>155.715</v>
      </c>
      <c r="AI32" s="94">
        <v>96.921000000000006</v>
      </c>
      <c r="AJ32" s="94">
        <v>163.59</v>
      </c>
      <c r="AK32" s="94">
        <v>212.739</v>
      </c>
      <c r="AL32" s="94">
        <v>83.905000000000001</v>
      </c>
      <c r="AM32" s="94">
        <v>168.72800000000001</v>
      </c>
      <c r="AN32" s="94">
        <v>155.21</v>
      </c>
      <c r="AO32" s="94">
        <v>52.326000000000001</v>
      </c>
      <c r="AP32" s="94">
        <v>58.155999999999999</v>
      </c>
      <c r="AQ32" s="94">
        <v>58.512</v>
      </c>
      <c r="AR32" s="94">
        <v>63.551000000000002</v>
      </c>
      <c r="AS32" s="94">
        <v>53.232999999999997</v>
      </c>
      <c r="AT32" s="94">
        <v>58.082999999999998</v>
      </c>
      <c r="AU32" s="94">
        <v>57.793999999999997</v>
      </c>
      <c r="AV32" s="94">
        <v>63.734000000000002</v>
      </c>
      <c r="AW32" s="94">
        <v>9.6780000000000008</v>
      </c>
      <c r="AX32" s="94">
        <v>61.109000000000002</v>
      </c>
      <c r="AY32" s="94">
        <v>62.743000000000002</v>
      </c>
      <c r="AZ32" s="94">
        <v>66.716999999999999</v>
      </c>
      <c r="BA32" s="94">
        <v>62.738999999999997</v>
      </c>
      <c r="BB32" s="94">
        <v>62.377000000000002</v>
      </c>
      <c r="BC32" s="94">
        <v>62.561999999999998</v>
      </c>
      <c r="BD32" s="94">
        <v>52.267000000000003</v>
      </c>
      <c r="BE32" s="94">
        <v>66.671000000000006</v>
      </c>
      <c r="BF32" s="94">
        <v>133.37700000000001</v>
      </c>
      <c r="BG32" s="94">
        <v>130.46799999999999</v>
      </c>
      <c r="BH32" s="94">
        <v>133.142</v>
      </c>
      <c r="BI32" s="94">
        <v>95.14</v>
      </c>
      <c r="BJ32" s="94">
        <v>52.633000000000003</v>
      </c>
      <c r="BK32" s="94">
        <v>54.832000000000001</v>
      </c>
      <c r="BL32" s="94">
        <v>59.316000000000003</v>
      </c>
      <c r="BM32" s="94">
        <v>76.108999999999995</v>
      </c>
      <c r="BN32" s="94">
        <v>106.044</v>
      </c>
      <c r="BO32" s="94">
        <v>3.3410000000000002</v>
      </c>
      <c r="BP32" s="94">
        <v>4.766</v>
      </c>
      <c r="BQ32" s="94">
        <v>0.35499999999999998</v>
      </c>
      <c r="BR32" s="94">
        <v>4.3289999999999997</v>
      </c>
      <c r="BS32" s="94">
        <v>1.9</v>
      </c>
      <c r="BT32" s="94"/>
      <c r="BU32" s="94">
        <v>79.512</v>
      </c>
      <c r="BV32" s="94"/>
      <c r="BW32" s="94">
        <v>77.786000000000001</v>
      </c>
      <c r="BX32" s="94">
        <v>88.658000000000001</v>
      </c>
      <c r="BY32" s="94">
        <v>25.033000000000001</v>
      </c>
      <c r="BZ32" s="94">
        <v>101.80800000000001</v>
      </c>
      <c r="CA32" s="94">
        <v>81.545000000000002</v>
      </c>
      <c r="CB32" s="94">
        <v>100.483</v>
      </c>
      <c r="CC32" s="94">
        <v>69.917000000000002</v>
      </c>
      <c r="CD32" s="94">
        <v>95.769000000000005</v>
      </c>
      <c r="CE32" s="94">
        <v>107.714</v>
      </c>
      <c r="CF32" s="94">
        <v>118.154</v>
      </c>
      <c r="CG32" s="94">
        <v>81.123999999999995</v>
      </c>
      <c r="CH32" s="94">
        <v>89.326999999999998</v>
      </c>
      <c r="CI32" s="94">
        <v>118.145</v>
      </c>
      <c r="CJ32" s="94">
        <v>112.846</v>
      </c>
      <c r="CK32" s="94">
        <v>107.55500000000001</v>
      </c>
      <c r="CL32" s="94">
        <v>69.849000000000004</v>
      </c>
      <c r="CM32" s="94">
        <v>65.406999999999996</v>
      </c>
      <c r="CN32" s="94">
        <v>75.840999999999994</v>
      </c>
      <c r="CO32" s="94">
        <v>55.058</v>
      </c>
      <c r="CP32" s="94">
        <v>4.0999999999999996</v>
      </c>
      <c r="CQ32" s="94">
        <v>57.036999999999999</v>
      </c>
      <c r="CR32" s="94">
        <v>47.244</v>
      </c>
      <c r="CS32" s="94"/>
      <c r="CT32" s="95"/>
      <c r="CU32" s="95"/>
      <c r="CV32" s="95"/>
      <c r="CW32" s="96"/>
      <c r="CX32" s="97">
        <f t="array" ref="CX32">SUMPRODUCT(B32:CW32*0.25)</f>
        <v>1964.0252500000008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100.092</v>
      </c>
      <c r="C34" s="77">
        <f t="shared" ref="C34:BN34" si="5">SUM(C31:C33)</f>
        <v>116.538</v>
      </c>
      <c r="D34" s="77">
        <f t="shared" si="5"/>
        <v>63.978000000000002</v>
      </c>
      <c r="E34" s="77">
        <f t="shared" si="5"/>
        <v>87.561999999999998</v>
      </c>
      <c r="F34" s="77">
        <f t="shared" si="5"/>
        <v>85.58</v>
      </c>
      <c r="G34" s="77">
        <f t="shared" si="5"/>
        <v>17.061</v>
      </c>
      <c r="H34" s="77">
        <f t="shared" si="5"/>
        <v>17.507000000000001</v>
      </c>
      <c r="I34" s="77">
        <f t="shared" si="5"/>
        <v>19.327000000000002</v>
      </c>
      <c r="J34" s="77">
        <f t="shared" si="5"/>
        <v>39.673999999999999</v>
      </c>
      <c r="K34" s="77">
        <f t="shared" si="5"/>
        <v>24.773</v>
      </c>
      <c r="L34" s="77">
        <f t="shared" si="5"/>
        <v>16.95</v>
      </c>
      <c r="M34" s="77">
        <f t="shared" si="5"/>
        <v>15.571999999999999</v>
      </c>
      <c r="N34" s="77">
        <f t="shared" si="5"/>
        <v>36.023000000000003</v>
      </c>
      <c r="O34" s="77">
        <f t="shared" si="5"/>
        <v>67.244</v>
      </c>
      <c r="P34" s="77">
        <f t="shared" si="5"/>
        <v>34.329000000000001</v>
      </c>
      <c r="Q34" s="77">
        <f t="shared" si="5"/>
        <v>13.933</v>
      </c>
      <c r="R34" s="77">
        <f t="shared" si="5"/>
        <v>53.848999999999997</v>
      </c>
      <c r="S34" s="77">
        <f t="shared" si="5"/>
        <v>90.522999999999996</v>
      </c>
      <c r="T34" s="77">
        <f t="shared" si="5"/>
        <v>90.376999999999995</v>
      </c>
      <c r="U34" s="77">
        <f t="shared" si="5"/>
        <v>149.232</v>
      </c>
      <c r="V34" s="77">
        <f t="shared" si="5"/>
        <v>64.504999999999995</v>
      </c>
      <c r="W34" s="77">
        <f t="shared" si="5"/>
        <v>137.12799999999999</v>
      </c>
      <c r="X34" s="77">
        <f t="shared" si="5"/>
        <v>137.56800000000001</v>
      </c>
      <c r="Y34" s="77">
        <f t="shared" si="5"/>
        <v>159.715</v>
      </c>
      <c r="Z34" s="77">
        <f t="shared" si="5"/>
        <v>183.916</v>
      </c>
      <c r="AA34" s="77">
        <f t="shared" si="5"/>
        <v>191.34299999999999</v>
      </c>
      <c r="AB34" s="77">
        <f t="shared" si="5"/>
        <v>231.64699999999999</v>
      </c>
      <c r="AC34" s="77">
        <f t="shared" si="5"/>
        <v>242.011</v>
      </c>
      <c r="AD34" s="77">
        <f t="shared" si="5"/>
        <v>262.45</v>
      </c>
      <c r="AE34" s="77">
        <f t="shared" si="5"/>
        <v>242.53700000000001</v>
      </c>
      <c r="AF34" s="77">
        <f t="shared" si="5"/>
        <v>70.167000000000002</v>
      </c>
      <c r="AG34" s="77">
        <f t="shared" si="5"/>
        <v>98.266000000000005</v>
      </c>
      <c r="AH34" s="77">
        <f t="shared" si="5"/>
        <v>155.715</v>
      </c>
      <c r="AI34" s="77">
        <f t="shared" si="5"/>
        <v>96.921000000000006</v>
      </c>
      <c r="AJ34" s="77">
        <f t="shared" si="5"/>
        <v>163.59</v>
      </c>
      <c r="AK34" s="77">
        <f t="shared" si="5"/>
        <v>212.739</v>
      </c>
      <c r="AL34" s="77">
        <f t="shared" si="5"/>
        <v>83.905000000000001</v>
      </c>
      <c r="AM34" s="77">
        <f t="shared" si="5"/>
        <v>168.72800000000001</v>
      </c>
      <c r="AN34" s="77">
        <f t="shared" si="5"/>
        <v>155.21</v>
      </c>
      <c r="AO34" s="77">
        <f t="shared" si="5"/>
        <v>52.326000000000001</v>
      </c>
      <c r="AP34" s="77">
        <f t="shared" si="5"/>
        <v>58.155999999999999</v>
      </c>
      <c r="AQ34" s="77">
        <f t="shared" si="5"/>
        <v>58.512</v>
      </c>
      <c r="AR34" s="77">
        <f t="shared" si="5"/>
        <v>63.551000000000002</v>
      </c>
      <c r="AS34" s="77">
        <f t="shared" si="5"/>
        <v>53.232999999999997</v>
      </c>
      <c r="AT34" s="77">
        <f t="shared" si="5"/>
        <v>58.082999999999998</v>
      </c>
      <c r="AU34" s="77">
        <f t="shared" si="5"/>
        <v>57.793999999999997</v>
      </c>
      <c r="AV34" s="77">
        <f t="shared" si="5"/>
        <v>63.734000000000002</v>
      </c>
      <c r="AW34" s="77">
        <f t="shared" si="5"/>
        <v>9.6780000000000008</v>
      </c>
      <c r="AX34" s="77">
        <f t="shared" si="5"/>
        <v>61.109000000000002</v>
      </c>
      <c r="AY34" s="77">
        <f t="shared" si="5"/>
        <v>62.743000000000002</v>
      </c>
      <c r="AZ34" s="77">
        <f t="shared" si="5"/>
        <v>66.716999999999999</v>
      </c>
      <c r="BA34" s="77">
        <f t="shared" si="5"/>
        <v>62.738999999999997</v>
      </c>
      <c r="BB34" s="77">
        <f t="shared" si="5"/>
        <v>62.377000000000002</v>
      </c>
      <c r="BC34" s="77">
        <f t="shared" si="5"/>
        <v>62.561999999999998</v>
      </c>
      <c r="BD34" s="77">
        <f t="shared" si="5"/>
        <v>52.267000000000003</v>
      </c>
      <c r="BE34" s="77">
        <f t="shared" si="5"/>
        <v>66.671000000000006</v>
      </c>
      <c r="BF34" s="77">
        <f t="shared" si="5"/>
        <v>133.37700000000001</v>
      </c>
      <c r="BG34" s="77">
        <f t="shared" si="5"/>
        <v>130.46799999999999</v>
      </c>
      <c r="BH34" s="77">
        <f t="shared" si="5"/>
        <v>133.142</v>
      </c>
      <c r="BI34" s="77">
        <f t="shared" si="5"/>
        <v>95.14</v>
      </c>
      <c r="BJ34" s="77">
        <f t="shared" si="5"/>
        <v>52.633000000000003</v>
      </c>
      <c r="BK34" s="77">
        <f t="shared" si="5"/>
        <v>54.832000000000001</v>
      </c>
      <c r="BL34" s="77">
        <f t="shared" si="5"/>
        <v>59.316000000000003</v>
      </c>
      <c r="BM34" s="77">
        <f t="shared" si="5"/>
        <v>76.108999999999995</v>
      </c>
      <c r="BN34" s="77">
        <f t="shared" si="5"/>
        <v>106.044</v>
      </c>
      <c r="BO34" s="77">
        <f t="shared" ref="BO34:CW34" si="6">SUM(BO31:BO33)</f>
        <v>3.3410000000000002</v>
      </c>
      <c r="BP34" s="77">
        <f t="shared" si="6"/>
        <v>4.766</v>
      </c>
      <c r="BQ34" s="77">
        <f t="shared" si="6"/>
        <v>0.35499999999999998</v>
      </c>
      <c r="BR34" s="77">
        <f t="shared" si="6"/>
        <v>4.3289999999999997</v>
      </c>
      <c r="BS34" s="77">
        <f t="shared" si="6"/>
        <v>1.9</v>
      </c>
      <c r="BT34" s="77">
        <f t="shared" si="6"/>
        <v>0</v>
      </c>
      <c r="BU34" s="77">
        <f t="shared" si="6"/>
        <v>79.512</v>
      </c>
      <c r="BV34" s="77">
        <f t="shared" si="6"/>
        <v>0</v>
      </c>
      <c r="BW34" s="77">
        <f t="shared" si="6"/>
        <v>77.786000000000001</v>
      </c>
      <c r="BX34" s="77">
        <f t="shared" si="6"/>
        <v>88.658000000000001</v>
      </c>
      <c r="BY34" s="77">
        <f t="shared" si="6"/>
        <v>25.033000000000001</v>
      </c>
      <c r="BZ34" s="77">
        <f t="shared" si="6"/>
        <v>101.80800000000001</v>
      </c>
      <c r="CA34" s="77">
        <f t="shared" si="6"/>
        <v>81.545000000000002</v>
      </c>
      <c r="CB34" s="77">
        <f t="shared" si="6"/>
        <v>100.483</v>
      </c>
      <c r="CC34" s="77">
        <f t="shared" si="6"/>
        <v>69.917000000000002</v>
      </c>
      <c r="CD34" s="77">
        <f t="shared" si="6"/>
        <v>95.769000000000005</v>
      </c>
      <c r="CE34" s="77">
        <f t="shared" si="6"/>
        <v>107.714</v>
      </c>
      <c r="CF34" s="77">
        <f t="shared" si="6"/>
        <v>118.154</v>
      </c>
      <c r="CG34" s="77">
        <f t="shared" si="6"/>
        <v>81.123999999999995</v>
      </c>
      <c r="CH34" s="77">
        <f t="shared" si="6"/>
        <v>89.326999999999998</v>
      </c>
      <c r="CI34" s="77">
        <f t="shared" si="6"/>
        <v>118.145</v>
      </c>
      <c r="CJ34" s="77">
        <f t="shared" si="6"/>
        <v>112.846</v>
      </c>
      <c r="CK34" s="77">
        <f t="shared" si="6"/>
        <v>107.55500000000001</v>
      </c>
      <c r="CL34" s="77">
        <f t="shared" si="6"/>
        <v>69.849000000000004</v>
      </c>
      <c r="CM34" s="77">
        <f t="shared" si="6"/>
        <v>65.406999999999996</v>
      </c>
      <c r="CN34" s="77">
        <f t="shared" si="6"/>
        <v>75.840999999999994</v>
      </c>
      <c r="CO34" s="77">
        <f t="shared" si="6"/>
        <v>55.058</v>
      </c>
      <c r="CP34" s="77">
        <f t="shared" si="6"/>
        <v>4.0999999999999996</v>
      </c>
      <c r="CQ34" s="77">
        <f t="shared" si="6"/>
        <v>57.036999999999999</v>
      </c>
      <c r="CR34" s="77">
        <f t="shared" si="6"/>
        <v>47.244</v>
      </c>
      <c r="CS34" s="77">
        <f t="shared" si="6"/>
        <v>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1964.0252500000008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104.2</v>
      </c>
      <c r="C39" s="120"/>
      <c r="D39" s="120"/>
      <c r="E39" s="120"/>
      <c r="F39" s="120"/>
      <c r="G39" s="120">
        <v>20.8</v>
      </c>
      <c r="H39" s="120">
        <v>39.5</v>
      </c>
      <c r="I39" s="120">
        <v>29.8</v>
      </c>
      <c r="J39" s="120">
        <v>5.3</v>
      </c>
      <c r="K39" s="120">
        <v>31.6</v>
      </c>
      <c r="L39" s="120">
        <v>43.4</v>
      </c>
      <c r="M39" s="120">
        <v>44.6</v>
      </c>
      <c r="N39" s="120">
        <v>39.299999999999997</v>
      </c>
      <c r="O39" s="120">
        <v>12.1</v>
      </c>
      <c r="P39" s="120">
        <v>25.4</v>
      </c>
      <c r="Q39" s="120">
        <v>54.1</v>
      </c>
      <c r="R39" s="120">
        <v>25.6</v>
      </c>
      <c r="S39" s="120">
        <v>18.399999999999999</v>
      </c>
      <c r="T39" s="120">
        <v>18.100000000000001</v>
      </c>
      <c r="U39" s="120">
        <v>62.8</v>
      </c>
      <c r="V39" s="120">
        <v>8.6</v>
      </c>
      <c r="W39" s="120"/>
      <c r="X39" s="120"/>
      <c r="Y39" s="120"/>
      <c r="Z39" s="120">
        <v>0.3</v>
      </c>
      <c r="AA39" s="120">
        <v>0.1</v>
      </c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>
        <v>3.4</v>
      </c>
      <c r="AO39" s="120">
        <v>40.299999999999997</v>
      </c>
      <c r="AP39" s="120"/>
      <c r="AQ39" s="120"/>
      <c r="AR39" s="120"/>
      <c r="AS39" s="120"/>
      <c r="AT39" s="120"/>
      <c r="AU39" s="120"/>
      <c r="AV39" s="120"/>
      <c r="AW39" s="120">
        <v>2</v>
      </c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18.600000000000001</v>
      </c>
      <c r="BP39" s="120">
        <v>46</v>
      </c>
      <c r="BQ39" s="120">
        <v>39.299999999999997</v>
      </c>
      <c r="BR39" s="120">
        <v>30.4</v>
      </c>
      <c r="BS39" s="120">
        <v>28.4</v>
      </c>
      <c r="BT39" s="120">
        <v>24.7</v>
      </c>
      <c r="BU39" s="120"/>
      <c r="BV39" s="120">
        <v>73.599999999999994</v>
      </c>
      <c r="BW39" s="120"/>
      <c r="BX39" s="120">
        <v>0.2</v>
      </c>
      <c r="BY39" s="120">
        <v>141.30000000000001</v>
      </c>
      <c r="BZ39" s="120"/>
      <c r="CA39" s="120">
        <v>0.3</v>
      </c>
      <c r="CB39" s="120">
        <v>0.3</v>
      </c>
      <c r="CC39" s="120">
        <v>42</v>
      </c>
      <c r="CD39" s="120">
        <v>0.3</v>
      </c>
      <c r="CE39" s="120">
        <v>8</v>
      </c>
      <c r="CF39" s="120">
        <v>0.5</v>
      </c>
      <c r="CG39" s="120">
        <v>48.9</v>
      </c>
      <c r="CH39" s="120">
        <v>40.200000000000003</v>
      </c>
      <c r="CI39" s="120">
        <v>0.4</v>
      </c>
      <c r="CJ39" s="120">
        <v>0.2</v>
      </c>
      <c r="CK39" s="120"/>
      <c r="CL39" s="120">
        <v>0.2</v>
      </c>
      <c r="CM39" s="120">
        <v>0.2</v>
      </c>
      <c r="CN39" s="120"/>
      <c r="CO39" s="120"/>
      <c r="CP39" s="120">
        <v>32.5</v>
      </c>
      <c r="CQ39" s="120"/>
      <c r="CR39" s="120"/>
      <c r="CS39" s="120">
        <v>30.8</v>
      </c>
      <c r="CT39" s="122"/>
      <c r="CU39" s="122"/>
      <c r="CV39" s="122"/>
      <c r="CW39" s="121"/>
      <c r="CX39" s="97">
        <f t="array" ref="CX39">SUMPRODUCT(B39:CW39*0.25)</f>
        <v>309.25000000000006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104.2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20.8</v>
      </c>
      <c r="H42" s="107">
        <f t="shared" si="7"/>
        <v>39.5</v>
      </c>
      <c r="I42" s="107">
        <f t="shared" si="7"/>
        <v>29.8</v>
      </c>
      <c r="J42" s="107">
        <f t="shared" si="7"/>
        <v>5.3</v>
      </c>
      <c r="K42" s="107">
        <f t="shared" si="7"/>
        <v>31.6</v>
      </c>
      <c r="L42" s="107">
        <f t="shared" si="7"/>
        <v>43.4</v>
      </c>
      <c r="M42" s="107">
        <f t="shared" si="7"/>
        <v>44.6</v>
      </c>
      <c r="N42" s="107">
        <f t="shared" si="7"/>
        <v>39.299999999999997</v>
      </c>
      <c r="O42" s="107">
        <f t="shared" si="7"/>
        <v>12.1</v>
      </c>
      <c r="P42" s="107">
        <f t="shared" si="7"/>
        <v>25.4</v>
      </c>
      <c r="Q42" s="107">
        <f t="shared" si="7"/>
        <v>54.1</v>
      </c>
      <c r="R42" s="107">
        <f t="shared" si="7"/>
        <v>25.6</v>
      </c>
      <c r="S42" s="107">
        <f t="shared" si="7"/>
        <v>18.399999999999999</v>
      </c>
      <c r="T42" s="107">
        <f t="shared" si="7"/>
        <v>18.100000000000001</v>
      </c>
      <c r="U42" s="107">
        <f t="shared" si="7"/>
        <v>62.8</v>
      </c>
      <c r="V42" s="107">
        <f t="shared" si="7"/>
        <v>8.6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0.3</v>
      </c>
      <c r="AA42" s="107">
        <f t="shared" si="7"/>
        <v>0.1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3.4</v>
      </c>
      <c r="AO42" s="107">
        <f t="shared" si="7"/>
        <v>40.299999999999997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2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18.600000000000001</v>
      </c>
      <c r="BP42" s="107">
        <f t="shared" si="8"/>
        <v>46</v>
      </c>
      <c r="BQ42" s="107">
        <f t="shared" si="8"/>
        <v>39.299999999999997</v>
      </c>
      <c r="BR42" s="107">
        <f t="shared" si="8"/>
        <v>30.4</v>
      </c>
      <c r="BS42" s="107">
        <f t="shared" si="8"/>
        <v>28.4</v>
      </c>
      <c r="BT42" s="107">
        <f t="shared" si="8"/>
        <v>24.7</v>
      </c>
      <c r="BU42" s="107">
        <f t="shared" si="8"/>
        <v>0</v>
      </c>
      <c r="BV42" s="107">
        <f t="shared" si="8"/>
        <v>73.599999999999994</v>
      </c>
      <c r="BW42" s="107">
        <f t="shared" si="8"/>
        <v>0</v>
      </c>
      <c r="BX42" s="107">
        <f t="shared" si="8"/>
        <v>0.2</v>
      </c>
      <c r="BY42" s="107">
        <f t="shared" si="8"/>
        <v>141.30000000000001</v>
      </c>
      <c r="BZ42" s="107">
        <f t="shared" si="8"/>
        <v>0</v>
      </c>
      <c r="CA42" s="107">
        <f t="shared" si="8"/>
        <v>0.3</v>
      </c>
      <c r="CB42" s="107">
        <f t="shared" si="8"/>
        <v>0.3</v>
      </c>
      <c r="CC42" s="107">
        <f t="shared" si="8"/>
        <v>42</v>
      </c>
      <c r="CD42" s="107">
        <f t="shared" si="8"/>
        <v>0.3</v>
      </c>
      <c r="CE42" s="107">
        <f t="shared" si="8"/>
        <v>8</v>
      </c>
      <c r="CF42" s="107">
        <f t="shared" si="8"/>
        <v>0.5</v>
      </c>
      <c r="CG42" s="107">
        <f t="shared" si="8"/>
        <v>48.9</v>
      </c>
      <c r="CH42" s="107">
        <f t="shared" si="8"/>
        <v>40.200000000000003</v>
      </c>
      <c r="CI42" s="107">
        <f t="shared" si="8"/>
        <v>0.4</v>
      </c>
      <c r="CJ42" s="107">
        <f t="shared" si="8"/>
        <v>0.2</v>
      </c>
      <c r="CK42" s="107">
        <f t="shared" si="8"/>
        <v>0</v>
      </c>
      <c r="CL42" s="107">
        <f t="shared" si="8"/>
        <v>0.2</v>
      </c>
      <c r="CM42" s="107">
        <f t="shared" si="8"/>
        <v>0.2</v>
      </c>
      <c r="CN42" s="107">
        <f t="shared" si="8"/>
        <v>0</v>
      </c>
      <c r="CO42" s="107">
        <f t="shared" si="8"/>
        <v>0</v>
      </c>
      <c r="CP42" s="107">
        <f t="shared" si="8"/>
        <v>32.5</v>
      </c>
      <c r="CQ42" s="107">
        <f t="shared" si="8"/>
        <v>0</v>
      </c>
      <c r="CR42" s="107">
        <f t="shared" si="8"/>
        <v>0</v>
      </c>
      <c r="CS42" s="107">
        <f t="shared" si="8"/>
        <v>30.8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309.25000000000006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104.2</v>
      </c>
      <c r="C47" s="120"/>
      <c r="D47" s="120"/>
      <c r="E47" s="120"/>
      <c r="F47" s="120"/>
      <c r="G47" s="120">
        <v>20.8</v>
      </c>
      <c r="H47" s="120">
        <v>39.5</v>
      </c>
      <c r="I47" s="120">
        <v>29.8</v>
      </c>
      <c r="J47" s="120">
        <v>5.3</v>
      </c>
      <c r="K47" s="120">
        <v>31.6</v>
      </c>
      <c r="L47" s="120">
        <v>43.4</v>
      </c>
      <c r="M47" s="120">
        <v>44.6</v>
      </c>
      <c r="N47" s="120">
        <v>39.299999999999997</v>
      </c>
      <c r="O47" s="120">
        <v>12.1</v>
      </c>
      <c r="P47" s="120">
        <v>25.4</v>
      </c>
      <c r="Q47" s="120">
        <v>54.1</v>
      </c>
      <c r="R47" s="120">
        <v>25.6</v>
      </c>
      <c r="S47" s="120">
        <v>18.399999999999999</v>
      </c>
      <c r="T47" s="120">
        <v>18.100000000000001</v>
      </c>
      <c r="U47" s="120">
        <v>62.8</v>
      </c>
      <c r="V47" s="120">
        <v>8.6</v>
      </c>
      <c r="W47" s="120"/>
      <c r="X47" s="120"/>
      <c r="Y47" s="120"/>
      <c r="Z47" s="120">
        <v>0.3</v>
      </c>
      <c r="AA47" s="120">
        <v>0.1</v>
      </c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>
        <v>3.4</v>
      </c>
      <c r="AO47" s="120">
        <v>40.299999999999997</v>
      </c>
      <c r="AP47" s="120"/>
      <c r="AQ47" s="120"/>
      <c r="AR47" s="120"/>
      <c r="AS47" s="120"/>
      <c r="AT47" s="120"/>
      <c r="AU47" s="120"/>
      <c r="AV47" s="120"/>
      <c r="AW47" s="120">
        <v>2</v>
      </c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18.600000000000001</v>
      </c>
      <c r="BP47" s="120">
        <v>46</v>
      </c>
      <c r="BQ47" s="120">
        <v>39.299999999999997</v>
      </c>
      <c r="BR47" s="120">
        <v>30.4</v>
      </c>
      <c r="BS47" s="120">
        <v>28.4</v>
      </c>
      <c r="BT47" s="120">
        <v>24.7</v>
      </c>
      <c r="BU47" s="120"/>
      <c r="BV47" s="120">
        <v>73.599999999999994</v>
      </c>
      <c r="BW47" s="120"/>
      <c r="BX47" s="120">
        <v>0.2</v>
      </c>
      <c r="BY47" s="120">
        <v>141.30000000000001</v>
      </c>
      <c r="BZ47" s="120"/>
      <c r="CA47" s="120">
        <v>0.3</v>
      </c>
      <c r="CB47" s="120">
        <v>0.3</v>
      </c>
      <c r="CC47" s="120">
        <v>42</v>
      </c>
      <c r="CD47" s="120">
        <v>0.3</v>
      </c>
      <c r="CE47" s="120">
        <v>8</v>
      </c>
      <c r="CF47" s="120">
        <v>0.5</v>
      </c>
      <c r="CG47" s="120">
        <v>48.9</v>
      </c>
      <c r="CH47" s="120">
        <v>40.200000000000003</v>
      </c>
      <c r="CI47" s="120">
        <v>0.4</v>
      </c>
      <c r="CJ47" s="120">
        <v>0.2</v>
      </c>
      <c r="CK47" s="120"/>
      <c r="CL47" s="120">
        <v>0.2</v>
      </c>
      <c r="CM47" s="120">
        <v>0.2</v>
      </c>
      <c r="CN47" s="120"/>
      <c r="CO47" s="120"/>
      <c r="CP47" s="120">
        <v>32.5</v>
      </c>
      <c r="CQ47" s="120"/>
      <c r="CR47" s="120"/>
      <c r="CS47" s="120">
        <v>30.8</v>
      </c>
      <c r="CT47" s="122"/>
      <c r="CU47" s="122"/>
      <c r="CV47" s="122"/>
      <c r="CW47" s="121"/>
      <c r="CX47" s="97">
        <f t="array" ref="CX47">SUMPRODUCT(B47:CW47*0.25)</f>
        <v>309.25000000000006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104.2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20.8</v>
      </c>
      <c r="H51" s="107">
        <f t="shared" si="9"/>
        <v>39.5</v>
      </c>
      <c r="I51" s="107">
        <f t="shared" si="9"/>
        <v>29.8</v>
      </c>
      <c r="J51" s="107">
        <f t="shared" si="9"/>
        <v>5.3</v>
      </c>
      <c r="K51" s="107">
        <f t="shared" si="9"/>
        <v>31.6</v>
      </c>
      <c r="L51" s="107">
        <f t="shared" si="9"/>
        <v>43.4</v>
      </c>
      <c r="M51" s="107">
        <f t="shared" si="9"/>
        <v>44.6</v>
      </c>
      <c r="N51" s="107">
        <f t="shared" si="9"/>
        <v>39.299999999999997</v>
      </c>
      <c r="O51" s="107">
        <f t="shared" si="9"/>
        <v>12.1</v>
      </c>
      <c r="P51" s="107">
        <f t="shared" si="9"/>
        <v>25.4</v>
      </c>
      <c r="Q51" s="107">
        <f t="shared" si="9"/>
        <v>54.1</v>
      </c>
      <c r="R51" s="107">
        <f t="shared" si="9"/>
        <v>25.6</v>
      </c>
      <c r="S51" s="107">
        <f t="shared" si="9"/>
        <v>18.399999999999999</v>
      </c>
      <c r="T51" s="107">
        <f t="shared" si="9"/>
        <v>18.100000000000001</v>
      </c>
      <c r="U51" s="107">
        <f t="shared" si="9"/>
        <v>62.8</v>
      </c>
      <c r="V51" s="107">
        <f t="shared" si="9"/>
        <v>8.6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0.3</v>
      </c>
      <c r="AA51" s="107">
        <f t="shared" si="9"/>
        <v>0.1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3.4</v>
      </c>
      <c r="AO51" s="107">
        <f t="shared" si="9"/>
        <v>40.299999999999997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2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18.600000000000001</v>
      </c>
      <c r="BP51" s="107">
        <f t="shared" si="10"/>
        <v>46</v>
      </c>
      <c r="BQ51" s="107">
        <f t="shared" si="10"/>
        <v>39.299999999999997</v>
      </c>
      <c r="BR51" s="107">
        <f t="shared" si="10"/>
        <v>30.4</v>
      </c>
      <c r="BS51" s="107">
        <f t="shared" si="10"/>
        <v>28.4</v>
      </c>
      <c r="BT51" s="107">
        <f t="shared" si="10"/>
        <v>24.7</v>
      </c>
      <c r="BU51" s="107">
        <f t="shared" si="10"/>
        <v>0</v>
      </c>
      <c r="BV51" s="107">
        <f t="shared" si="10"/>
        <v>73.599999999999994</v>
      </c>
      <c r="BW51" s="107">
        <f t="shared" si="10"/>
        <v>0</v>
      </c>
      <c r="BX51" s="107">
        <f t="shared" si="10"/>
        <v>0.2</v>
      </c>
      <c r="BY51" s="107">
        <f t="shared" si="10"/>
        <v>141.30000000000001</v>
      </c>
      <c r="BZ51" s="107">
        <f t="shared" si="10"/>
        <v>0</v>
      </c>
      <c r="CA51" s="107">
        <f t="shared" si="10"/>
        <v>0.3</v>
      </c>
      <c r="CB51" s="107">
        <f t="shared" si="10"/>
        <v>0.3</v>
      </c>
      <c r="CC51" s="107">
        <f t="shared" si="10"/>
        <v>42</v>
      </c>
      <c r="CD51" s="107">
        <f t="shared" si="10"/>
        <v>0.3</v>
      </c>
      <c r="CE51" s="107">
        <f t="shared" si="10"/>
        <v>8</v>
      </c>
      <c r="CF51" s="107">
        <f t="shared" si="10"/>
        <v>0.5</v>
      </c>
      <c r="CG51" s="107">
        <f t="shared" si="10"/>
        <v>48.9</v>
      </c>
      <c r="CH51" s="107">
        <f t="shared" si="10"/>
        <v>40.200000000000003</v>
      </c>
      <c r="CI51" s="107">
        <f t="shared" si="10"/>
        <v>0.4</v>
      </c>
      <c r="CJ51" s="107">
        <f t="shared" si="10"/>
        <v>0.2</v>
      </c>
      <c r="CK51" s="107">
        <f t="shared" si="10"/>
        <v>0</v>
      </c>
      <c r="CL51" s="107">
        <f t="shared" si="10"/>
        <v>0.2</v>
      </c>
      <c r="CM51" s="107">
        <f t="shared" si="10"/>
        <v>0.2</v>
      </c>
      <c r="CN51" s="107">
        <f t="shared" si="10"/>
        <v>0</v>
      </c>
      <c r="CO51" s="107">
        <f t="shared" si="10"/>
        <v>0</v>
      </c>
      <c r="CP51" s="107">
        <f t="shared" si="10"/>
        <v>32.5</v>
      </c>
      <c r="CQ51" s="107">
        <f t="shared" si="10"/>
        <v>0</v>
      </c>
      <c r="CR51" s="107">
        <f t="shared" si="10"/>
        <v>0</v>
      </c>
      <c r="CS51" s="107">
        <f t="shared" si="10"/>
        <v>30.8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309.25000000000006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204.29200000000003</v>
      </c>
      <c r="C54" s="107">
        <f t="shared" ref="C54:BN54" si="13">C18+C28+C42</f>
        <v>116.53800000000001</v>
      </c>
      <c r="D54" s="107">
        <f t="shared" si="13"/>
        <v>63.977999999999994</v>
      </c>
      <c r="E54" s="107">
        <f t="shared" si="13"/>
        <v>87.561999999999998</v>
      </c>
      <c r="F54" s="107">
        <f t="shared" si="13"/>
        <v>85.58</v>
      </c>
      <c r="G54" s="107">
        <f t="shared" si="13"/>
        <v>37.861000000000004</v>
      </c>
      <c r="H54" s="107">
        <f t="shared" si="13"/>
        <v>57.006999999999998</v>
      </c>
      <c r="I54" s="107">
        <f t="shared" si="13"/>
        <v>49.126999999999995</v>
      </c>
      <c r="J54" s="107">
        <f t="shared" si="13"/>
        <v>44.973999999999997</v>
      </c>
      <c r="K54" s="107">
        <f t="shared" si="13"/>
        <v>56.373000000000005</v>
      </c>
      <c r="L54" s="107">
        <f t="shared" si="13"/>
        <v>60.349999999999994</v>
      </c>
      <c r="M54" s="107">
        <f t="shared" si="13"/>
        <v>60.172000000000004</v>
      </c>
      <c r="N54" s="107">
        <f t="shared" si="13"/>
        <v>75.322999999999993</v>
      </c>
      <c r="O54" s="107">
        <f t="shared" si="13"/>
        <v>79.343999999999994</v>
      </c>
      <c r="P54" s="107">
        <f t="shared" si="13"/>
        <v>59.728999999999999</v>
      </c>
      <c r="Q54" s="107">
        <f t="shared" si="13"/>
        <v>68.033000000000001</v>
      </c>
      <c r="R54" s="107">
        <f t="shared" si="13"/>
        <v>79.448999999999998</v>
      </c>
      <c r="S54" s="107">
        <f t="shared" si="13"/>
        <v>108.923</v>
      </c>
      <c r="T54" s="107">
        <f t="shared" si="13"/>
        <v>108.477</v>
      </c>
      <c r="U54" s="107">
        <f t="shared" si="13"/>
        <v>212.03199999999998</v>
      </c>
      <c r="V54" s="107">
        <f t="shared" si="13"/>
        <v>73.10499999999999</v>
      </c>
      <c r="W54" s="107">
        <f t="shared" si="13"/>
        <v>137.12799999999999</v>
      </c>
      <c r="X54" s="107">
        <f t="shared" si="13"/>
        <v>137.56799999999998</v>
      </c>
      <c r="Y54" s="107">
        <f t="shared" si="13"/>
        <v>159.71499999999997</v>
      </c>
      <c r="Z54" s="107">
        <f t="shared" si="13"/>
        <v>184.21600000000001</v>
      </c>
      <c r="AA54" s="107">
        <f t="shared" si="13"/>
        <v>191.44300000000001</v>
      </c>
      <c r="AB54" s="107">
        <f t="shared" si="13"/>
        <v>231.64700000000002</v>
      </c>
      <c r="AC54" s="107">
        <f t="shared" si="13"/>
        <v>242.01100000000002</v>
      </c>
      <c r="AD54" s="107">
        <f t="shared" si="13"/>
        <v>262.45000000000005</v>
      </c>
      <c r="AE54" s="107">
        <f t="shared" si="13"/>
        <v>242.53700000000001</v>
      </c>
      <c r="AF54" s="107">
        <f t="shared" si="13"/>
        <v>70.167000000000002</v>
      </c>
      <c r="AG54" s="107">
        <f t="shared" si="13"/>
        <v>98.265999999999991</v>
      </c>
      <c r="AH54" s="107">
        <f t="shared" si="13"/>
        <v>155.715</v>
      </c>
      <c r="AI54" s="107">
        <f t="shared" si="13"/>
        <v>96.920999999999992</v>
      </c>
      <c r="AJ54" s="107">
        <f t="shared" si="13"/>
        <v>163.59</v>
      </c>
      <c r="AK54" s="107">
        <f t="shared" si="13"/>
        <v>212.739</v>
      </c>
      <c r="AL54" s="107">
        <f t="shared" si="13"/>
        <v>83.905000000000001</v>
      </c>
      <c r="AM54" s="107">
        <f t="shared" si="13"/>
        <v>168.72800000000001</v>
      </c>
      <c r="AN54" s="107">
        <f t="shared" si="13"/>
        <v>158.60999999999999</v>
      </c>
      <c r="AO54" s="107">
        <f t="shared" si="13"/>
        <v>92.626000000000005</v>
      </c>
      <c r="AP54" s="107">
        <f t="shared" si="13"/>
        <v>58.155999999999999</v>
      </c>
      <c r="AQ54" s="107">
        <f t="shared" si="13"/>
        <v>58.512</v>
      </c>
      <c r="AR54" s="107">
        <f t="shared" si="13"/>
        <v>63.551000000000002</v>
      </c>
      <c r="AS54" s="107">
        <f t="shared" si="13"/>
        <v>53.232999999999997</v>
      </c>
      <c r="AT54" s="107">
        <f t="shared" si="13"/>
        <v>58.082999999999998</v>
      </c>
      <c r="AU54" s="107">
        <f t="shared" si="13"/>
        <v>57.793999999999997</v>
      </c>
      <c r="AV54" s="107">
        <f t="shared" si="13"/>
        <v>63.734000000000002</v>
      </c>
      <c r="AW54" s="107">
        <f t="shared" si="13"/>
        <v>11.678000000000001</v>
      </c>
      <c r="AX54" s="107">
        <f t="shared" si="13"/>
        <v>61.109000000000002</v>
      </c>
      <c r="AY54" s="107">
        <f t="shared" si="13"/>
        <v>62.743000000000002</v>
      </c>
      <c r="AZ54" s="107">
        <f t="shared" si="13"/>
        <v>66.716999999999999</v>
      </c>
      <c r="BA54" s="107">
        <f t="shared" si="13"/>
        <v>62.738999999999997</v>
      </c>
      <c r="BB54" s="107">
        <f t="shared" si="13"/>
        <v>62.376999999999995</v>
      </c>
      <c r="BC54" s="107">
        <f t="shared" si="13"/>
        <v>62.561999999999998</v>
      </c>
      <c r="BD54" s="107">
        <f t="shared" si="13"/>
        <v>52.267000000000003</v>
      </c>
      <c r="BE54" s="107">
        <f t="shared" si="13"/>
        <v>66.670999999999992</v>
      </c>
      <c r="BF54" s="107">
        <f t="shared" si="13"/>
        <v>133.37700000000001</v>
      </c>
      <c r="BG54" s="107">
        <f t="shared" si="13"/>
        <v>130.46799999999999</v>
      </c>
      <c r="BH54" s="107">
        <f t="shared" si="13"/>
        <v>133.142</v>
      </c>
      <c r="BI54" s="107">
        <f t="shared" si="13"/>
        <v>95.14</v>
      </c>
      <c r="BJ54" s="107">
        <f t="shared" si="13"/>
        <v>52.632999999999996</v>
      </c>
      <c r="BK54" s="107">
        <f t="shared" si="13"/>
        <v>54.832000000000001</v>
      </c>
      <c r="BL54" s="107">
        <f t="shared" si="13"/>
        <v>59.316000000000003</v>
      </c>
      <c r="BM54" s="107">
        <f t="shared" si="13"/>
        <v>76.109000000000009</v>
      </c>
      <c r="BN54" s="107">
        <f t="shared" si="13"/>
        <v>106.044</v>
      </c>
      <c r="BO54" s="107">
        <f t="shared" ref="BO54:CX54" si="14">BO18+BO28+BO42</f>
        <v>21.941000000000003</v>
      </c>
      <c r="BP54" s="107">
        <f t="shared" si="14"/>
        <v>50.765999999999998</v>
      </c>
      <c r="BQ54" s="107">
        <f t="shared" si="14"/>
        <v>39.654999999999994</v>
      </c>
      <c r="BR54" s="107">
        <f t="shared" si="14"/>
        <v>34.728999999999999</v>
      </c>
      <c r="BS54" s="107">
        <f t="shared" si="14"/>
        <v>30.299999999999997</v>
      </c>
      <c r="BT54" s="107">
        <f t="shared" si="14"/>
        <v>24.7</v>
      </c>
      <c r="BU54" s="107">
        <f t="shared" si="14"/>
        <v>79.512</v>
      </c>
      <c r="BV54" s="107">
        <f t="shared" si="14"/>
        <v>73.599999999999994</v>
      </c>
      <c r="BW54" s="107">
        <f t="shared" si="14"/>
        <v>77.786000000000001</v>
      </c>
      <c r="BX54" s="107">
        <f t="shared" si="14"/>
        <v>88.85799999999999</v>
      </c>
      <c r="BY54" s="107">
        <f t="shared" si="14"/>
        <v>166.33300000000003</v>
      </c>
      <c r="BZ54" s="107">
        <f t="shared" si="14"/>
        <v>101.80799999999999</v>
      </c>
      <c r="CA54" s="107">
        <f t="shared" si="14"/>
        <v>81.844999999999985</v>
      </c>
      <c r="CB54" s="107">
        <f t="shared" si="14"/>
        <v>100.78300000000002</v>
      </c>
      <c r="CC54" s="107">
        <f t="shared" si="14"/>
        <v>111.917</v>
      </c>
      <c r="CD54" s="107">
        <f t="shared" si="14"/>
        <v>96.069000000000003</v>
      </c>
      <c r="CE54" s="107">
        <f t="shared" si="14"/>
        <v>115.714</v>
      </c>
      <c r="CF54" s="107">
        <f t="shared" si="14"/>
        <v>118.65400000000002</v>
      </c>
      <c r="CG54" s="107">
        <f t="shared" si="14"/>
        <v>130.024</v>
      </c>
      <c r="CH54" s="107">
        <f t="shared" si="14"/>
        <v>129.52699999999999</v>
      </c>
      <c r="CI54" s="107">
        <f t="shared" si="14"/>
        <v>118.54500000000002</v>
      </c>
      <c r="CJ54" s="107">
        <f t="shared" si="14"/>
        <v>113.04600000000001</v>
      </c>
      <c r="CK54" s="107">
        <f t="shared" si="14"/>
        <v>107.55500000000001</v>
      </c>
      <c r="CL54" s="107">
        <f t="shared" si="14"/>
        <v>70.048999999999992</v>
      </c>
      <c r="CM54" s="107">
        <f t="shared" si="14"/>
        <v>65.606999999999999</v>
      </c>
      <c r="CN54" s="107">
        <f t="shared" si="14"/>
        <v>75.840999999999994</v>
      </c>
      <c r="CO54" s="107">
        <f t="shared" si="14"/>
        <v>55.058000000000007</v>
      </c>
      <c r="CP54" s="107">
        <f t="shared" si="14"/>
        <v>36.6</v>
      </c>
      <c r="CQ54" s="107">
        <f t="shared" si="14"/>
        <v>57.036999999999999</v>
      </c>
      <c r="CR54" s="107">
        <f t="shared" si="14"/>
        <v>47.244</v>
      </c>
      <c r="CS54" s="107">
        <f t="shared" si="14"/>
        <v>30.8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2273.2752499999997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204.279</v>
      </c>
      <c r="C5" s="25">
        <v>116.535</v>
      </c>
      <c r="D5" s="25">
        <v>63.982999999999997</v>
      </c>
      <c r="E5" s="25">
        <v>87.585999999999999</v>
      </c>
      <c r="F5" s="25">
        <v>85.542000000000002</v>
      </c>
      <c r="G5" s="25">
        <v>37.835999999999999</v>
      </c>
      <c r="H5" s="25">
        <v>57.036999999999999</v>
      </c>
      <c r="I5" s="25">
        <v>49.091000000000001</v>
      </c>
      <c r="J5" s="25">
        <v>44.954999999999998</v>
      </c>
      <c r="K5" s="25">
        <v>56.38</v>
      </c>
      <c r="L5" s="25">
        <v>60.326000000000001</v>
      </c>
      <c r="M5" s="25">
        <v>60.212000000000003</v>
      </c>
      <c r="N5" s="25">
        <v>75.349999999999994</v>
      </c>
      <c r="O5" s="25">
        <v>79.39</v>
      </c>
      <c r="P5" s="25">
        <v>59.692999999999998</v>
      </c>
      <c r="Q5" s="25">
        <v>68.052000000000007</v>
      </c>
      <c r="R5" s="25">
        <v>79.438999999999993</v>
      </c>
      <c r="S5" s="25">
        <v>108.958</v>
      </c>
      <c r="T5" s="25">
        <v>108.42700000000001</v>
      </c>
      <c r="U5" s="25">
        <v>212.06700000000001</v>
      </c>
      <c r="V5" s="25">
        <v>73.114999999999995</v>
      </c>
      <c r="W5" s="25">
        <v>137.10300000000001</v>
      </c>
      <c r="X5" s="25">
        <v>137.61000000000001</v>
      </c>
      <c r="Y5" s="25">
        <v>159.715</v>
      </c>
      <c r="Z5" s="25">
        <v>184.185</v>
      </c>
      <c r="AA5" s="25">
        <v>191.43</v>
      </c>
      <c r="AB5" s="25">
        <v>231.64699999999999</v>
      </c>
      <c r="AC5" s="25">
        <v>242</v>
      </c>
      <c r="AD5" s="25">
        <v>262.49799999999999</v>
      </c>
      <c r="AE5" s="25">
        <v>242.518</v>
      </c>
      <c r="AF5" s="25">
        <v>70.123000000000005</v>
      </c>
      <c r="AG5" s="25">
        <v>98.287999999999997</v>
      </c>
      <c r="AH5" s="25">
        <v>155.69900000000001</v>
      </c>
      <c r="AI5" s="25">
        <v>96.921000000000006</v>
      </c>
      <c r="AJ5" s="25">
        <v>163.59</v>
      </c>
      <c r="AK5" s="25">
        <v>212.739</v>
      </c>
      <c r="AL5" s="25">
        <v>83.905000000000001</v>
      </c>
      <c r="AM5" s="25">
        <v>168.72800000000001</v>
      </c>
      <c r="AN5" s="25">
        <v>158.643</v>
      </c>
      <c r="AO5" s="25">
        <v>92.632000000000005</v>
      </c>
      <c r="AP5" s="25">
        <v>58.155999999999999</v>
      </c>
      <c r="AQ5" s="25">
        <v>58.496000000000002</v>
      </c>
      <c r="AR5" s="25">
        <v>63.557000000000002</v>
      </c>
      <c r="AS5" s="25">
        <v>53.206000000000003</v>
      </c>
      <c r="AT5" s="25">
        <v>58.082999999999998</v>
      </c>
      <c r="AU5" s="25">
        <v>57.793999999999997</v>
      </c>
      <c r="AV5" s="25">
        <v>63.734000000000002</v>
      </c>
      <c r="AW5" s="25">
        <v>11.647</v>
      </c>
      <c r="AX5" s="25">
        <v>61.109000000000002</v>
      </c>
      <c r="AY5" s="25">
        <v>62.743000000000002</v>
      </c>
      <c r="AZ5" s="25">
        <v>66.716999999999999</v>
      </c>
      <c r="BA5" s="25">
        <v>62.738999999999997</v>
      </c>
      <c r="BB5" s="25">
        <v>62.377000000000002</v>
      </c>
      <c r="BC5" s="25">
        <v>62.561999999999998</v>
      </c>
      <c r="BD5" s="25">
        <v>52.267000000000003</v>
      </c>
      <c r="BE5" s="25">
        <v>66.671000000000006</v>
      </c>
      <c r="BF5" s="25">
        <v>133.37700000000001</v>
      </c>
      <c r="BG5" s="25">
        <v>130.46799999999999</v>
      </c>
      <c r="BH5" s="25">
        <v>133.142</v>
      </c>
      <c r="BI5" s="25">
        <v>95.14</v>
      </c>
      <c r="BJ5" s="25">
        <v>52.633000000000003</v>
      </c>
      <c r="BK5" s="25">
        <v>54.832000000000001</v>
      </c>
      <c r="BL5" s="25">
        <v>59.316000000000003</v>
      </c>
      <c r="BM5" s="25">
        <v>76.108999999999995</v>
      </c>
      <c r="BN5" s="25">
        <v>106.033</v>
      </c>
      <c r="BO5" s="25">
        <v>21.942</v>
      </c>
      <c r="BP5" s="25">
        <v>50.75</v>
      </c>
      <c r="BQ5" s="25">
        <v>39.625</v>
      </c>
      <c r="BR5" s="25">
        <v>34.735999999999997</v>
      </c>
      <c r="BS5" s="25">
        <v>30.271999999999998</v>
      </c>
      <c r="BT5" s="25">
        <v>24.725999999999999</v>
      </c>
      <c r="BU5" s="25">
        <v>79.56</v>
      </c>
      <c r="BV5" s="25">
        <v>73.572999999999993</v>
      </c>
      <c r="BW5" s="25">
        <v>77.831000000000003</v>
      </c>
      <c r="BX5" s="25">
        <v>88.882000000000005</v>
      </c>
      <c r="BY5" s="25">
        <v>166.36600000000001</v>
      </c>
      <c r="BZ5" s="25">
        <v>101.848</v>
      </c>
      <c r="CA5" s="25">
        <v>81.796000000000006</v>
      </c>
      <c r="CB5" s="25">
        <v>100.81699999999999</v>
      </c>
      <c r="CC5" s="25">
        <v>111.881</v>
      </c>
      <c r="CD5" s="25">
        <v>96.048000000000002</v>
      </c>
      <c r="CE5" s="25">
        <v>115.758</v>
      </c>
      <c r="CF5" s="25">
        <v>118.66200000000001</v>
      </c>
      <c r="CG5" s="25">
        <v>130.072</v>
      </c>
      <c r="CH5" s="25">
        <v>129.565</v>
      </c>
      <c r="CI5" s="25">
        <v>118.535</v>
      </c>
      <c r="CJ5" s="25">
        <v>113.051</v>
      </c>
      <c r="CK5" s="25">
        <v>107.55</v>
      </c>
      <c r="CL5" s="25">
        <v>70.028999999999996</v>
      </c>
      <c r="CM5" s="25">
        <v>65.623999999999995</v>
      </c>
      <c r="CN5" s="25">
        <v>75.840999999999994</v>
      </c>
      <c r="CO5" s="25">
        <v>55.061</v>
      </c>
      <c r="CP5" s="25">
        <v>36.594000000000001</v>
      </c>
      <c r="CQ5" s="25">
        <v>57.036999999999999</v>
      </c>
      <c r="CR5" s="25">
        <v>47.244</v>
      </c>
      <c r="CS5" s="25">
        <v>30.783000000000001</v>
      </c>
      <c r="CT5" s="26"/>
      <c r="CU5" s="26"/>
      <c r="CV5" s="26"/>
      <c r="CW5" s="27"/>
      <c r="CX5" s="28">
        <f t="array" ref="CX5">SUMPRODUCT(B5:CW5*0.25)</f>
        <v>2273.2984999999999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143.06</v>
      </c>
      <c r="C8" s="37">
        <v>140.03</v>
      </c>
      <c r="D8" s="37">
        <v>136.58000000000001</v>
      </c>
      <c r="E8" s="37">
        <v>128.76</v>
      </c>
      <c r="F8" s="37">
        <v>135.19</v>
      </c>
      <c r="G8" s="37">
        <v>128.47999999999999</v>
      </c>
      <c r="H8" s="37">
        <v>123.36</v>
      </c>
      <c r="I8" s="37">
        <v>122.57</v>
      </c>
      <c r="J8" s="37">
        <v>123.05</v>
      </c>
      <c r="K8" s="37">
        <v>121.78</v>
      </c>
      <c r="L8" s="37">
        <v>121.2</v>
      </c>
      <c r="M8" s="37">
        <v>121.17</v>
      </c>
      <c r="N8" s="37">
        <v>115.88</v>
      </c>
      <c r="O8" s="37">
        <v>115.57</v>
      </c>
      <c r="P8" s="37">
        <v>122.03</v>
      </c>
      <c r="Q8" s="37">
        <v>117.15</v>
      </c>
      <c r="R8" s="37">
        <v>115.99</v>
      </c>
      <c r="S8" s="37">
        <v>118.2</v>
      </c>
      <c r="T8" s="37">
        <v>122.91</v>
      </c>
      <c r="U8" s="37">
        <v>126.53</v>
      </c>
      <c r="V8" s="37">
        <v>123.84</v>
      </c>
      <c r="W8" s="37">
        <v>131.91</v>
      </c>
      <c r="X8" s="37">
        <v>135.26</v>
      </c>
      <c r="Y8" s="37">
        <v>130.01</v>
      </c>
      <c r="Z8" s="37">
        <v>131.85</v>
      </c>
      <c r="AA8" s="37">
        <v>129.99</v>
      </c>
      <c r="AB8" s="37">
        <v>122.16</v>
      </c>
      <c r="AC8" s="37">
        <v>120.67</v>
      </c>
      <c r="AD8" s="37">
        <v>119.05</v>
      </c>
      <c r="AE8" s="37">
        <v>117.45</v>
      </c>
      <c r="AF8" s="37">
        <v>120</v>
      </c>
      <c r="AG8" s="37">
        <v>48.37</v>
      </c>
      <c r="AH8" s="37">
        <v>116.34</v>
      </c>
      <c r="AI8" s="37">
        <v>17.260000000000002</v>
      </c>
      <c r="AJ8" s="37">
        <v>9.86</v>
      </c>
      <c r="AK8" s="37">
        <v>-1.43</v>
      </c>
      <c r="AL8" s="37">
        <v>10</v>
      </c>
      <c r="AM8" s="37">
        <v>9.7200000000000006</v>
      </c>
      <c r="AN8" s="37">
        <v>0.99</v>
      </c>
      <c r="AO8" s="37">
        <v>0</v>
      </c>
      <c r="AP8" s="37">
        <v>1</v>
      </c>
      <c r="AQ8" s="37">
        <v>1</v>
      </c>
      <c r="AR8" s="37">
        <v>3.51</v>
      </c>
      <c r="AS8" s="37">
        <v>2.25</v>
      </c>
      <c r="AT8" s="37">
        <v>1</v>
      </c>
      <c r="AU8" s="37">
        <v>1</v>
      </c>
      <c r="AV8" s="37">
        <v>1</v>
      </c>
      <c r="AW8" s="37">
        <v>-0.33</v>
      </c>
      <c r="AX8" s="37">
        <v>1</v>
      </c>
      <c r="AY8" s="37">
        <v>1</v>
      </c>
      <c r="AZ8" s="37">
        <v>1</v>
      </c>
      <c r="BA8" s="37">
        <v>1</v>
      </c>
      <c r="BB8" s="37">
        <v>1.08</v>
      </c>
      <c r="BC8" s="37">
        <v>2</v>
      </c>
      <c r="BD8" s="37">
        <v>3.03</v>
      </c>
      <c r="BE8" s="37">
        <v>7.67</v>
      </c>
      <c r="BF8" s="37">
        <v>-10.26</v>
      </c>
      <c r="BG8" s="37">
        <v>-8.49</v>
      </c>
      <c r="BH8" s="37">
        <v>-8.52</v>
      </c>
      <c r="BI8" s="37">
        <v>-0.99</v>
      </c>
      <c r="BJ8" s="37">
        <v>2.72</v>
      </c>
      <c r="BK8" s="37">
        <v>4.3499999999999996</v>
      </c>
      <c r="BL8" s="37">
        <v>5.01</v>
      </c>
      <c r="BM8" s="37">
        <v>12.27</v>
      </c>
      <c r="BN8" s="37">
        <v>35.020000000000003</v>
      </c>
      <c r="BO8" s="37">
        <v>64.739999999999995</v>
      </c>
      <c r="BP8" s="37">
        <v>88.94</v>
      </c>
      <c r="BQ8" s="37">
        <v>99</v>
      </c>
      <c r="BR8" s="37">
        <v>80.63</v>
      </c>
      <c r="BS8" s="37">
        <v>98.34</v>
      </c>
      <c r="BT8" s="37">
        <v>111.46</v>
      </c>
      <c r="BU8" s="37">
        <v>129.08000000000001</v>
      </c>
      <c r="BV8" s="37">
        <v>113.8</v>
      </c>
      <c r="BW8" s="37">
        <v>133.68</v>
      </c>
      <c r="BX8" s="37">
        <v>150.96</v>
      </c>
      <c r="BY8" s="37">
        <v>181.41</v>
      </c>
      <c r="BZ8" s="37">
        <v>144.44999999999999</v>
      </c>
      <c r="CA8" s="37">
        <v>155.1</v>
      </c>
      <c r="CB8" s="37">
        <v>165.59</v>
      </c>
      <c r="CC8" s="37">
        <v>192.09</v>
      </c>
      <c r="CD8" s="37">
        <v>175.88</v>
      </c>
      <c r="CE8" s="37">
        <v>193.96</v>
      </c>
      <c r="CF8" s="37">
        <v>221.46</v>
      </c>
      <c r="CG8" s="37">
        <v>221.99</v>
      </c>
      <c r="CH8" s="37">
        <v>206.61</v>
      </c>
      <c r="CI8" s="37">
        <v>191.62</v>
      </c>
      <c r="CJ8" s="37">
        <v>177.47</v>
      </c>
      <c r="CK8" s="37">
        <v>159.66</v>
      </c>
      <c r="CL8" s="37">
        <v>171.44</v>
      </c>
      <c r="CM8" s="37">
        <v>162.34</v>
      </c>
      <c r="CN8" s="37">
        <v>151.72999999999999</v>
      </c>
      <c r="CO8" s="37">
        <v>142.18</v>
      </c>
      <c r="CP8" s="37">
        <v>164.05</v>
      </c>
      <c r="CQ8" s="37">
        <v>160.97999999999999</v>
      </c>
      <c r="CR8" s="37">
        <v>156.94</v>
      </c>
      <c r="CS8" s="37">
        <v>143.57</v>
      </c>
      <c r="CT8" s="38"/>
      <c r="CU8" s="38"/>
      <c r="CV8" s="38"/>
      <c r="CW8" s="39"/>
      <c r="CX8" s="40">
        <f>IF(SUM(B8:CW8)&lt;&gt;0,AVERAGEIF(B8:CW8,"&lt;&gt;"""),"")</f>
        <v>92.325625000000002</v>
      </c>
    </row>
    <row r="9" spans="1:102" ht="24.95" customHeight="1" thickBot="1" x14ac:dyDescent="0.25">
      <c r="A9" s="41" t="s">
        <v>6</v>
      </c>
      <c r="B9" s="42">
        <v>137.10749999999999</v>
      </c>
      <c r="C9" s="43">
        <v>137.10749999999999</v>
      </c>
      <c r="D9" s="43">
        <v>137.10749999999999</v>
      </c>
      <c r="E9" s="43">
        <v>137.10749999999999</v>
      </c>
      <c r="F9" s="43">
        <v>127.4</v>
      </c>
      <c r="G9" s="43">
        <v>127.4</v>
      </c>
      <c r="H9" s="43">
        <v>127.4</v>
      </c>
      <c r="I9" s="43">
        <v>127.4</v>
      </c>
      <c r="J9" s="43">
        <v>121.8</v>
      </c>
      <c r="K9" s="43">
        <v>121.8</v>
      </c>
      <c r="L9" s="43">
        <v>121.8</v>
      </c>
      <c r="M9" s="43">
        <v>121.8</v>
      </c>
      <c r="N9" s="43">
        <v>117.6575</v>
      </c>
      <c r="O9" s="43">
        <v>117.6575</v>
      </c>
      <c r="P9" s="43">
        <v>117.6575</v>
      </c>
      <c r="Q9" s="43">
        <v>117.6575</v>
      </c>
      <c r="R9" s="43">
        <v>120.9075</v>
      </c>
      <c r="S9" s="43">
        <v>120.9075</v>
      </c>
      <c r="T9" s="43">
        <v>120.9075</v>
      </c>
      <c r="U9" s="43">
        <v>120.9075</v>
      </c>
      <c r="V9" s="43">
        <v>130.255</v>
      </c>
      <c r="W9" s="43">
        <v>130.255</v>
      </c>
      <c r="X9" s="43">
        <v>130.255</v>
      </c>
      <c r="Y9" s="43">
        <v>130.255</v>
      </c>
      <c r="Z9" s="43">
        <v>126.1675</v>
      </c>
      <c r="AA9" s="43">
        <v>126.1675</v>
      </c>
      <c r="AB9" s="43">
        <v>126.1675</v>
      </c>
      <c r="AC9" s="43">
        <v>126.1675</v>
      </c>
      <c r="AD9" s="43">
        <v>101.2175</v>
      </c>
      <c r="AE9" s="43">
        <v>101.2175</v>
      </c>
      <c r="AF9" s="43">
        <v>101.2175</v>
      </c>
      <c r="AG9" s="43">
        <v>101.2175</v>
      </c>
      <c r="AH9" s="43">
        <v>35.5075</v>
      </c>
      <c r="AI9" s="43">
        <v>35.5075</v>
      </c>
      <c r="AJ9" s="43">
        <v>35.5075</v>
      </c>
      <c r="AK9" s="43">
        <v>35.5075</v>
      </c>
      <c r="AL9" s="43">
        <v>5.1775000000000002</v>
      </c>
      <c r="AM9" s="43">
        <v>5.1775000000000002</v>
      </c>
      <c r="AN9" s="43">
        <v>5.1775000000000002</v>
      </c>
      <c r="AO9" s="43">
        <v>5.1775000000000002</v>
      </c>
      <c r="AP9" s="43">
        <v>1.94</v>
      </c>
      <c r="AQ9" s="43">
        <v>1.94</v>
      </c>
      <c r="AR9" s="43">
        <v>1.94</v>
      </c>
      <c r="AS9" s="43">
        <v>1.94</v>
      </c>
      <c r="AT9" s="43">
        <v>0.66749999999999998</v>
      </c>
      <c r="AU9" s="43">
        <v>0.66749999999999998</v>
      </c>
      <c r="AV9" s="43">
        <v>0.66749999999999998</v>
      </c>
      <c r="AW9" s="43">
        <v>0.66749999999999998</v>
      </c>
      <c r="AX9" s="43">
        <v>1</v>
      </c>
      <c r="AY9" s="43">
        <v>1</v>
      </c>
      <c r="AZ9" s="43">
        <v>1</v>
      </c>
      <c r="BA9" s="43">
        <v>1</v>
      </c>
      <c r="BB9" s="43">
        <v>3.4449999999999998</v>
      </c>
      <c r="BC9" s="43">
        <v>3.4449999999999998</v>
      </c>
      <c r="BD9" s="43">
        <v>3.4449999999999998</v>
      </c>
      <c r="BE9" s="43">
        <v>3.4449999999999998</v>
      </c>
      <c r="BF9" s="43">
        <v>-7.0650000000000004</v>
      </c>
      <c r="BG9" s="43">
        <v>-7.0650000000000004</v>
      </c>
      <c r="BH9" s="43">
        <v>-7.0650000000000004</v>
      </c>
      <c r="BI9" s="43">
        <v>-7.0650000000000004</v>
      </c>
      <c r="BJ9" s="43">
        <v>6.0875000000000004</v>
      </c>
      <c r="BK9" s="43">
        <v>6.0875000000000004</v>
      </c>
      <c r="BL9" s="43">
        <v>6.0875000000000004</v>
      </c>
      <c r="BM9" s="43">
        <v>6.0875000000000004</v>
      </c>
      <c r="BN9" s="43">
        <v>71.924999999999997</v>
      </c>
      <c r="BO9" s="43">
        <v>71.924999999999997</v>
      </c>
      <c r="BP9" s="43">
        <v>71.924999999999997</v>
      </c>
      <c r="BQ9" s="43">
        <v>71.924999999999997</v>
      </c>
      <c r="BR9" s="43">
        <v>104.8775</v>
      </c>
      <c r="BS9" s="43">
        <v>104.8775</v>
      </c>
      <c r="BT9" s="43">
        <v>104.8775</v>
      </c>
      <c r="BU9" s="43">
        <v>104.8775</v>
      </c>
      <c r="BV9" s="43">
        <v>144.96250000000001</v>
      </c>
      <c r="BW9" s="43">
        <v>144.96250000000001</v>
      </c>
      <c r="BX9" s="43">
        <v>144.96250000000001</v>
      </c>
      <c r="BY9" s="43">
        <v>144.96250000000001</v>
      </c>
      <c r="BZ9" s="43">
        <v>164.3075</v>
      </c>
      <c r="CA9" s="43">
        <v>164.3075</v>
      </c>
      <c r="CB9" s="43">
        <v>164.3075</v>
      </c>
      <c r="CC9" s="43">
        <v>164.3075</v>
      </c>
      <c r="CD9" s="43">
        <v>203.32249999999999</v>
      </c>
      <c r="CE9" s="43">
        <v>203.32249999999999</v>
      </c>
      <c r="CF9" s="43">
        <v>203.32249999999999</v>
      </c>
      <c r="CG9" s="43">
        <v>203.32249999999999</v>
      </c>
      <c r="CH9" s="43">
        <v>183.84</v>
      </c>
      <c r="CI9" s="43">
        <v>183.84</v>
      </c>
      <c r="CJ9" s="43">
        <v>183.84</v>
      </c>
      <c r="CK9" s="43">
        <v>183.84</v>
      </c>
      <c r="CL9" s="43">
        <v>156.92250000000001</v>
      </c>
      <c r="CM9" s="43">
        <v>156.92250000000001</v>
      </c>
      <c r="CN9" s="43">
        <v>156.92250000000001</v>
      </c>
      <c r="CO9" s="43">
        <v>156.92250000000001</v>
      </c>
      <c r="CP9" s="43">
        <v>156.38499999999999</v>
      </c>
      <c r="CQ9" s="43">
        <v>156.38499999999999</v>
      </c>
      <c r="CR9" s="43">
        <v>156.38499999999999</v>
      </c>
      <c r="CS9" s="43">
        <v>156.38499999999999</v>
      </c>
      <c r="CT9" s="44"/>
      <c r="CU9" s="44"/>
      <c r="CV9" s="44"/>
      <c r="CW9" s="45"/>
      <c r="CX9" s="46">
        <f>IF(SUM(B9:CW9)&lt;&gt;0,AVERAGEIF(B9:CW9,"&lt;&gt;"""),"")</f>
        <v>92.325624999999945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176.28700000000001</v>
      </c>
      <c r="C13" s="65"/>
      <c r="D13" s="65"/>
      <c r="E13" s="65">
        <v>2.4E-2</v>
      </c>
      <c r="F13" s="65"/>
      <c r="G13" s="65">
        <v>0.04</v>
      </c>
      <c r="H13" s="65">
        <v>4.3999999999999997E-2</v>
      </c>
      <c r="I13" s="65">
        <v>4.9000000000000002E-2</v>
      </c>
      <c r="J13" s="65">
        <v>4.7E-2</v>
      </c>
      <c r="K13" s="65">
        <v>1.2999999999999999E-2</v>
      </c>
      <c r="L13" s="65">
        <v>2.7E-2</v>
      </c>
      <c r="M13" s="65">
        <v>7.2999999999999995E-2</v>
      </c>
      <c r="N13" s="65">
        <v>0.05</v>
      </c>
      <c r="O13" s="65">
        <v>9.6000000000000002E-2</v>
      </c>
      <c r="P13" s="65">
        <v>5.8999999999999997E-2</v>
      </c>
      <c r="Q13" s="65">
        <v>6.8000000000000005E-2</v>
      </c>
      <c r="R13" s="65">
        <v>7.0000000000000001E-3</v>
      </c>
      <c r="S13" s="65">
        <v>23.9</v>
      </c>
      <c r="T13" s="65">
        <v>42.387999999999998</v>
      </c>
      <c r="U13" s="65">
        <v>151.738</v>
      </c>
      <c r="V13" s="65">
        <v>4.4999999999999998E-2</v>
      </c>
      <c r="W13" s="65"/>
      <c r="X13" s="65"/>
      <c r="Y13" s="65">
        <v>19.088999999999999</v>
      </c>
      <c r="Z13" s="65">
        <v>122.90900000000001</v>
      </c>
      <c r="AA13" s="65">
        <v>122.806</v>
      </c>
      <c r="AB13" s="65">
        <v>160.54</v>
      </c>
      <c r="AC13" s="65">
        <v>162.13499999999999</v>
      </c>
      <c r="AD13" s="65">
        <v>161.43199999999999</v>
      </c>
      <c r="AE13" s="65">
        <v>148.19999999999999</v>
      </c>
      <c r="AF13" s="65"/>
      <c r="AG13" s="65"/>
      <c r="AH13" s="65">
        <v>25.78</v>
      </c>
      <c r="AI13" s="65"/>
      <c r="AJ13" s="65">
        <v>90.503</v>
      </c>
      <c r="AK13" s="65">
        <v>158</v>
      </c>
      <c r="AL13" s="65">
        <v>33.540999999999997</v>
      </c>
      <c r="AM13" s="65">
        <v>155.49299999999999</v>
      </c>
      <c r="AN13" s="65">
        <v>157</v>
      </c>
      <c r="AO13" s="65">
        <v>91</v>
      </c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500.84574999999995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27.943999999999999</v>
      </c>
      <c r="C15" s="71">
        <v>26.234999999999999</v>
      </c>
      <c r="D15" s="71">
        <v>28.082999999999998</v>
      </c>
      <c r="E15" s="71">
        <v>50.438000000000002</v>
      </c>
      <c r="F15" s="71">
        <v>26.042000000000002</v>
      </c>
      <c r="G15" s="71">
        <v>36.496000000000002</v>
      </c>
      <c r="H15" s="71">
        <v>55.689</v>
      </c>
      <c r="I15" s="71">
        <v>47.765999999999998</v>
      </c>
      <c r="J15" s="71">
        <v>44.908000000000001</v>
      </c>
      <c r="K15" s="71">
        <v>55.042999999999999</v>
      </c>
      <c r="L15" s="71">
        <v>59.027000000000001</v>
      </c>
      <c r="M15" s="71">
        <v>60.139000000000003</v>
      </c>
      <c r="N15" s="71">
        <v>74.02</v>
      </c>
      <c r="O15" s="71">
        <v>78.05</v>
      </c>
      <c r="P15" s="71">
        <v>58.634</v>
      </c>
      <c r="Q15" s="71">
        <v>67.459999999999994</v>
      </c>
      <c r="R15" s="71">
        <v>78.14</v>
      </c>
      <c r="S15" s="71">
        <v>83.79</v>
      </c>
      <c r="T15" s="71">
        <v>64.783000000000001</v>
      </c>
      <c r="U15" s="71">
        <v>59.033000000000001</v>
      </c>
      <c r="V15" s="71">
        <v>73.069999999999993</v>
      </c>
      <c r="W15" s="71">
        <v>58.603000000000002</v>
      </c>
      <c r="X15" s="71">
        <v>56.91</v>
      </c>
      <c r="Y15" s="71">
        <v>66.225999999999999</v>
      </c>
      <c r="Z15" s="71">
        <v>61.276000000000003</v>
      </c>
      <c r="AA15" s="71">
        <v>66.224000000000004</v>
      </c>
      <c r="AB15" s="71">
        <v>67.715000000000003</v>
      </c>
      <c r="AC15" s="71">
        <v>68.417000000000002</v>
      </c>
      <c r="AD15" s="71">
        <v>63.13</v>
      </c>
      <c r="AE15" s="71">
        <v>66.44</v>
      </c>
      <c r="AF15" s="71">
        <v>39.622999999999998</v>
      </c>
      <c r="AG15" s="71">
        <v>72.087999999999994</v>
      </c>
      <c r="AH15" s="71">
        <v>109.851</v>
      </c>
      <c r="AI15" s="71">
        <v>96.921000000000006</v>
      </c>
      <c r="AJ15" s="71">
        <v>73.087000000000003</v>
      </c>
      <c r="AK15" s="71">
        <v>51.738999999999997</v>
      </c>
      <c r="AL15" s="71">
        <v>9.6389999999999993</v>
      </c>
      <c r="AM15" s="71">
        <v>0.73499999999999999</v>
      </c>
      <c r="AN15" s="71">
        <v>1.643</v>
      </c>
      <c r="AO15" s="71">
        <v>1.6319999999999999</v>
      </c>
      <c r="AP15" s="71">
        <v>6.4560000000000004</v>
      </c>
      <c r="AQ15" s="71">
        <v>0.79600000000000004</v>
      </c>
      <c r="AR15" s="71">
        <v>0.85699999999999998</v>
      </c>
      <c r="AS15" s="71">
        <v>0.90600000000000003</v>
      </c>
      <c r="AT15" s="71">
        <v>18.483000000000001</v>
      </c>
      <c r="AU15" s="71">
        <v>0.89400000000000002</v>
      </c>
      <c r="AV15" s="71">
        <v>0.876</v>
      </c>
      <c r="AW15" s="71">
        <v>9.0210000000000008</v>
      </c>
      <c r="AX15" s="71">
        <v>0.90900000000000003</v>
      </c>
      <c r="AY15" s="71">
        <v>0.94299999999999995</v>
      </c>
      <c r="AZ15" s="71">
        <v>0.91700000000000004</v>
      </c>
      <c r="BA15" s="71">
        <v>1.139</v>
      </c>
      <c r="BB15" s="71">
        <v>1.377</v>
      </c>
      <c r="BC15" s="71">
        <v>1.462</v>
      </c>
      <c r="BD15" s="71">
        <v>1.5669999999999999</v>
      </c>
      <c r="BE15" s="71">
        <v>1.671</v>
      </c>
      <c r="BF15" s="71">
        <v>74.677000000000007</v>
      </c>
      <c r="BG15" s="71">
        <v>69.968000000000004</v>
      </c>
      <c r="BH15" s="71">
        <v>63.142000000000003</v>
      </c>
      <c r="BI15" s="71">
        <v>22.14</v>
      </c>
      <c r="BJ15" s="71">
        <v>11.532999999999999</v>
      </c>
      <c r="BK15" s="71">
        <v>41.131999999999998</v>
      </c>
      <c r="BL15" s="71">
        <v>42.316000000000003</v>
      </c>
      <c r="BM15" s="71">
        <v>35.709000000000003</v>
      </c>
      <c r="BN15" s="71">
        <v>0.93300000000000005</v>
      </c>
      <c r="BO15" s="71">
        <v>20.25</v>
      </c>
      <c r="BP15" s="71">
        <v>49.085999999999999</v>
      </c>
      <c r="BQ15" s="71">
        <v>38.892000000000003</v>
      </c>
      <c r="BR15" s="71">
        <v>34.735999999999997</v>
      </c>
      <c r="BS15" s="71">
        <v>30.271999999999998</v>
      </c>
      <c r="BT15" s="71">
        <v>24.725999999999999</v>
      </c>
      <c r="BU15" s="71">
        <v>22.76</v>
      </c>
      <c r="BV15" s="71">
        <v>73.572999999999993</v>
      </c>
      <c r="BW15" s="71">
        <v>73.730999999999995</v>
      </c>
      <c r="BX15" s="71">
        <v>78.873000000000005</v>
      </c>
      <c r="BY15" s="71">
        <v>95.35</v>
      </c>
      <c r="BZ15" s="71">
        <v>78.847999999999999</v>
      </c>
      <c r="CA15" s="71">
        <v>79.495999999999995</v>
      </c>
      <c r="CB15" s="71">
        <v>91.813999999999993</v>
      </c>
      <c r="CC15" s="71">
        <v>94.009</v>
      </c>
      <c r="CD15" s="71">
        <v>92.409000000000006</v>
      </c>
      <c r="CE15" s="71">
        <v>93.622</v>
      </c>
      <c r="CF15" s="71">
        <v>91.778999999999996</v>
      </c>
      <c r="CG15" s="71">
        <v>95.325999999999993</v>
      </c>
      <c r="CH15" s="71">
        <v>96.22</v>
      </c>
      <c r="CI15" s="71">
        <v>96.915000000000006</v>
      </c>
      <c r="CJ15" s="71">
        <v>95.245000000000005</v>
      </c>
      <c r="CK15" s="71">
        <v>94.67</v>
      </c>
      <c r="CL15" s="71">
        <v>46.83</v>
      </c>
      <c r="CM15" s="71">
        <v>45.523000000000003</v>
      </c>
      <c r="CN15" s="71">
        <v>29.707000000000001</v>
      </c>
      <c r="CO15" s="71">
        <v>31.355</v>
      </c>
      <c r="CP15" s="71">
        <v>10.811999999999999</v>
      </c>
      <c r="CQ15" s="71">
        <v>6.7640000000000002</v>
      </c>
      <c r="CR15" s="71">
        <v>7.6059999999999999</v>
      </c>
      <c r="CS15" s="71">
        <v>11.419</v>
      </c>
      <c r="CT15" s="72"/>
      <c r="CU15" s="72"/>
      <c r="CV15" s="72"/>
      <c r="CW15" s="73"/>
      <c r="CX15" s="74">
        <f t="array" ref="CX15">SUMPRODUCT(B15:CW15*0.25)</f>
        <v>1107.2827499999999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204.23099999999999</v>
      </c>
      <c r="C18" s="77">
        <f t="shared" ref="C18:BN18" si="0">SUM(C11:C17)</f>
        <v>26.234999999999999</v>
      </c>
      <c r="D18" s="77">
        <f t="shared" si="0"/>
        <v>28.082999999999998</v>
      </c>
      <c r="E18" s="77">
        <f t="shared" si="0"/>
        <v>50.462000000000003</v>
      </c>
      <c r="F18" s="77">
        <f t="shared" si="0"/>
        <v>26.042000000000002</v>
      </c>
      <c r="G18" s="77">
        <f t="shared" si="0"/>
        <v>36.536000000000001</v>
      </c>
      <c r="H18" s="77">
        <f t="shared" si="0"/>
        <v>55.732999999999997</v>
      </c>
      <c r="I18" s="77">
        <f t="shared" si="0"/>
        <v>47.814999999999998</v>
      </c>
      <c r="J18" s="77">
        <f t="shared" si="0"/>
        <v>44.954999999999998</v>
      </c>
      <c r="K18" s="77">
        <f t="shared" si="0"/>
        <v>55.055999999999997</v>
      </c>
      <c r="L18" s="77">
        <f t="shared" si="0"/>
        <v>59.054000000000002</v>
      </c>
      <c r="M18" s="77">
        <f t="shared" si="0"/>
        <v>60.212000000000003</v>
      </c>
      <c r="N18" s="77">
        <f t="shared" si="0"/>
        <v>74.069999999999993</v>
      </c>
      <c r="O18" s="77">
        <f t="shared" si="0"/>
        <v>78.146000000000001</v>
      </c>
      <c r="P18" s="77">
        <f t="shared" si="0"/>
        <v>58.692999999999998</v>
      </c>
      <c r="Q18" s="77">
        <f t="shared" si="0"/>
        <v>67.527999999999992</v>
      </c>
      <c r="R18" s="77">
        <f t="shared" si="0"/>
        <v>78.147000000000006</v>
      </c>
      <c r="S18" s="77">
        <f t="shared" si="0"/>
        <v>107.69</v>
      </c>
      <c r="T18" s="77">
        <f t="shared" si="0"/>
        <v>107.17099999999999</v>
      </c>
      <c r="U18" s="77">
        <f t="shared" si="0"/>
        <v>210.77100000000002</v>
      </c>
      <c r="V18" s="77">
        <f t="shared" si="0"/>
        <v>73.114999999999995</v>
      </c>
      <c r="W18" s="77">
        <f t="shared" si="0"/>
        <v>58.603000000000002</v>
      </c>
      <c r="X18" s="77">
        <f t="shared" si="0"/>
        <v>56.91</v>
      </c>
      <c r="Y18" s="77">
        <f t="shared" si="0"/>
        <v>85.314999999999998</v>
      </c>
      <c r="Z18" s="77">
        <f t="shared" si="0"/>
        <v>184.185</v>
      </c>
      <c r="AA18" s="77">
        <f t="shared" si="0"/>
        <v>189.03</v>
      </c>
      <c r="AB18" s="77">
        <f t="shared" si="0"/>
        <v>228.255</v>
      </c>
      <c r="AC18" s="77">
        <f t="shared" si="0"/>
        <v>230.55199999999999</v>
      </c>
      <c r="AD18" s="77">
        <f t="shared" si="0"/>
        <v>224.56199999999998</v>
      </c>
      <c r="AE18" s="77">
        <f t="shared" si="0"/>
        <v>214.64</v>
      </c>
      <c r="AF18" s="77">
        <f t="shared" si="0"/>
        <v>39.622999999999998</v>
      </c>
      <c r="AG18" s="77">
        <f t="shared" si="0"/>
        <v>72.087999999999994</v>
      </c>
      <c r="AH18" s="77">
        <f t="shared" si="0"/>
        <v>135.631</v>
      </c>
      <c r="AI18" s="77">
        <f t="shared" si="0"/>
        <v>96.921000000000006</v>
      </c>
      <c r="AJ18" s="77">
        <f t="shared" si="0"/>
        <v>163.59</v>
      </c>
      <c r="AK18" s="77">
        <f t="shared" si="0"/>
        <v>209.739</v>
      </c>
      <c r="AL18" s="77">
        <f t="shared" si="0"/>
        <v>43.179999999999993</v>
      </c>
      <c r="AM18" s="77">
        <f t="shared" si="0"/>
        <v>156.22800000000001</v>
      </c>
      <c r="AN18" s="77">
        <f t="shared" si="0"/>
        <v>158.643</v>
      </c>
      <c r="AO18" s="77">
        <f t="shared" si="0"/>
        <v>92.632000000000005</v>
      </c>
      <c r="AP18" s="77">
        <f t="shared" si="0"/>
        <v>6.4560000000000004</v>
      </c>
      <c r="AQ18" s="77">
        <f t="shared" si="0"/>
        <v>0.79600000000000004</v>
      </c>
      <c r="AR18" s="77">
        <f t="shared" si="0"/>
        <v>0.85699999999999998</v>
      </c>
      <c r="AS18" s="77">
        <f t="shared" si="0"/>
        <v>0.90600000000000003</v>
      </c>
      <c r="AT18" s="77">
        <f t="shared" si="0"/>
        <v>18.483000000000001</v>
      </c>
      <c r="AU18" s="77">
        <f t="shared" si="0"/>
        <v>0.89400000000000002</v>
      </c>
      <c r="AV18" s="77">
        <f t="shared" si="0"/>
        <v>0.876</v>
      </c>
      <c r="AW18" s="77">
        <f t="shared" si="0"/>
        <v>9.0210000000000008</v>
      </c>
      <c r="AX18" s="77">
        <f t="shared" si="0"/>
        <v>0.90900000000000003</v>
      </c>
      <c r="AY18" s="77">
        <f t="shared" si="0"/>
        <v>0.94299999999999995</v>
      </c>
      <c r="AZ18" s="77">
        <f t="shared" si="0"/>
        <v>0.91700000000000004</v>
      </c>
      <c r="BA18" s="77">
        <f t="shared" si="0"/>
        <v>1.139</v>
      </c>
      <c r="BB18" s="77">
        <f t="shared" si="0"/>
        <v>1.377</v>
      </c>
      <c r="BC18" s="77">
        <f t="shared" si="0"/>
        <v>1.462</v>
      </c>
      <c r="BD18" s="77">
        <f t="shared" si="0"/>
        <v>1.5669999999999999</v>
      </c>
      <c r="BE18" s="77">
        <f t="shared" si="0"/>
        <v>1.671</v>
      </c>
      <c r="BF18" s="77">
        <f t="shared" si="0"/>
        <v>74.677000000000007</v>
      </c>
      <c r="BG18" s="77">
        <f t="shared" si="0"/>
        <v>69.968000000000004</v>
      </c>
      <c r="BH18" s="77">
        <f t="shared" si="0"/>
        <v>63.142000000000003</v>
      </c>
      <c r="BI18" s="77">
        <f t="shared" si="0"/>
        <v>22.14</v>
      </c>
      <c r="BJ18" s="77">
        <f t="shared" si="0"/>
        <v>11.532999999999999</v>
      </c>
      <c r="BK18" s="77">
        <f t="shared" si="0"/>
        <v>41.131999999999998</v>
      </c>
      <c r="BL18" s="77">
        <f t="shared" si="0"/>
        <v>42.316000000000003</v>
      </c>
      <c r="BM18" s="77">
        <f t="shared" si="0"/>
        <v>35.709000000000003</v>
      </c>
      <c r="BN18" s="77">
        <f t="shared" si="0"/>
        <v>0.93300000000000005</v>
      </c>
      <c r="BO18" s="77">
        <f t="shared" ref="BO18:CW18" si="1">SUM(BO11:BO17)</f>
        <v>20.25</v>
      </c>
      <c r="BP18" s="77">
        <f t="shared" si="1"/>
        <v>49.085999999999999</v>
      </c>
      <c r="BQ18" s="77">
        <f t="shared" si="1"/>
        <v>38.892000000000003</v>
      </c>
      <c r="BR18" s="77">
        <f t="shared" si="1"/>
        <v>34.735999999999997</v>
      </c>
      <c r="BS18" s="77">
        <f t="shared" si="1"/>
        <v>30.271999999999998</v>
      </c>
      <c r="BT18" s="77">
        <f t="shared" si="1"/>
        <v>24.725999999999999</v>
      </c>
      <c r="BU18" s="77">
        <f t="shared" si="1"/>
        <v>22.76</v>
      </c>
      <c r="BV18" s="77">
        <f t="shared" si="1"/>
        <v>73.572999999999993</v>
      </c>
      <c r="BW18" s="77">
        <f t="shared" si="1"/>
        <v>73.730999999999995</v>
      </c>
      <c r="BX18" s="77">
        <f t="shared" si="1"/>
        <v>78.873000000000005</v>
      </c>
      <c r="BY18" s="77">
        <f t="shared" si="1"/>
        <v>95.35</v>
      </c>
      <c r="BZ18" s="77">
        <f t="shared" si="1"/>
        <v>78.847999999999999</v>
      </c>
      <c r="CA18" s="77">
        <f t="shared" si="1"/>
        <v>79.495999999999995</v>
      </c>
      <c r="CB18" s="77">
        <f t="shared" si="1"/>
        <v>91.813999999999993</v>
      </c>
      <c r="CC18" s="77">
        <f t="shared" si="1"/>
        <v>94.009</v>
      </c>
      <c r="CD18" s="77">
        <f t="shared" si="1"/>
        <v>92.409000000000006</v>
      </c>
      <c r="CE18" s="77">
        <f t="shared" si="1"/>
        <v>93.622</v>
      </c>
      <c r="CF18" s="77">
        <f t="shared" si="1"/>
        <v>91.778999999999996</v>
      </c>
      <c r="CG18" s="77">
        <f t="shared" si="1"/>
        <v>95.325999999999993</v>
      </c>
      <c r="CH18" s="77">
        <f t="shared" si="1"/>
        <v>96.22</v>
      </c>
      <c r="CI18" s="77">
        <f t="shared" si="1"/>
        <v>96.915000000000006</v>
      </c>
      <c r="CJ18" s="77">
        <f t="shared" si="1"/>
        <v>95.245000000000005</v>
      </c>
      <c r="CK18" s="77">
        <f t="shared" si="1"/>
        <v>94.67</v>
      </c>
      <c r="CL18" s="77">
        <f t="shared" si="1"/>
        <v>46.83</v>
      </c>
      <c r="CM18" s="77">
        <f t="shared" si="1"/>
        <v>45.523000000000003</v>
      </c>
      <c r="CN18" s="77">
        <f t="shared" si="1"/>
        <v>29.707000000000001</v>
      </c>
      <c r="CO18" s="77">
        <f t="shared" si="1"/>
        <v>31.355</v>
      </c>
      <c r="CP18" s="77">
        <f t="shared" si="1"/>
        <v>10.811999999999999</v>
      </c>
      <c r="CQ18" s="77">
        <f t="shared" si="1"/>
        <v>6.7640000000000002</v>
      </c>
      <c r="CR18" s="77">
        <f t="shared" si="1"/>
        <v>7.6059999999999999</v>
      </c>
      <c r="CS18" s="77">
        <f t="shared" si="1"/>
        <v>11.419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1608.1284999999998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1.6E-2</v>
      </c>
      <c r="C22" s="94"/>
      <c r="D22" s="94"/>
      <c r="E22" s="94">
        <v>2.4E-2</v>
      </c>
      <c r="F22" s="94"/>
      <c r="G22" s="94">
        <v>0.82399999999999995</v>
      </c>
      <c r="H22" s="94">
        <v>0.82799999999999996</v>
      </c>
      <c r="I22" s="94">
        <v>0.8</v>
      </c>
      <c r="J22" s="94"/>
      <c r="K22" s="94">
        <v>0.86399999999999999</v>
      </c>
      <c r="L22" s="94">
        <v>0.82</v>
      </c>
      <c r="M22" s="94"/>
      <c r="N22" s="94">
        <v>0.83199999999999996</v>
      </c>
      <c r="O22" s="94">
        <v>0.79200000000000004</v>
      </c>
      <c r="P22" s="94"/>
      <c r="Q22" s="94">
        <v>2.4E-2</v>
      </c>
      <c r="R22" s="94">
        <v>0.81599999999999995</v>
      </c>
      <c r="S22" s="94">
        <v>0.81599999999999995</v>
      </c>
      <c r="T22" s="94">
        <v>0.8</v>
      </c>
      <c r="U22" s="94">
        <v>0.83199999999999996</v>
      </c>
      <c r="V22" s="94"/>
      <c r="W22" s="94"/>
      <c r="X22" s="94"/>
      <c r="Y22" s="94"/>
      <c r="Z22" s="94"/>
      <c r="AA22" s="94">
        <v>0.84799999999999998</v>
      </c>
      <c r="AB22" s="94">
        <v>0.83599999999999997</v>
      </c>
      <c r="AC22" s="94">
        <v>0.97199999999999998</v>
      </c>
      <c r="AD22" s="94">
        <v>1.1759999999999999</v>
      </c>
      <c r="AE22" s="94">
        <v>1.222</v>
      </c>
      <c r="AF22" s="94"/>
      <c r="AG22" s="94"/>
      <c r="AH22" s="94">
        <v>1.24</v>
      </c>
      <c r="AI22" s="94"/>
      <c r="AJ22" s="94"/>
      <c r="AK22" s="94"/>
      <c r="AL22" s="94">
        <v>2.5000000000000001E-2</v>
      </c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>
        <v>0.93200000000000005</v>
      </c>
      <c r="BP22" s="94">
        <v>0.91200000000000003</v>
      </c>
      <c r="BQ22" s="94"/>
      <c r="BR22" s="94"/>
      <c r="BS22" s="94"/>
      <c r="BT22" s="94"/>
      <c r="BU22" s="94"/>
      <c r="BV22" s="94"/>
      <c r="BW22" s="94"/>
      <c r="BX22" s="94">
        <v>2.8</v>
      </c>
      <c r="BY22" s="94">
        <v>18.416</v>
      </c>
      <c r="BZ22" s="94"/>
      <c r="CA22" s="94"/>
      <c r="CB22" s="94"/>
      <c r="CC22" s="94">
        <v>8.84</v>
      </c>
      <c r="CD22" s="94"/>
      <c r="CE22" s="94">
        <v>6.2</v>
      </c>
      <c r="CF22" s="94">
        <v>5.2140000000000004</v>
      </c>
      <c r="CG22" s="94">
        <v>8.24</v>
      </c>
      <c r="CH22" s="94">
        <v>7.8</v>
      </c>
      <c r="CI22" s="94">
        <v>7.8</v>
      </c>
      <c r="CJ22" s="94">
        <v>6.04</v>
      </c>
      <c r="CK22" s="94">
        <v>4.4400000000000004</v>
      </c>
      <c r="CL22" s="94">
        <v>6</v>
      </c>
      <c r="CM22" s="94">
        <v>6.0039999999999996</v>
      </c>
      <c r="CN22" s="94">
        <v>4.0359999999999996</v>
      </c>
      <c r="CO22" s="94">
        <v>4.4000000000000004</v>
      </c>
      <c r="CP22" s="94">
        <v>6.016</v>
      </c>
      <c r="CQ22" s="94">
        <v>5.6040000000000001</v>
      </c>
      <c r="CR22" s="94">
        <v>5.6120000000000001</v>
      </c>
      <c r="CS22" s="94">
        <v>5.2240000000000002</v>
      </c>
      <c r="CT22" s="95"/>
      <c r="CU22" s="95"/>
      <c r="CV22" s="95"/>
      <c r="CW22" s="96"/>
      <c r="CX22" s="97">
        <f t="array" ref="CX22">SUMPRODUCT(B22:CW22*0.25)</f>
        <v>33.984250000000003</v>
      </c>
    </row>
    <row r="23" spans="1:102" ht="24.95" customHeight="1" x14ac:dyDescent="0.2">
      <c r="A23" s="92" t="s">
        <v>19</v>
      </c>
      <c r="B23" s="98">
        <v>3.2000000000000001E-2</v>
      </c>
      <c r="C23" s="99"/>
      <c r="D23" s="99"/>
      <c r="E23" s="99"/>
      <c r="F23" s="99"/>
      <c r="G23" s="99">
        <v>0.47599999999999998</v>
      </c>
      <c r="H23" s="99">
        <v>0.47599999999999998</v>
      </c>
      <c r="I23" s="99">
        <v>0.47599999999999998</v>
      </c>
      <c r="J23" s="99"/>
      <c r="K23" s="99">
        <v>0.46</v>
      </c>
      <c r="L23" s="99">
        <v>0.45200000000000001</v>
      </c>
      <c r="M23" s="99"/>
      <c r="N23" s="99">
        <v>0.44800000000000001</v>
      </c>
      <c r="O23" s="99">
        <v>0.45200000000000001</v>
      </c>
      <c r="P23" s="99">
        <v>1</v>
      </c>
      <c r="Q23" s="99">
        <v>0.5</v>
      </c>
      <c r="R23" s="99">
        <v>0.47599999999999998</v>
      </c>
      <c r="S23" s="99">
        <v>0.45200000000000001</v>
      </c>
      <c r="T23" s="99">
        <v>0.45600000000000002</v>
      </c>
      <c r="U23" s="99">
        <v>0.46400000000000002</v>
      </c>
      <c r="V23" s="99"/>
      <c r="W23" s="99"/>
      <c r="X23" s="99"/>
      <c r="Y23" s="99"/>
      <c r="Z23" s="99"/>
      <c r="AA23" s="99">
        <v>1.552</v>
      </c>
      <c r="AB23" s="99">
        <v>2.556</v>
      </c>
      <c r="AC23" s="99">
        <v>2.5760000000000001</v>
      </c>
      <c r="AD23" s="99">
        <v>4.3600000000000003</v>
      </c>
      <c r="AE23" s="99">
        <v>2.7559999999999998</v>
      </c>
      <c r="AF23" s="99">
        <v>7</v>
      </c>
      <c r="AG23" s="99">
        <v>7</v>
      </c>
      <c r="AH23" s="99">
        <v>7.9279999999999999</v>
      </c>
      <c r="AI23" s="99"/>
      <c r="AJ23" s="99"/>
      <c r="AK23" s="99"/>
      <c r="AL23" s="99"/>
      <c r="AM23" s="99"/>
      <c r="AN23" s="99"/>
      <c r="AO23" s="99"/>
      <c r="AP23" s="99">
        <v>7</v>
      </c>
      <c r="AQ23" s="99">
        <v>7</v>
      </c>
      <c r="AR23" s="99">
        <v>7</v>
      </c>
      <c r="AS23" s="99">
        <v>6.8</v>
      </c>
      <c r="AT23" s="99"/>
      <c r="AU23" s="99"/>
      <c r="AV23" s="99">
        <v>4.1580000000000004</v>
      </c>
      <c r="AW23" s="99">
        <v>2.6259999999999999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>
        <v>0.76</v>
      </c>
      <c r="BP23" s="99">
        <v>0.752</v>
      </c>
      <c r="BQ23" s="99">
        <v>0.73299999999999998</v>
      </c>
      <c r="BR23" s="99"/>
      <c r="BS23" s="99"/>
      <c r="BT23" s="99"/>
      <c r="BU23" s="99"/>
      <c r="BV23" s="99"/>
      <c r="BW23" s="99"/>
      <c r="BX23" s="99">
        <v>7.2089999999999996</v>
      </c>
      <c r="BY23" s="99">
        <v>52.6</v>
      </c>
      <c r="BZ23" s="99">
        <v>2</v>
      </c>
      <c r="CA23" s="99">
        <v>2.2999999999999998</v>
      </c>
      <c r="CB23" s="99">
        <v>9.0030000000000001</v>
      </c>
      <c r="CC23" s="99">
        <v>9.032</v>
      </c>
      <c r="CD23" s="99">
        <v>3.6389999999999998</v>
      </c>
      <c r="CE23" s="99">
        <v>15.936</v>
      </c>
      <c r="CF23" s="99">
        <v>21.669</v>
      </c>
      <c r="CG23" s="99">
        <v>26.506</v>
      </c>
      <c r="CH23" s="99">
        <v>25.545000000000002</v>
      </c>
      <c r="CI23" s="99">
        <v>13.82</v>
      </c>
      <c r="CJ23" s="99">
        <v>11.766</v>
      </c>
      <c r="CK23" s="99">
        <v>8.44</v>
      </c>
      <c r="CL23" s="99">
        <v>17.199000000000002</v>
      </c>
      <c r="CM23" s="99">
        <v>14.097</v>
      </c>
      <c r="CN23" s="99">
        <v>11.997999999999999</v>
      </c>
      <c r="CO23" s="99">
        <v>12.506</v>
      </c>
      <c r="CP23" s="99">
        <v>19.765999999999998</v>
      </c>
      <c r="CQ23" s="99">
        <v>14.169</v>
      </c>
      <c r="CR23" s="99">
        <v>14.726000000000001</v>
      </c>
      <c r="CS23" s="99">
        <v>14.14</v>
      </c>
      <c r="CT23" s="100"/>
      <c r="CU23" s="100"/>
      <c r="CV23" s="100"/>
      <c r="CW23" s="96"/>
      <c r="CX23" s="97">
        <f t="array" ref="CX23">SUMPRODUCT(B23:CW23*0.25)</f>
        <v>101.81075000000003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4.8000000000000001E-2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2.4E-2</v>
      </c>
      <c r="F28" s="107">
        <f t="shared" si="2"/>
        <v>0</v>
      </c>
      <c r="G28" s="107">
        <f t="shared" si="2"/>
        <v>1.2999999999999998</v>
      </c>
      <c r="H28" s="107">
        <f t="shared" si="2"/>
        <v>1.3039999999999998</v>
      </c>
      <c r="I28" s="107">
        <f t="shared" si="2"/>
        <v>1.276</v>
      </c>
      <c r="J28" s="107">
        <f t="shared" si="2"/>
        <v>0</v>
      </c>
      <c r="K28" s="107">
        <f t="shared" si="2"/>
        <v>1.3240000000000001</v>
      </c>
      <c r="L28" s="107">
        <f t="shared" si="2"/>
        <v>1.272</v>
      </c>
      <c r="M28" s="107">
        <f t="shared" si="2"/>
        <v>0</v>
      </c>
      <c r="N28" s="107">
        <f t="shared" si="2"/>
        <v>1.28</v>
      </c>
      <c r="O28" s="107">
        <f t="shared" si="2"/>
        <v>1.244</v>
      </c>
      <c r="P28" s="107">
        <f t="shared" si="2"/>
        <v>1</v>
      </c>
      <c r="Q28" s="107">
        <f t="shared" si="2"/>
        <v>0.52400000000000002</v>
      </c>
      <c r="R28" s="107">
        <f t="shared" si="2"/>
        <v>1.2919999999999998</v>
      </c>
      <c r="S28" s="107">
        <f t="shared" si="2"/>
        <v>1.268</v>
      </c>
      <c r="T28" s="107">
        <f t="shared" si="2"/>
        <v>1.256</v>
      </c>
      <c r="U28" s="107">
        <f t="shared" si="2"/>
        <v>1.296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2.4</v>
      </c>
      <c r="AB28" s="107">
        <f t="shared" si="2"/>
        <v>3.3919999999999999</v>
      </c>
      <c r="AC28" s="107">
        <f t="shared" si="2"/>
        <v>3.548</v>
      </c>
      <c r="AD28" s="107">
        <f t="shared" si="2"/>
        <v>5.5360000000000005</v>
      </c>
      <c r="AE28" s="107">
        <f t="shared" si="2"/>
        <v>3.9779999999999998</v>
      </c>
      <c r="AF28" s="107">
        <f t="shared" si="2"/>
        <v>7</v>
      </c>
      <c r="AG28" s="107">
        <f t="shared" si="2"/>
        <v>7</v>
      </c>
      <c r="AH28" s="107">
        <f t="shared" si="2"/>
        <v>9.1679999999999993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2.5000000000000001E-2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7</v>
      </c>
      <c r="AQ28" s="107">
        <f t="shared" si="2"/>
        <v>7</v>
      </c>
      <c r="AR28" s="107">
        <f t="shared" si="2"/>
        <v>7</v>
      </c>
      <c r="AS28" s="107">
        <f t="shared" si="2"/>
        <v>6.8</v>
      </c>
      <c r="AT28" s="107">
        <f t="shared" si="2"/>
        <v>0</v>
      </c>
      <c r="AU28" s="107">
        <f t="shared" si="2"/>
        <v>0</v>
      </c>
      <c r="AV28" s="107">
        <f t="shared" si="2"/>
        <v>4.1580000000000004</v>
      </c>
      <c r="AW28" s="107">
        <f t="shared" si="2"/>
        <v>2.6259999999999999</v>
      </c>
      <c r="AX28" s="107">
        <f t="shared" si="2"/>
        <v>0</v>
      </c>
      <c r="AY28" s="107">
        <f t="shared" si="2"/>
        <v>0</v>
      </c>
      <c r="AZ28" s="107">
        <f t="shared" si="2"/>
        <v>0</v>
      </c>
      <c r="BA28" s="107">
        <f t="shared" si="2"/>
        <v>0</v>
      </c>
      <c r="BB28" s="107">
        <f t="shared" si="2"/>
        <v>0</v>
      </c>
      <c r="BC28" s="107">
        <f t="shared" si="2"/>
        <v>0</v>
      </c>
      <c r="BD28" s="107">
        <f t="shared" si="2"/>
        <v>0</v>
      </c>
      <c r="BE28" s="107">
        <f t="shared" si="2"/>
        <v>0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1.6920000000000002</v>
      </c>
      <c r="BP28" s="107">
        <f t="shared" si="3"/>
        <v>1.6640000000000001</v>
      </c>
      <c r="BQ28" s="107">
        <f t="shared" si="3"/>
        <v>0.73299999999999998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10.009</v>
      </c>
      <c r="BY28" s="107">
        <f t="shared" si="3"/>
        <v>71.016000000000005</v>
      </c>
      <c r="BZ28" s="107">
        <f t="shared" si="3"/>
        <v>2</v>
      </c>
      <c r="CA28" s="107">
        <f t="shared" si="3"/>
        <v>2.2999999999999998</v>
      </c>
      <c r="CB28" s="107">
        <f t="shared" si="3"/>
        <v>9.0030000000000001</v>
      </c>
      <c r="CC28" s="107">
        <f t="shared" si="3"/>
        <v>17.872</v>
      </c>
      <c r="CD28" s="107">
        <f t="shared" si="3"/>
        <v>3.6389999999999998</v>
      </c>
      <c r="CE28" s="107">
        <f t="shared" si="3"/>
        <v>22.135999999999999</v>
      </c>
      <c r="CF28" s="107">
        <f t="shared" si="3"/>
        <v>26.883000000000003</v>
      </c>
      <c r="CG28" s="107">
        <f t="shared" si="3"/>
        <v>34.746000000000002</v>
      </c>
      <c r="CH28" s="107">
        <f t="shared" si="3"/>
        <v>33.344999999999999</v>
      </c>
      <c r="CI28" s="107">
        <f t="shared" si="3"/>
        <v>21.62</v>
      </c>
      <c r="CJ28" s="107">
        <f t="shared" si="3"/>
        <v>17.806000000000001</v>
      </c>
      <c r="CK28" s="107">
        <f t="shared" si="3"/>
        <v>12.879999999999999</v>
      </c>
      <c r="CL28" s="107">
        <f t="shared" si="3"/>
        <v>23.199000000000002</v>
      </c>
      <c r="CM28" s="107">
        <f t="shared" si="3"/>
        <v>20.100999999999999</v>
      </c>
      <c r="CN28" s="107">
        <f t="shared" si="3"/>
        <v>16.033999999999999</v>
      </c>
      <c r="CO28" s="107">
        <f t="shared" si="3"/>
        <v>16.905999999999999</v>
      </c>
      <c r="CP28" s="107">
        <f t="shared" si="3"/>
        <v>25.781999999999996</v>
      </c>
      <c r="CQ28" s="107">
        <f t="shared" si="3"/>
        <v>19.773</v>
      </c>
      <c r="CR28" s="107">
        <f t="shared" si="3"/>
        <v>20.338000000000001</v>
      </c>
      <c r="CS28" s="107">
        <f t="shared" si="3"/>
        <v>19.364000000000001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135.79500000000002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204.279</v>
      </c>
      <c r="C32" s="94">
        <v>26.234999999999999</v>
      </c>
      <c r="D32" s="94">
        <v>28.082999999999998</v>
      </c>
      <c r="E32" s="94">
        <v>50.485999999999997</v>
      </c>
      <c r="F32" s="94">
        <v>26.042000000000002</v>
      </c>
      <c r="G32" s="94">
        <v>37.835999999999999</v>
      </c>
      <c r="H32" s="94">
        <v>57.036999999999999</v>
      </c>
      <c r="I32" s="94">
        <v>49.091000000000001</v>
      </c>
      <c r="J32" s="94">
        <v>44.954999999999998</v>
      </c>
      <c r="K32" s="94">
        <v>56.38</v>
      </c>
      <c r="L32" s="94">
        <v>60.326000000000001</v>
      </c>
      <c r="M32" s="94">
        <v>60.212000000000003</v>
      </c>
      <c r="N32" s="94">
        <v>75.349999999999994</v>
      </c>
      <c r="O32" s="94">
        <v>79.39</v>
      </c>
      <c r="P32" s="94">
        <v>59.692999999999998</v>
      </c>
      <c r="Q32" s="94">
        <v>68.052000000000007</v>
      </c>
      <c r="R32" s="94">
        <v>79.438999999999993</v>
      </c>
      <c r="S32" s="94">
        <v>108.958</v>
      </c>
      <c r="T32" s="94">
        <v>108.42700000000001</v>
      </c>
      <c r="U32" s="94">
        <v>212.06700000000001</v>
      </c>
      <c r="V32" s="94">
        <v>73.114999999999995</v>
      </c>
      <c r="W32" s="94">
        <v>58.603000000000002</v>
      </c>
      <c r="X32" s="94">
        <v>56.91</v>
      </c>
      <c r="Y32" s="94">
        <v>85.314999999999998</v>
      </c>
      <c r="Z32" s="94">
        <v>184.185</v>
      </c>
      <c r="AA32" s="94">
        <v>191.43</v>
      </c>
      <c r="AB32" s="94">
        <v>231.64699999999999</v>
      </c>
      <c r="AC32" s="94">
        <v>234.1</v>
      </c>
      <c r="AD32" s="94">
        <v>230.09800000000001</v>
      </c>
      <c r="AE32" s="94">
        <v>218.61799999999999</v>
      </c>
      <c r="AF32" s="94">
        <v>46.622999999999998</v>
      </c>
      <c r="AG32" s="94">
        <v>79.087999999999994</v>
      </c>
      <c r="AH32" s="94">
        <v>144.79900000000001</v>
      </c>
      <c r="AI32" s="94">
        <v>96.921000000000006</v>
      </c>
      <c r="AJ32" s="94">
        <v>163.59</v>
      </c>
      <c r="AK32" s="94">
        <v>209.739</v>
      </c>
      <c r="AL32" s="94">
        <v>43.204999999999998</v>
      </c>
      <c r="AM32" s="94">
        <v>156.22800000000001</v>
      </c>
      <c r="AN32" s="94">
        <v>158.643</v>
      </c>
      <c r="AO32" s="94">
        <v>92.632000000000005</v>
      </c>
      <c r="AP32" s="94">
        <v>13.456</v>
      </c>
      <c r="AQ32" s="94">
        <v>7.7960000000000003</v>
      </c>
      <c r="AR32" s="94">
        <v>7.8570000000000002</v>
      </c>
      <c r="AS32" s="94">
        <v>7.7060000000000004</v>
      </c>
      <c r="AT32" s="94">
        <v>18.483000000000001</v>
      </c>
      <c r="AU32" s="94">
        <v>0.89400000000000002</v>
      </c>
      <c r="AV32" s="94">
        <v>5.0339999999999998</v>
      </c>
      <c r="AW32" s="94">
        <v>11.647</v>
      </c>
      <c r="AX32" s="94">
        <v>0.90900000000000003</v>
      </c>
      <c r="AY32" s="94">
        <v>0.94299999999999995</v>
      </c>
      <c r="AZ32" s="94">
        <v>0.91700000000000004</v>
      </c>
      <c r="BA32" s="94">
        <v>1.139</v>
      </c>
      <c r="BB32" s="94">
        <v>1.377</v>
      </c>
      <c r="BC32" s="94">
        <v>1.462</v>
      </c>
      <c r="BD32" s="94">
        <v>1.5669999999999999</v>
      </c>
      <c r="BE32" s="94">
        <v>1.671</v>
      </c>
      <c r="BF32" s="94">
        <v>74.677000000000007</v>
      </c>
      <c r="BG32" s="94">
        <v>69.968000000000004</v>
      </c>
      <c r="BH32" s="94">
        <v>63.142000000000003</v>
      </c>
      <c r="BI32" s="94">
        <v>22.14</v>
      </c>
      <c r="BJ32" s="94">
        <v>11.532999999999999</v>
      </c>
      <c r="BK32" s="94">
        <v>41.131999999999998</v>
      </c>
      <c r="BL32" s="94">
        <v>42.316000000000003</v>
      </c>
      <c r="BM32" s="94">
        <v>35.709000000000003</v>
      </c>
      <c r="BN32" s="94">
        <v>0.93300000000000005</v>
      </c>
      <c r="BO32" s="94">
        <v>21.942</v>
      </c>
      <c r="BP32" s="94">
        <v>50.75</v>
      </c>
      <c r="BQ32" s="94">
        <v>39.625</v>
      </c>
      <c r="BR32" s="94">
        <v>34.735999999999997</v>
      </c>
      <c r="BS32" s="94">
        <v>30.271999999999998</v>
      </c>
      <c r="BT32" s="94">
        <v>24.725999999999999</v>
      </c>
      <c r="BU32" s="94">
        <v>22.76</v>
      </c>
      <c r="BV32" s="94">
        <v>73.572999999999993</v>
      </c>
      <c r="BW32" s="94">
        <v>73.730999999999995</v>
      </c>
      <c r="BX32" s="94">
        <v>88.882000000000005</v>
      </c>
      <c r="BY32" s="94">
        <v>166.36600000000001</v>
      </c>
      <c r="BZ32" s="94">
        <v>80.847999999999999</v>
      </c>
      <c r="CA32" s="94">
        <v>81.796000000000006</v>
      </c>
      <c r="CB32" s="94">
        <v>100.81699999999999</v>
      </c>
      <c r="CC32" s="94">
        <v>111.881</v>
      </c>
      <c r="CD32" s="94">
        <v>96.048000000000002</v>
      </c>
      <c r="CE32" s="94">
        <v>115.758</v>
      </c>
      <c r="CF32" s="94">
        <v>118.66200000000001</v>
      </c>
      <c r="CG32" s="94">
        <v>130.072</v>
      </c>
      <c r="CH32" s="94">
        <v>129.565</v>
      </c>
      <c r="CI32" s="94">
        <v>118.535</v>
      </c>
      <c r="CJ32" s="94">
        <v>113.051</v>
      </c>
      <c r="CK32" s="94">
        <v>107.55</v>
      </c>
      <c r="CL32" s="94">
        <v>70.028999999999996</v>
      </c>
      <c r="CM32" s="94">
        <v>65.623999999999995</v>
      </c>
      <c r="CN32" s="94">
        <v>45.741</v>
      </c>
      <c r="CO32" s="94">
        <v>48.261000000000003</v>
      </c>
      <c r="CP32" s="94">
        <v>36.594000000000001</v>
      </c>
      <c r="CQ32" s="94">
        <v>26.536999999999999</v>
      </c>
      <c r="CR32" s="94">
        <v>27.943999999999999</v>
      </c>
      <c r="CS32" s="94">
        <v>30.783000000000001</v>
      </c>
      <c r="CT32" s="95"/>
      <c r="CU32" s="95"/>
      <c r="CV32" s="95"/>
      <c r="CW32" s="96"/>
      <c r="CX32" s="97">
        <f t="array" ref="CX32">SUMPRODUCT(B32:CW32*0.25)</f>
        <v>1743.9235000000006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204.279</v>
      </c>
      <c r="C34" s="77">
        <f t="shared" ref="C34:BN34" si="4">SUM(C31:C33)</f>
        <v>26.234999999999999</v>
      </c>
      <c r="D34" s="77">
        <f t="shared" si="4"/>
        <v>28.082999999999998</v>
      </c>
      <c r="E34" s="77">
        <f t="shared" si="4"/>
        <v>50.485999999999997</v>
      </c>
      <c r="F34" s="77">
        <f t="shared" si="4"/>
        <v>26.042000000000002</v>
      </c>
      <c r="G34" s="77">
        <f t="shared" si="4"/>
        <v>37.835999999999999</v>
      </c>
      <c r="H34" s="77">
        <f t="shared" si="4"/>
        <v>57.036999999999999</v>
      </c>
      <c r="I34" s="77">
        <f t="shared" si="4"/>
        <v>49.091000000000001</v>
      </c>
      <c r="J34" s="77">
        <f t="shared" si="4"/>
        <v>44.954999999999998</v>
      </c>
      <c r="K34" s="77">
        <f t="shared" si="4"/>
        <v>56.38</v>
      </c>
      <c r="L34" s="77">
        <f t="shared" si="4"/>
        <v>60.326000000000001</v>
      </c>
      <c r="M34" s="77">
        <f t="shared" si="4"/>
        <v>60.212000000000003</v>
      </c>
      <c r="N34" s="77">
        <f t="shared" si="4"/>
        <v>75.349999999999994</v>
      </c>
      <c r="O34" s="77">
        <f t="shared" si="4"/>
        <v>79.39</v>
      </c>
      <c r="P34" s="77">
        <f t="shared" si="4"/>
        <v>59.692999999999998</v>
      </c>
      <c r="Q34" s="77">
        <f t="shared" si="4"/>
        <v>68.052000000000007</v>
      </c>
      <c r="R34" s="77">
        <f t="shared" si="4"/>
        <v>79.438999999999993</v>
      </c>
      <c r="S34" s="77">
        <f t="shared" si="4"/>
        <v>108.958</v>
      </c>
      <c r="T34" s="77">
        <f t="shared" si="4"/>
        <v>108.42700000000001</v>
      </c>
      <c r="U34" s="77">
        <f t="shared" si="4"/>
        <v>212.06700000000001</v>
      </c>
      <c r="V34" s="77">
        <f t="shared" si="4"/>
        <v>73.114999999999995</v>
      </c>
      <c r="W34" s="77">
        <f t="shared" si="4"/>
        <v>58.603000000000002</v>
      </c>
      <c r="X34" s="77">
        <f t="shared" si="4"/>
        <v>56.91</v>
      </c>
      <c r="Y34" s="77">
        <f t="shared" si="4"/>
        <v>85.314999999999998</v>
      </c>
      <c r="Z34" s="77">
        <f t="shared" si="4"/>
        <v>184.185</v>
      </c>
      <c r="AA34" s="77">
        <f t="shared" si="4"/>
        <v>191.43</v>
      </c>
      <c r="AB34" s="77">
        <f t="shared" si="4"/>
        <v>231.64699999999999</v>
      </c>
      <c r="AC34" s="77">
        <f t="shared" si="4"/>
        <v>234.1</v>
      </c>
      <c r="AD34" s="77">
        <f t="shared" si="4"/>
        <v>230.09800000000001</v>
      </c>
      <c r="AE34" s="77">
        <f t="shared" si="4"/>
        <v>218.61799999999999</v>
      </c>
      <c r="AF34" s="77">
        <f t="shared" si="4"/>
        <v>46.622999999999998</v>
      </c>
      <c r="AG34" s="77">
        <f t="shared" si="4"/>
        <v>79.087999999999994</v>
      </c>
      <c r="AH34" s="77">
        <f t="shared" si="4"/>
        <v>144.79900000000001</v>
      </c>
      <c r="AI34" s="77">
        <f t="shared" si="4"/>
        <v>96.921000000000006</v>
      </c>
      <c r="AJ34" s="77">
        <f t="shared" si="4"/>
        <v>163.59</v>
      </c>
      <c r="AK34" s="77">
        <f t="shared" si="4"/>
        <v>209.739</v>
      </c>
      <c r="AL34" s="77">
        <f t="shared" si="4"/>
        <v>43.204999999999998</v>
      </c>
      <c r="AM34" s="77">
        <f t="shared" si="4"/>
        <v>156.22800000000001</v>
      </c>
      <c r="AN34" s="77">
        <f t="shared" si="4"/>
        <v>158.643</v>
      </c>
      <c r="AO34" s="77">
        <f t="shared" si="4"/>
        <v>92.632000000000005</v>
      </c>
      <c r="AP34" s="77">
        <f t="shared" si="4"/>
        <v>13.456</v>
      </c>
      <c r="AQ34" s="77">
        <f t="shared" si="4"/>
        <v>7.7960000000000003</v>
      </c>
      <c r="AR34" s="77">
        <f t="shared" si="4"/>
        <v>7.8570000000000002</v>
      </c>
      <c r="AS34" s="77">
        <f t="shared" si="4"/>
        <v>7.7060000000000004</v>
      </c>
      <c r="AT34" s="77">
        <f t="shared" si="4"/>
        <v>18.483000000000001</v>
      </c>
      <c r="AU34" s="77">
        <f t="shared" si="4"/>
        <v>0.89400000000000002</v>
      </c>
      <c r="AV34" s="77">
        <f t="shared" si="4"/>
        <v>5.0339999999999998</v>
      </c>
      <c r="AW34" s="77">
        <f t="shared" si="4"/>
        <v>11.647</v>
      </c>
      <c r="AX34" s="77">
        <f t="shared" si="4"/>
        <v>0.90900000000000003</v>
      </c>
      <c r="AY34" s="77">
        <f t="shared" si="4"/>
        <v>0.94299999999999995</v>
      </c>
      <c r="AZ34" s="77">
        <f t="shared" si="4"/>
        <v>0.91700000000000004</v>
      </c>
      <c r="BA34" s="77">
        <f t="shared" si="4"/>
        <v>1.139</v>
      </c>
      <c r="BB34" s="77">
        <f t="shared" si="4"/>
        <v>1.377</v>
      </c>
      <c r="BC34" s="77">
        <f t="shared" si="4"/>
        <v>1.462</v>
      </c>
      <c r="BD34" s="77">
        <f t="shared" si="4"/>
        <v>1.5669999999999999</v>
      </c>
      <c r="BE34" s="77">
        <f t="shared" si="4"/>
        <v>1.671</v>
      </c>
      <c r="BF34" s="77">
        <f t="shared" si="4"/>
        <v>74.677000000000007</v>
      </c>
      <c r="BG34" s="77">
        <f t="shared" si="4"/>
        <v>69.968000000000004</v>
      </c>
      <c r="BH34" s="77">
        <f t="shared" si="4"/>
        <v>63.142000000000003</v>
      </c>
      <c r="BI34" s="77">
        <f t="shared" si="4"/>
        <v>22.14</v>
      </c>
      <c r="BJ34" s="77">
        <f t="shared" si="4"/>
        <v>11.532999999999999</v>
      </c>
      <c r="BK34" s="77">
        <f t="shared" si="4"/>
        <v>41.131999999999998</v>
      </c>
      <c r="BL34" s="77">
        <f t="shared" si="4"/>
        <v>42.316000000000003</v>
      </c>
      <c r="BM34" s="77">
        <f t="shared" si="4"/>
        <v>35.709000000000003</v>
      </c>
      <c r="BN34" s="77">
        <f t="shared" si="4"/>
        <v>0.93300000000000005</v>
      </c>
      <c r="BO34" s="77">
        <f t="shared" ref="BO34:CW34" si="5">SUM(BO31:BO33)</f>
        <v>21.942</v>
      </c>
      <c r="BP34" s="77">
        <f t="shared" si="5"/>
        <v>50.75</v>
      </c>
      <c r="BQ34" s="77">
        <f t="shared" si="5"/>
        <v>39.625</v>
      </c>
      <c r="BR34" s="77">
        <f t="shared" si="5"/>
        <v>34.735999999999997</v>
      </c>
      <c r="BS34" s="77">
        <f t="shared" si="5"/>
        <v>30.271999999999998</v>
      </c>
      <c r="BT34" s="77">
        <f t="shared" si="5"/>
        <v>24.725999999999999</v>
      </c>
      <c r="BU34" s="77">
        <f t="shared" si="5"/>
        <v>22.76</v>
      </c>
      <c r="BV34" s="77">
        <f t="shared" si="5"/>
        <v>73.572999999999993</v>
      </c>
      <c r="BW34" s="77">
        <f t="shared" si="5"/>
        <v>73.730999999999995</v>
      </c>
      <c r="BX34" s="77">
        <f t="shared" si="5"/>
        <v>88.882000000000005</v>
      </c>
      <c r="BY34" s="77">
        <f t="shared" si="5"/>
        <v>166.36600000000001</v>
      </c>
      <c r="BZ34" s="77">
        <f t="shared" si="5"/>
        <v>80.847999999999999</v>
      </c>
      <c r="CA34" s="77">
        <f t="shared" si="5"/>
        <v>81.796000000000006</v>
      </c>
      <c r="CB34" s="77">
        <f t="shared" si="5"/>
        <v>100.81699999999999</v>
      </c>
      <c r="CC34" s="77">
        <f t="shared" si="5"/>
        <v>111.881</v>
      </c>
      <c r="CD34" s="77">
        <f t="shared" si="5"/>
        <v>96.048000000000002</v>
      </c>
      <c r="CE34" s="77">
        <f t="shared" si="5"/>
        <v>115.758</v>
      </c>
      <c r="CF34" s="77">
        <f t="shared" si="5"/>
        <v>118.66200000000001</v>
      </c>
      <c r="CG34" s="77">
        <f t="shared" si="5"/>
        <v>130.072</v>
      </c>
      <c r="CH34" s="77">
        <f t="shared" si="5"/>
        <v>129.565</v>
      </c>
      <c r="CI34" s="77">
        <f t="shared" si="5"/>
        <v>118.535</v>
      </c>
      <c r="CJ34" s="77">
        <f t="shared" si="5"/>
        <v>113.051</v>
      </c>
      <c r="CK34" s="77">
        <f t="shared" si="5"/>
        <v>107.55</v>
      </c>
      <c r="CL34" s="77">
        <f t="shared" si="5"/>
        <v>70.028999999999996</v>
      </c>
      <c r="CM34" s="77">
        <f t="shared" si="5"/>
        <v>65.623999999999995</v>
      </c>
      <c r="CN34" s="77">
        <f t="shared" si="5"/>
        <v>45.741</v>
      </c>
      <c r="CO34" s="77">
        <f t="shared" si="5"/>
        <v>48.261000000000003</v>
      </c>
      <c r="CP34" s="77">
        <f t="shared" si="5"/>
        <v>36.594000000000001</v>
      </c>
      <c r="CQ34" s="77">
        <f t="shared" si="5"/>
        <v>26.536999999999999</v>
      </c>
      <c r="CR34" s="77">
        <f t="shared" si="5"/>
        <v>27.943999999999999</v>
      </c>
      <c r="CS34" s="77">
        <f t="shared" si="5"/>
        <v>30.783000000000001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1743.9235000000006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90.3</v>
      </c>
      <c r="D39" s="120">
        <v>35.9</v>
      </c>
      <c r="E39" s="120">
        <v>37.1</v>
      </c>
      <c r="F39" s="120">
        <v>59.5</v>
      </c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>
        <v>78.5</v>
      </c>
      <c r="X39" s="120">
        <v>80.7</v>
      </c>
      <c r="Y39" s="120">
        <v>74.400000000000006</v>
      </c>
      <c r="Z39" s="120"/>
      <c r="AA39" s="120"/>
      <c r="AB39" s="120"/>
      <c r="AC39" s="120">
        <v>7.9</v>
      </c>
      <c r="AD39" s="120">
        <v>32.4</v>
      </c>
      <c r="AE39" s="120">
        <v>23.9</v>
      </c>
      <c r="AF39" s="120">
        <v>23.5</v>
      </c>
      <c r="AG39" s="120">
        <v>19.2</v>
      </c>
      <c r="AH39" s="120">
        <v>10.9</v>
      </c>
      <c r="AI39" s="120"/>
      <c r="AJ39" s="120"/>
      <c r="AK39" s="120">
        <v>3</v>
      </c>
      <c r="AL39" s="120">
        <v>40.700000000000003</v>
      </c>
      <c r="AM39" s="120">
        <v>12.5</v>
      </c>
      <c r="AN39" s="120"/>
      <c r="AO39" s="120"/>
      <c r="AP39" s="120">
        <v>44.7</v>
      </c>
      <c r="AQ39" s="120">
        <v>50.7</v>
      </c>
      <c r="AR39" s="120">
        <v>55.7</v>
      </c>
      <c r="AS39" s="120">
        <v>45.5</v>
      </c>
      <c r="AT39" s="120">
        <v>39.6</v>
      </c>
      <c r="AU39" s="120">
        <v>56.9</v>
      </c>
      <c r="AV39" s="120">
        <v>58.7</v>
      </c>
      <c r="AW39" s="120"/>
      <c r="AX39" s="120">
        <v>60.2</v>
      </c>
      <c r="AY39" s="120">
        <v>61.8</v>
      </c>
      <c r="AZ39" s="120">
        <v>65.8</v>
      </c>
      <c r="BA39" s="120">
        <v>61.6</v>
      </c>
      <c r="BB39" s="120">
        <v>61</v>
      </c>
      <c r="BC39" s="120">
        <v>61.1</v>
      </c>
      <c r="BD39" s="120">
        <v>50.7</v>
      </c>
      <c r="BE39" s="120">
        <v>65</v>
      </c>
      <c r="BF39" s="120">
        <v>58.7</v>
      </c>
      <c r="BG39" s="120">
        <v>60.5</v>
      </c>
      <c r="BH39" s="120">
        <v>70</v>
      </c>
      <c r="BI39" s="120">
        <v>73</v>
      </c>
      <c r="BJ39" s="120">
        <v>41.1</v>
      </c>
      <c r="BK39" s="120">
        <v>13.7</v>
      </c>
      <c r="BL39" s="120">
        <v>17</v>
      </c>
      <c r="BM39" s="120">
        <v>40.4</v>
      </c>
      <c r="BN39" s="120">
        <v>105.1</v>
      </c>
      <c r="BO39" s="120"/>
      <c r="BP39" s="120"/>
      <c r="BQ39" s="120"/>
      <c r="BR39" s="120"/>
      <c r="BS39" s="120"/>
      <c r="BT39" s="120"/>
      <c r="BU39" s="120">
        <v>56.8</v>
      </c>
      <c r="BV39" s="120"/>
      <c r="BW39" s="120">
        <v>4.0999999999999996</v>
      </c>
      <c r="BX39" s="120"/>
      <c r="BY39" s="120"/>
      <c r="BZ39" s="120">
        <v>21</v>
      </c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>
        <v>30.1</v>
      </c>
      <c r="CO39" s="120">
        <v>6.8</v>
      </c>
      <c r="CP39" s="120"/>
      <c r="CQ39" s="120">
        <v>30.5</v>
      </c>
      <c r="CR39" s="120">
        <v>19.3</v>
      </c>
      <c r="CS39" s="120"/>
      <c r="CT39" s="122"/>
      <c r="CU39" s="122"/>
      <c r="CV39" s="122"/>
      <c r="CW39" s="121"/>
      <c r="CX39" s="97">
        <f t="array" ref="CX39">SUMPRODUCT(B39:CW39*0.25)</f>
        <v>529.375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90.3</v>
      </c>
      <c r="D42" s="107">
        <f t="shared" si="6"/>
        <v>35.9</v>
      </c>
      <c r="E42" s="107">
        <f t="shared" si="6"/>
        <v>37.1</v>
      </c>
      <c r="F42" s="107">
        <f t="shared" si="6"/>
        <v>59.5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78.5</v>
      </c>
      <c r="X42" s="107">
        <f t="shared" si="6"/>
        <v>80.7</v>
      </c>
      <c r="Y42" s="107">
        <f t="shared" si="6"/>
        <v>74.400000000000006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7.9</v>
      </c>
      <c r="AD42" s="107">
        <f t="shared" si="6"/>
        <v>32.4</v>
      </c>
      <c r="AE42" s="107">
        <f t="shared" si="6"/>
        <v>23.9</v>
      </c>
      <c r="AF42" s="107">
        <f t="shared" si="6"/>
        <v>23.5</v>
      </c>
      <c r="AG42" s="107">
        <f t="shared" si="6"/>
        <v>19.2</v>
      </c>
      <c r="AH42" s="107">
        <f t="shared" si="6"/>
        <v>10.9</v>
      </c>
      <c r="AI42" s="107">
        <f t="shared" si="6"/>
        <v>0</v>
      </c>
      <c r="AJ42" s="107">
        <f t="shared" si="6"/>
        <v>0</v>
      </c>
      <c r="AK42" s="107">
        <f t="shared" si="6"/>
        <v>3</v>
      </c>
      <c r="AL42" s="107">
        <f t="shared" si="6"/>
        <v>40.700000000000003</v>
      </c>
      <c r="AM42" s="107">
        <f t="shared" si="6"/>
        <v>12.5</v>
      </c>
      <c r="AN42" s="107">
        <f t="shared" si="6"/>
        <v>0</v>
      </c>
      <c r="AO42" s="107">
        <f t="shared" si="6"/>
        <v>0</v>
      </c>
      <c r="AP42" s="107">
        <f t="shared" si="6"/>
        <v>44.7</v>
      </c>
      <c r="AQ42" s="107">
        <f t="shared" si="6"/>
        <v>50.7</v>
      </c>
      <c r="AR42" s="107">
        <f t="shared" si="6"/>
        <v>55.7</v>
      </c>
      <c r="AS42" s="107">
        <f t="shared" si="6"/>
        <v>45.5</v>
      </c>
      <c r="AT42" s="107">
        <f t="shared" si="6"/>
        <v>39.6</v>
      </c>
      <c r="AU42" s="107">
        <f t="shared" si="6"/>
        <v>56.9</v>
      </c>
      <c r="AV42" s="107">
        <f t="shared" si="6"/>
        <v>58.7</v>
      </c>
      <c r="AW42" s="107">
        <f t="shared" si="6"/>
        <v>0</v>
      </c>
      <c r="AX42" s="107">
        <f t="shared" si="6"/>
        <v>60.2</v>
      </c>
      <c r="AY42" s="107">
        <f t="shared" si="6"/>
        <v>61.8</v>
      </c>
      <c r="AZ42" s="107">
        <f t="shared" si="6"/>
        <v>65.8</v>
      </c>
      <c r="BA42" s="107">
        <f t="shared" si="6"/>
        <v>61.6</v>
      </c>
      <c r="BB42" s="107">
        <f t="shared" si="6"/>
        <v>61</v>
      </c>
      <c r="BC42" s="107">
        <f t="shared" si="6"/>
        <v>61.1</v>
      </c>
      <c r="BD42" s="107">
        <f t="shared" si="6"/>
        <v>50.7</v>
      </c>
      <c r="BE42" s="107">
        <f t="shared" si="6"/>
        <v>65</v>
      </c>
      <c r="BF42" s="107">
        <f t="shared" si="6"/>
        <v>58.7</v>
      </c>
      <c r="BG42" s="107">
        <f t="shared" si="6"/>
        <v>60.5</v>
      </c>
      <c r="BH42" s="107">
        <f t="shared" si="6"/>
        <v>70</v>
      </c>
      <c r="BI42" s="107">
        <f t="shared" si="6"/>
        <v>73</v>
      </c>
      <c r="BJ42" s="107">
        <f t="shared" si="6"/>
        <v>41.1</v>
      </c>
      <c r="BK42" s="107">
        <f t="shared" si="6"/>
        <v>13.7</v>
      </c>
      <c r="BL42" s="107">
        <f t="shared" si="6"/>
        <v>17</v>
      </c>
      <c r="BM42" s="107">
        <f t="shared" si="6"/>
        <v>40.4</v>
      </c>
      <c r="BN42" s="107">
        <f t="shared" si="6"/>
        <v>105.1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56.8</v>
      </c>
      <c r="BV42" s="107">
        <f t="shared" si="7"/>
        <v>0</v>
      </c>
      <c r="BW42" s="107">
        <f t="shared" si="7"/>
        <v>4.0999999999999996</v>
      </c>
      <c r="BX42" s="107">
        <f t="shared" si="7"/>
        <v>0</v>
      </c>
      <c r="BY42" s="107">
        <f t="shared" si="7"/>
        <v>0</v>
      </c>
      <c r="BZ42" s="107">
        <f t="shared" si="7"/>
        <v>21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30.1</v>
      </c>
      <c r="CO42" s="107">
        <f t="shared" si="7"/>
        <v>6.8</v>
      </c>
      <c r="CP42" s="107">
        <f t="shared" si="7"/>
        <v>0</v>
      </c>
      <c r="CQ42" s="107">
        <f t="shared" si="7"/>
        <v>30.5</v>
      </c>
      <c r="CR42" s="107">
        <f t="shared" si="7"/>
        <v>19.3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529.375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90.3</v>
      </c>
      <c r="D47" s="120">
        <v>35.9</v>
      </c>
      <c r="E47" s="120">
        <v>37.1</v>
      </c>
      <c r="F47" s="120">
        <v>59.5</v>
      </c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>
        <v>78.5</v>
      </c>
      <c r="X47" s="120">
        <v>80.7</v>
      </c>
      <c r="Y47" s="120">
        <v>74.400000000000006</v>
      </c>
      <c r="Z47" s="120"/>
      <c r="AA47" s="120"/>
      <c r="AB47" s="120"/>
      <c r="AC47" s="120">
        <v>7.9</v>
      </c>
      <c r="AD47" s="120">
        <v>32.4</v>
      </c>
      <c r="AE47" s="120">
        <v>23.9</v>
      </c>
      <c r="AF47" s="120">
        <v>23.5</v>
      </c>
      <c r="AG47" s="120">
        <v>19.2</v>
      </c>
      <c r="AH47" s="120">
        <v>10.9</v>
      </c>
      <c r="AI47" s="120"/>
      <c r="AJ47" s="120"/>
      <c r="AK47" s="120">
        <v>3</v>
      </c>
      <c r="AL47" s="120">
        <v>40.700000000000003</v>
      </c>
      <c r="AM47" s="120">
        <v>12.5</v>
      </c>
      <c r="AN47" s="120"/>
      <c r="AO47" s="120"/>
      <c r="AP47" s="120">
        <v>44.7</v>
      </c>
      <c r="AQ47" s="120">
        <v>50.7</v>
      </c>
      <c r="AR47" s="120">
        <v>55.7</v>
      </c>
      <c r="AS47" s="120">
        <v>45.5</v>
      </c>
      <c r="AT47" s="120">
        <v>39.6</v>
      </c>
      <c r="AU47" s="120">
        <v>56.9</v>
      </c>
      <c r="AV47" s="120">
        <v>58.7</v>
      </c>
      <c r="AW47" s="120"/>
      <c r="AX47" s="120">
        <v>60.2</v>
      </c>
      <c r="AY47" s="120">
        <v>61.8</v>
      </c>
      <c r="AZ47" s="120">
        <v>65.8</v>
      </c>
      <c r="BA47" s="120">
        <v>61.6</v>
      </c>
      <c r="BB47" s="120">
        <v>61</v>
      </c>
      <c r="BC47" s="120">
        <v>61.1</v>
      </c>
      <c r="BD47" s="120">
        <v>50.7</v>
      </c>
      <c r="BE47" s="120">
        <v>65</v>
      </c>
      <c r="BF47" s="120">
        <v>58.7</v>
      </c>
      <c r="BG47" s="120">
        <v>60.5</v>
      </c>
      <c r="BH47" s="120">
        <v>70</v>
      </c>
      <c r="BI47" s="120">
        <v>73</v>
      </c>
      <c r="BJ47" s="120">
        <v>41.1</v>
      </c>
      <c r="BK47" s="120">
        <v>13.7</v>
      </c>
      <c r="BL47" s="120">
        <v>17</v>
      </c>
      <c r="BM47" s="120">
        <v>40.4</v>
      </c>
      <c r="BN47" s="120">
        <v>105.1</v>
      </c>
      <c r="BO47" s="120"/>
      <c r="BP47" s="120"/>
      <c r="BQ47" s="120"/>
      <c r="BR47" s="120"/>
      <c r="BS47" s="120"/>
      <c r="BT47" s="120"/>
      <c r="BU47" s="120">
        <v>56.8</v>
      </c>
      <c r="BV47" s="120"/>
      <c r="BW47" s="120">
        <v>4.0999999999999996</v>
      </c>
      <c r="BX47" s="120"/>
      <c r="BY47" s="120"/>
      <c r="BZ47" s="120">
        <v>21</v>
      </c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>
        <v>30.1</v>
      </c>
      <c r="CO47" s="120">
        <v>6.8</v>
      </c>
      <c r="CP47" s="120"/>
      <c r="CQ47" s="120">
        <v>30.5</v>
      </c>
      <c r="CR47" s="120">
        <v>19.3</v>
      </c>
      <c r="CS47" s="120"/>
      <c r="CT47" s="122"/>
      <c r="CU47" s="122"/>
      <c r="CV47" s="122"/>
      <c r="CW47" s="121"/>
      <c r="CX47" s="97">
        <f t="array" ref="CX47">SUMPRODUCT(B47:CW47*0.25)</f>
        <v>529.375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90.3</v>
      </c>
      <c r="D51" s="107">
        <f t="shared" si="8"/>
        <v>35.9</v>
      </c>
      <c r="E51" s="107">
        <f t="shared" si="8"/>
        <v>37.1</v>
      </c>
      <c r="F51" s="107">
        <f t="shared" si="8"/>
        <v>59.5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78.5</v>
      </c>
      <c r="X51" s="107">
        <f t="shared" si="8"/>
        <v>80.7</v>
      </c>
      <c r="Y51" s="107">
        <f t="shared" si="8"/>
        <v>74.400000000000006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7.9</v>
      </c>
      <c r="AD51" s="107">
        <f t="shared" si="8"/>
        <v>32.4</v>
      </c>
      <c r="AE51" s="107">
        <f t="shared" si="8"/>
        <v>23.9</v>
      </c>
      <c r="AF51" s="107">
        <f t="shared" si="8"/>
        <v>23.5</v>
      </c>
      <c r="AG51" s="107">
        <f t="shared" si="8"/>
        <v>19.2</v>
      </c>
      <c r="AH51" s="107">
        <f t="shared" si="8"/>
        <v>10.9</v>
      </c>
      <c r="AI51" s="107">
        <f t="shared" si="8"/>
        <v>0</v>
      </c>
      <c r="AJ51" s="107">
        <f t="shared" si="8"/>
        <v>0</v>
      </c>
      <c r="AK51" s="107">
        <f t="shared" si="8"/>
        <v>3</v>
      </c>
      <c r="AL51" s="107">
        <f t="shared" si="8"/>
        <v>40.700000000000003</v>
      </c>
      <c r="AM51" s="107">
        <f t="shared" si="8"/>
        <v>12.5</v>
      </c>
      <c r="AN51" s="107">
        <f t="shared" si="8"/>
        <v>0</v>
      </c>
      <c r="AO51" s="107">
        <f t="shared" si="8"/>
        <v>0</v>
      </c>
      <c r="AP51" s="107">
        <f t="shared" si="8"/>
        <v>44.7</v>
      </c>
      <c r="AQ51" s="107">
        <f t="shared" si="8"/>
        <v>50.7</v>
      </c>
      <c r="AR51" s="107">
        <f t="shared" si="8"/>
        <v>55.7</v>
      </c>
      <c r="AS51" s="107">
        <f t="shared" si="8"/>
        <v>45.5</v>
      </c>
      <c r="AT51" s="107">
        <f t="shared" si="8"/>
        <v>39.6</v>
      </c>
      <c r="AU51" s="107">
        <f t="shared" si="8"/>
        <v>56.9</v>
      </c>
      <c r="AV51" s="107">
        <f t="shared" si="8"/>
        <v>58.7</v>
      </c>
      <c r="AW51" s="107">
        <f t="shared" si="8"/>
        <v>0</v>
      </c>
      <c r="AX51" s="107">
        <f t="shared" si="8"/>
        <v>60.2</v>
      </c>
      <c r="AY51" s="107">
        <f t="shared" si="8"/>
        <v>61.8</v>
      </c>
      <c r="AZ51" s="107">
        <f t="shared" si="8"/>
        <v>65.8</v>
      </c>
      <c r="BA51" s="107">
        <f t="shared" si="8"/>
        <v>61.6</v>
      </c>
      <c r="BB51" s="107">
        <f t="shared" si="8"/>
        <v>61</v>
      </c>
      <c r="BC51" s="107">
        <f t="shared" si="8"/>
        <v>61.1</v>
      </c>
      <c r="BD51" s="107">
        <f t="shared" si="8"/>
        <v>50.7</v>
      </c>
      <c r="BE51" s="107">
        <f t="shared" si="8"/>
        <v>65</v>
      </c>
      <c r="BF51" s="107">
        <f t="shared" si="8"/>
        <v>58.7</v>
      </c>
      <c r="BG51" s="107">
        <f t="shared" si="8"/>
        <v>60.5</v>
      </c>
      <c r="BH51" s="107">
        <f t="shared" si="8"/>
        <v>70</v>
      </c>
      <c r="BI51" s="107">
        <f t="shared" si="8"/>
        <v>73</v>
      </c>
      <c r="BJ51" s="107">
        <f t="shared" si="8"/>
        <v>41.1</v>
      </c>
      <c r="BK51" s="107">
        <f t="shared" si="8"/>
        <v>13.7</v>
      </c>
      <c r="BL51" s="107">
        <f t="shared" si="8"/>
        <v>17</v>
      </c>
      <c r="BM51" s="107">
        <f t="shared" si="8"/>
        <v>40.4</v>
      </c>
      <c r="BN51" s="107">
        <f t="shared" si="8"/>
        <v>105.1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56.8</v>
      </c>
      <c r="BV51" s="107">
        <f t="shared" si="9"/>
        <v>0</v>
      </c>
      <c r="BW51" s="107">
        <f t="shared" si="9"/>
        <v>4.0999999999999996</v>
      </c>
      <c r="BX51" s="107">
        <f t="shared" si="9"/>
        <v>0</v>
      </c>
      <c r="BY51" s="107">
        <f t="shared" si="9"/>
        <v>0</v>
      </c>
      <c r="BZ51" s="107">
        <f t="shared" si="9"/>
        <v>21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30.1</v>
      </c>
      <c r="CO51" s="107">
        <f t="shared" si="9"/>
        <v>6.8</v>
      </c>
      <c r="CP51" s="107">
        <f t="shared" si="9"/>
        <v>0</v>
      </c>
      <c r="CQ51" s="107">
        <f t="shared" si="9"/>
        <v>30.5</v>
      </c>
      <c r="CR51" s="107">
        <f t="shared" si="9"/>
        <v>19.3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529.375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204.279</v>
      </c>
      <c r="C54" s="107">
        <f t="shared" ref="C54:BN54" si="12">C18+C28+C42</f>
        <v>116.535</v>
      </c>
      <c r="D54" s="107">
        <f t="shared" si="12"/>
        <v>63.982999999999997</v>
      </c>
      <c r="E54" s="107">
        <f t="shared" si="12"/>
        <v>87.586000000000013</v>
      </c>
      <c r="F54" s="107">
        <f t="shared" si="12"/>
        <v>85.542000000000002</v>
      </c>
      <c r="G54" s="107">
        <f t="shared" si="12"/>
        <v>37.835999999999999</v>
      </c>
      <c r="H54" s="107">
        <f t="shared" si="12"/>
        <v>57.036999999999999</v>
      </c>
      <c r="I54" s="107">
        <f t="shared" si="12"/>
        <v>49.091000000000001</v>
      </c>
      <c r="J54" s="107">
        <f t="shared" si="12"/>
        <v>44.954999999999998</v>
      </c>
      <c r="K54" s="107">
        <f t="shared" si="12"/>
        <v>56.379999999999995</v>
      </c>
      <c r="L54" s="107">
        <f t="shared" si="12"/>
        <v>60.326000000000001</v>
      </c>
      <c r="M54" s="107">
        <f t="shared" si="12"/>
        <v>60.212000000000003</v>
      </c>
      <c r="N54" s="107">
        <f t="shared" si="12"/>
        <v>75.349999999999994</v>
      </c>
      <c r="O54" s="107">
        <f t="shared" si="12"/>
        <v>79.39</v>
      </c>
      <c r="P54" s="107">
        <f t="shared" si="12"/>
        <v>59.692999999999998</v>
      </c>
      <c r="Q54" s="107">
        <f t="shared" si="12"/>
        <v>68.051999999999992</v>
      </c>
      <c r="R54" s="107">
        <f t="shared" si="12"/>
        <v>79.439000000000007</v>
      </c>
      <c r="S54" s="107">
        <f t="shared" si="12"/>
        <v>108.958</v>
      </c>
      <c r="T54" s="107">
        <f t="shared" si="12"/>
        <v>108.42699999999999</v>
      </c>
      <c r="U54" s="107">
        <f t="shared" si="12"/>
        <v>212.06700000000001</v>
      </c>
      <c r="V54" s="107">
        <f t="shared" si="12"/>
        <v>73.114999999999995</v>
      </c>
      <c r="W54" s="107">
        <f t="shared" si="12"/>
        <v>137.10300000000001</v>
      </c>
      <c r="X54" s="107">
        <f t="shared" si="12"/>
        <v>137.61000000000001</v>
      </c>
      <c r="Y54" s="107">
        <f t="shared" si="12"/>
        <v>159.715</v>
      </c>
      <c r="Z54" s="107">
        <f t="shared" si="12"/>
        <v>184.185</v>
      </c>
      <c r="AA54" s="107">
        <f t="shared" si="12"/>
        <v>191.43</v>
      </c>
      <c r="AB54" s="107">
        <f t="shared" si="12"/>
        <v>231.64699999999999</v>
      </c>
      <c r="AC54" s="107">
        <f t="shared" si="12"/>
        <v>242</v>
      </c>
      <c r="AD54" s="107">
        <f t="shared" si="12"/>
        <v>262.49799999999999</v>
      </c>
      <c r="AE54" s="107">
        <f t="shared" si="12"/>
        <v>242.518</v>
      </c>
      <c r="AF54" s="107">
        <f t="shared" si="12"/>
        <v>70.12299999999999</v>
      </c>
      <c r="AG54" s="107">
        <f t="shared" si="12"/>
        <v>98.287999999999997</v>
      </c>
      <c r="AH54" s="107">
        <f t="shared" si="12"/>
        <v>155.69900000000001</v>
      </c>
      <c r="AI54" s="107">
        <f t="shared" si="12"/>
        <v>96.921000000000006</v>
      </c>
      <c r="AJ54" s="107">
        <f t="shared" si="12"/>
        <v>163.59</v>
      </c>
      <c r="AK54" s="107">
        <f t="shared" si="12"/>
        <v>212.739</v>
      </c>
      <c r="AL54" s="107">
        <f t="shared" si="12"/>
        <v>83.905000000000001</v>
      </c>
      <c r="AM54" s="107">
        <f t="shared" si="12"/>
        <v>168.72800000000001</v>
      </c>
      <c r="AN54" s="107">
        <f t="shared" si="12"/>
        <v>158.643</v>
      </c>
      <c r="AO54" s="107">
        <f t="shared" si="12"/>
        <v>92.632000000000005</v>
      </c>
      <c r="AP54" s="107">
        <f t="shared" si="12"/>
        <v>58.156000000000006</v>
      </c>
      <c r="AQ54" s="107">
        <f t="shared" si="12"/>
        <v>58.496000000000002</v>
      </c>
      <c r="AR54" s="107">
        <f t="shared" si="12"/>
        <v>63.557000000000002</v>
      </c>
      <c r="AS54" s="107">
        <f t="shared" si="12"/>
        <v>53.206000000000003</v>
      </c>
      <c r="AT54" s="107">
        <f t="shared" si="12"/>
        <v>58.082999999999998</v>
      </c>
      <c r="AU54" s="107">
        <f t="shared" si="12"/>
        <v>57.793999999999997</v>
      </c>
      <c r="AV54" s="107">
        <f t="shared" si="12"/>
        <v>63.734000000000002</v>
      </c>
      <c r="AW54" s="107">
        <f t="shared" si="12"/>
        <v>11.647</v>
      </c>
      <c r="AX54" s="107">
        <f t="shared" si="12"/>
        <v>61.109000000000002</v>
      </c>
      <c r="AY54" s="107">
        <f t="shared" si="12"/>
        <v>62.742999999999995</v>
      </c>
      <c r="AZ54" s="107">
        <f t="shared" si="12"/>
        <v>66.716999999999999</v>
      </c>
      <c r="BA54" s="107">
        <f t="shared" si="12"/>
        <v>62.739000000000004</v>
      </c>
      <c r="BB54" s="107">
        <f t="shared" si="12"/>
        <v>62.377000000000002</v>
      </c>
      <c r="BC54" s="107">
        <f t="shared" si="12"/>
        <v>62.562000000000005</v>
      </c>
      <c r="BD54" s="107">
        <f t="shared" si="12"/>
        <v>52.267000000000003</v>
      </c>
      <c r="BE54" s="107">
        <f t="shared" si="12"/>
        <v>66.671000000000006</v>
      </c>
      <c r="BF54" s="107">
        <f t="shared" si="12"/>
        <v>133.37700000000001</v>
      </c>
      <c r="BG54" s="107">
        <f t="shared" si="12"/>
        <v>130.46800000000002</v>
      </c>
      <c r="BH54" s="107">
        <f t="shared" si="12"/>
        <v>133.142</v>
      </c>
      <c r="BI54" s="107">
        <f t="shared" si="12"/>
        <v>95.14</v>
      </c>
      <c r="BJ54" s="107">
        <f t="shared" si="12"/>
        <v>52.633000000000003</v>
      </c>
      <c r="BK54" s="107">
        <f t="shared" si="12"/>
        <v>54.831999999999994</v>
      </c>
      <c r="BL54" s="107">
        <f t="shared" si="12"/>
        <v>59.316000000000003</v>
      </c>
      <c r="BM54" s="107">
        <f t="shared" si="12"/>
        <v>76.109000000000009</v>
      </c>
      <c r="BN54" s="107">
        <f t="shared" si="12"/>
        <v>106.033</v>
      </c>
      <c r="BO54" s="107">
        <f t="shared" ref="BO54:CX54" si="13">BO18+BO28+BO42</f>
        <v>21.942</v>
      </c>
      <c r="BP54" s="107">
        <f t="shared" si="13"/>
        <v>50.75</v>
      </c>
      <c r="BQ54" s="107">
        <f t="shared" si="13"/>
        <v>39.625</v>
      </c>
      <c r="BR54" s="107">
        <f t="shared" si="13"/>
        <v>34.735999999999997</v>
      </c>
      <c r="BS54" s="107">
        <f t="shared" si="13"/>
        <v>30.271999999999998</v>
      </c>
      <c r="BT54" s="107">
        <f t="shared" si="13"/>
        <v>24.725999999999999</v>
      </c>
      <c r="BU54" s="107">
        <f t="shared" si="13"/>
        <v>79.56</v>
      </c>
      <c r="BV54" s="107">
        <f t="shared" si="13"/>
        <v>73.572999999999993</v>
      </c>
      <c r="BW54" s="107">
        <f t="shared" si="13"/>
        <v>77.830999999999989</v>
      </c>
      <c r="BX54" s="107">
        <f t="shared" si="13"/>
        <v>88.882000000000005</v>
      </c>
      <c r="BY54" s="107">
        <f t="shared" si="13"/>
        <v>166.36599999999999</v>
      </c>
      <c r="BZ54" s="107">
        <f t="shared" si="13"/>
        <v>101.848</v>
      </c>
      <c r="CA54" s="107">
        <f t="shared" si="13"/>
        <v>81.795999999999992</v>
      </c>
      <c r="CB54" s="107">
        <f t="shared" si="13"/>
        <v>100.81699999999999</v>
      </c>
      <c r="CC54" s="107">
        <f t="shared" si="13"/>
        <v>111.881</v>
      </c>
      <c r="CD54" s="107">
        <f t="shared" si="13"/>
        <v>96.048000000000002</v>
      </c>
      <c r="CE54" s="107">
        <f t="shared" si="13"/>
        <v>115.758</v>
      </c>
      <c r="CF54" s="107">
        <f t="shared" si="13"/>
        <v>118.66200000000001</v>
      </c>
      <c r="CG54" s="107">
        <f t="shared" si="13"/>
        <v>130.072</v>
      </c>
      <c r="CH54" s="107">
        <f t="shared" si="13"/>
        <v>129.565</v>
      </c>
      <c r="CI54" s="107">
        <f t="shared" si="13"/>
        <v>118.53500000000001</v>
      </c>
      <c r="CJ54" s="107">
        <f t="shared" si="13"/>
        <v>113.051</v>
      </c>
      <c r="CK54" s="107">
        <f t="shared" si="13"/>
        <v>107.55</v>
      </c>
      <c r="CL54" s="107">
        <f t="shared" si="13"/>
        <v>70.028999999999996</v>
      </c>
      <c r="CM54" s="107">
        <f t="shared" si="13"/>
        <v>65.623999999999995</v>
      </c>
      <c r="CN54" s="107">
        <f t="shared" si="13"/>
        <v>75.841000000000008</v>
      </c>
      <c r="CO54" s="107">
        <f t="shared" si="13"/>
        <v>55.060999999999993</v>
      </c>
      <c r="CP54" s="107">
        <f t="shared" si="13"/>
        <v>36.593999999999994</v>
      </c>
      <c r="CQ54" s="107">
        <f t="shared" si="13"/>
        <v>57.036999999999999</v>
      </c>
      <c r="CR54" s="107">
        <f t="shared" si="13"/>
        <v>47.244</v>
      </c>
      <c r="CS54" s="107">
        <f t="shared" si="13"/>
        <v>30.783000000000001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2273.2984999999999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-104.2</v>
      </c>
      <c r="C5" s="25">
        <v>90.3</v>
      </c>
      <c r="D5" s="25">
        <v>35.9</v>
      </c>
      <c r="E5" s="25">
        <v>37.1</v>
      </c>
      <c r="F5" s="25">
        <v>59.5</v>
      </c>
      <c r="G5" s="25">
        <v>-20.8</v>
      </c>
      <c r="H5" s="25">
        <v>-39.5</v>
      </c>
      <c r="I5" s="25">
        <v>-29.8</v>
      </c>
      <c r="J5" s="25">
        <v>-5.3</v>
      </c>
      <c r="K5" s="25">
        <v>-31.6</v>
      </c>
      <c r="L5" s="25">
        <v>-43.4</v>
      </c>
      <c r="M5" s="25">
        <v>-44.6</v>
      </c>
      <c r="N5" s="25">
        <v>-39.299999999999997</v>
      </c>
      <c r="O5" s="25">
        <v>-12.1</v>
      </c>
      <c r="P5" s="25">
        <v>-25.4</v>
      </c>
      <c r="Q5" s="25">
        <v>-54.1</v>
      </c>
      <c r="R5" s="25">
        <v>-25.6</v>
      </c>
      <c r="S5" s="25">
        <v>-18.399999999999999</v>
      </c>
      <c r="T5" s="25">
        <v>-18.100000000000001</v>
      </c>
      <c r="U5" s="25">
        <v>-62.8</v>
      </c>
      <c r="V5" s="25">
        <v>-8.6</v>
      </c>
      <c r="W5" s="25">
        <v>78.5</v>
      </c>
      <c r="X5" s="25">
        <v>80.7</v>
      </c>
      <c r="Y5" s="25">
        <v>74.400000000000006</v>
      </c>
      <c r="Z5" s="25">
        <v>-0.3</v>
      </c>
      <c r="AA5" s="25">
        <v>-0.1</v>
      </c>
      <c r="AB5" s="25"/>
      <c r="AC5" s="25">
        <v>7.9</v>
      </c>
      <c r="AD5" s="25">
        <v>32.4</v>
      </c>
      <c r="AE5" s="25">
        <v>23.9</v>
      </c>
      <c r="AF5" s="25">
        <v>23.5</v>
      </c>
      <c r="AG5" s="25">
        <v>19.2</v>
      </c>
      <c r="AH5" s="25">
        <v>10.9</v>
      </c>
      <c r="AI5" s="25"/>
      <c r="AJ5" s="25"/>
      <c r="AK5" s="25">
        <v>3</v>
      </c>
      <c r="AL5" s="25">
        <v>40.700000000000003</v>
      </c>
      <c r="AM5" s="25">
        <v>12.5</v>
      </c>
      <c r="AN5" s="25">
        <v>-3.4</v>
      </c>
      <c r="AO5" s="25">
        <v>-40.299999999999997</v>
      </c>
      <c r="AP5" s="25">
        <v>44.7</v>
      </c>
      <c r="AQ5" s="25">
        <v>50.7</v>
      </c>
      <c r="AR5" s="25">
        <v>55.7</v>
      </c>
      <c r="AS5" s="25">
        <v>45.5</v>
      </c>
      <c r="AT5" s="25">
        <v>39.6</v>
      </c>
      <c r="AU5" s="25">
        <v>56.9</v>
      </c>
      <c r="AV5" s="25">
        <v>58.7</v>
      </c>
      <c r="AW5" s="25">
        <v>-2</v>
      </c>
      <c r="AX5" s="25">
        <v>60.2</v>
      </c>
      <c r="AY5" s="25">
        <v>61.8</v>
      </c>
      <c r="AZ5" s="25">
        <v>65.8</v>
      </c>
      <c r="BA5" s="25">
        <v>61.6</v>
      </c>
      <c r="BB5" s="25">
        <v>61</v>
      </c>
      <c r="BC5" s="25">
        <v>61.1</v>
      </c>
      <c r="BD5" s="25">
        <v>50.7</v>
      </c>
      <c r="BE5" s="25">
        <v>65</v>
      </c>
      <c r="BF5" s="25">
        <v>58.7</v>
      </c>
      <c r="BG5" s="25">
        <v>60.5</v>
      </c>
      <c r="BH5" s="25">
        <v>70</v>
      </c>
      <c r="BI5" s="25">
        <v>73</v>
      </c>
      <c r="BJ5" s="25">
        <v>41.1</v>
      </c>
      <c r="BK5" s="25">
        <v>13.7</v>
      </c>
      <c r="BL5" s="25">
        <v>17</v>
      </c>
      <c r="BM5" s="25">
        <v>40.4</v>
      </c>
      <c r="BN5" s="25">
        <v>105.1</v>
      </c>
      <c r="BO5" s="25">
        <v>-18.600000000000001</v>
      </c>
      <c r="BP5" s="25">
        <v>-46</v>
      </c>
      <c r="BQ5" s="25">
        <v>-39.299999999999997</v>
      </c>
      <c r="BR5" s="25">
        <v>-30.4</v>
      </c>
      <c r="BS5" s="25">
        <v>-28.4</v>
      </c>
      <c r="BT5" s="25">
        <v>-24.7</v>
      </c>
      <c r="BU5" s="25">
        <v>56.8</v>
      </c>
      <c r="BV5" s="25">
        <v>-73.599999999999994</v>
      </c>
      <c r="BW5" s="25">
        <v>4.0999999999999996</v>
      </c>
      <c r="BX5" s="25">
        <v>-0.2</v>
      </c>
      <c r="BY5" s="25">
        <v>-141.30000000000001</v>
      </c>
      <c r="BZ5" s="25">
        <v>21</v>
      </c>
      <c r="CA5" s="25">
        <v>-0.3</v>
      </c>
      <c r="CB5" s="25">
        <v>-0.3</v>
      </c>
      <c r="CC5" s="25">
        <v>-42</v>
      </c>
      <c r="CD5" s="25">
        <v>-0.3</v>
      </c>
      <c r="CE5" s="25">
        <v>-8</v>
      </c>
      <c r="CF5" s="25">
        <v>-0.5</v>
      </c>
      <c r="CG5" s="25">
        <v>-48.9</v>
      </c>
      <c r="CH5" s="25">
        <v>-40.200000000000003</v>
      </c>
      <c r="CI5" s="25">
        <v>-0.4</v>
      </c>
      <c r="CJ5" s="25">
        <v>-0.2</v>
      </c>
      <c r="CK5" s="25"/>
      <c r="CL5" s="25">
        <v>-0.2</v>
      </c>
      <c r="CM5" s="25">
        <v>-0.2</v>
      </c>
      <c r="CN5" s="25">
        <v>30.1</v>
      </c>
      <c r="CO5" s="25">
        <v>6.8</v>
      </c>
      <c r="CP5" s="25">
        <v>-32.5</v>
      </c>
      <c r="CQ5" s="25">
        <v>30.5</v>
      </c>
      <c r="CR5" s="25">
        <v>19.3</v>
      </c>
      <c r="CS5" s="25">
        <v>-30.8</v>
      </c>
      <c r="CT5" s="26"/>
      <c r="CU5" s="26"/>
      <c r="CV5" s="26"/>
      <c r="CW5" s="27"/>
      <c r="CX5" s="132">
        <f t="array" ref="CX5">SUMPRODUCT(B5:CW5*0.25)</f>
        <v>220.12499999999997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143.06</v>
      </c>
      <c r="C8" s="138">
        <v>140.03</v>
      </c>
      <c r="D8" s="138">
        <v>136.58000000000001</v>
      </c>
      <c r="E8" s="138">
        <v>128.76</v>
      </c>
      <c r="F8" s="138">
        <v>135.19</v>
      </c>
      <c r="G8" s="138">
        <v>128.47999999999999</v>
      </c>
      <c r="H8" s="138">
        <v>123.36</v>
      </c>
      <c r="I8" s="138">
        <v>122.57</v>
      </c>
      <c r="J8" s="138">
        <v>123.05</v>
      </c>
      <c r="K8" s="138">
        <v>121.78</v>
      </c>
      <c r="L8" s="138">
        <v>121.2</v>
      </c>
      <c r="M8" s="138">
        <v>121.17</v>
      </c>
      <c r="N8" s="138">
        <v>115.88</v>
      </c>
      <c r="O8" s="138">
        <v>115.57</v>
      </c>
      <c r="P8" s="138">
        <v>122.03</v>
      </c>
      <c r="Q8" s="138">
        <v>117.15</v>
      </c>
      <c r="R8" s="138">
        <v>115.99</v>
      </c>
      <c r="S8" s="138">
        <v>118.2</v>
      </c>
      <c r="T8" s="138">
        <v>122.91</v>
      </c>
      <c r="U8" s="138">
        <v>126.53</v>
      </c>
      <c r="V8" s="138">
        <v>123.84</v>
      </c>
      <c r="W8" s="138">
        <v>131.91</v>
      </c>
      <c r="X8" s="138">
        <v>135.26</v>
      </c>
      <c r="Y8" s="138">
        <v>130.01</v>
      </c>
      <c r="Z8" s="138">
        <v>131.85</v>
      </c>
      <c r="AA8" s="138">
        <v>129.99</v>
      </c>
      <c r="AB8" s="138">
        <v>122.16</v>
      </c>
      <c r="AC8" s="138">
        <v>120.67</v>
      </c>
      <c r="AD8" s="138">
        <v>119.05</v>
      </c>
      <c r="AE8" s="138">
        <v>117.45</v>
      </c>
      <c r="AF8" s="138">
        <v>120</v>
      </c>
      <c r="AG8" s="138">
        <v>48.37</v>
      </c>
      <c r="AH8" s="138">
        <v>116.34</v>
      </c>
      <c r="AI8" s="138">
        <v>17.260000000000002</v>
      </c>
      <c r="AJ8" s="138">
        <v>9.86</v>
      </c>
      <c r="AK8" s="138">
        <v>-1.43</v>
      </c>
      <c r="AL8" s="138">
        <v>10</v>
      </c>
      <c r="AM8" s="138">
        <v>9.7200000000000006</v>
      </c>
      <c r="AN8" s="138">
        <v>0.99</v>
      </c>
      <c r="AO8" s="138">
        <v>0</v>
      </c>
      <c r="AP8" s="138">
        <v>1</v>
      </c>
      <c r="AQ8" s="138">
        <v>1</v>
      </c>
      <c r="AR8" s="138">
        <v>3.51</v>
      </c>
      <c r="AS8" s="138">
        <v>2.25</v>
      </c>
      <c r="AT8" s="138">
        <v>1</v>
      </c>
      <c r="AU8" s="138">
        <v>1</v>
      </c>
      <c r="AV8" s="138">
        <v>1</v>
      </c>
      <c r="AW8" s="138">
        <v>-0.33</v>
      </c>
      <c r="AX8" s="138">
        <v>1</v>
      </c>
      <c r="AY8" s="138">
        <v>1</v>
      </c>
      <c r="AZ8" s="138">
        <v>1</v>
      </c>
      <c r="BA8" s="138">
        <v>1</v>
      </c>
      <c r="BB8" s="138">
        <v>1.08</v>
      </c>
      <c r="BC8" s="138">
        <v>2</v>
      </c>
      <c r="BD8" s="138">
        <v>3.03</v>
      </c>
      <c r="BE8" s="138">
        <v>7.67</v>
      </c>
      <c r="BF8" s="138">
        <v>-10.26</v>
      </c>
      <c r="BG8" s="138">
        <v>-8.49</v>
      </c>
      <c r="BH8" s="138">
        <v>-8.52</v>
      </c>
      <c r="BI8" s="138">
        <v>-0.99</v>
      </c>
      <c r="BJ8" s="138">
        <v>2.72</v>
      </c>
      <c r="BK8" s="138">
        <v>4.3499999999999996</v>
      </c>
      <c r="BL8" s="138">
        <v>5.01</v>
      </c>
      <c r="BM8" s="138">
        <v>12.27</v>
      </c>
      <c r="BN8" s="138">
        <v>35.020000000000003</v>
      </c>
      <c r="BO8" s="138">
        <v>64.739999999999995</v>
      </c>
      <c r="BP8" s="138">
        <v>88.94</v>
      </c>
      <c r="BQ8" s="138">
        <v>99</v>
      </c>
      <c r="BR8" s="138">
        <v>80.63</v>
      </c>
      <c r="BS8" s="138">
        <v>98.34</v>
      </c>
      <c r="BT8" s="138">
        <v>111.46</v>
      </c>
      <c r="BU8" s="138">
        <v>129.08000000000001</v>
      </c>
      <c r="BV8" s="138">
        <v>113.8</v>
      </c>
      <c r="BW8" s="138">
        <v>133.68</v>
      </c>
      <c r="BX8" s="138">
        <v>150.96</v>
      </c>
      <c r="BY8" s="138">
        <v>181.41</v>
      </c>
      <c r="BZ8" s="138">
        <v>144.44999999999999</v>
      </c>
      <c r="CA8" s="138">
        <v>155.1</v>
      </c>
      <c r="CB8" s="138">
        <v>165.59</v>
      </c>
      <c r="CC8" s="138">
        <v>192.09</v>
      </c>
      <c r="CD8" s="138">
        <v>175.88</v>
      </c>
      <c r="CE8" s="138">
        <v>193.96</v>
      </c>
      <c r="CF8" s="138">
        <v>221.46</v>
      </c>
      <c r="CG8" s="138">
        <v>221.99</v>
      </c>
      <c r="CH8" s="138">
        <v>206.61</v>
      </c>
      <c r="CI8" s="138">
        <v>191.62</v>
      </c>
      <c r="CJ8" s="138">
        <v>177.47</v>
      </c>
      <c r="CK8" s="138">
        <v>159.66</v>
      </c>
      <c r="CL8" s="138">
        <v>171.44</v>
      </c>
      <c r="CM8" s="138">
        <v>162.34</v>
      </c>
      <c r="CN8" s="138">
        <v>151.72999999999999</v>
      </c>
      <c r="CO8" s="138">
        <v>142.18</v>
      </c>
      <c r="CP8" s="138">
        <v>164.05</v>
      </c>
      <c r="CQ8" s="138">
        <v>160.97999999999999</v>
      </c>
      <c r="CR8" s="138">
        <v>156.94</v>
      </c>
      <c r="CS8" s="138">
        <v>143.57</v>
      </c>
      <c r="CT8" s="139"/>
      <c r="CU8" s="139"/>
      <c r="CV8" s="139"/>
      <c r="CW8" s="140"/>
      <c r="CX8" s="141">
        <f>IF(SUM(B8:CW8)&lt;&gt;0,AVERAGEIF(B8:CW8,"&lt;&gt;"""),"")</f>
        <v>92.325625000000002</v>
      </c>
    </row>
    <row r="9" spans="1:102" ht="24.95" customHeight="1" thickBot="1" x14ac:dyDescent="0.25">
      <c r="A9" s="133" t="s">
        <v>6</v>
      </c>
      <c r="B9" s="42">
        <v>137.10749999999999</v>
      </c>
      <c r="C9" s="43">
        <v>137.10749999999999</v>
      </c>
      <c r="D9" s="43">
        <v>137.10749999999999</v>
      </c>
      <c r="E9" s="43">
        <v>137.10749999999999</v>
      </c>
      <c r="F9" s="43">
        <v>127.4</v>
      </c>
      <c r="G9" s="43">
        <v>127.4</v>
      </c>
      <c r="H9" s="43">
        <v>127.4</v>
      </c>
      <c r="I9" s="43">
        <v>127.4</v>
      </c>
      <c r="J9" s="43">
        <v>121.8</v>
      </c>
      <c r="K9" s="43">
        <v>121.8</v>
      </c>
      <c r="L9" s="43">
        <v>121.8</v>
      </c>
      <c r="M9" s="43">
        <v>121.8</v>
      </c>
      <c r="N9" s="43">
        <v>117.6575</v>
      </c>
      <c r="O9" s="43">
        <v>117.6575</v>
      </c>
      <c r="P9" s="43">
        <v>117.6575</v>
      </c>
      <c r="Q9" s="43">
        <v>117.6575</v>
      </c>
      <c r="R9" s="43">
        <v>120.9075</v>
      </c>
      <c r="S9" s="43">
        <v>120.9075</v>
      </c>
      <c r="T9" s="43">
        <v>120.9075</v>
      </c>
      <c r="U9" s="43">
        <v>120.9075</v>
      </c>
      <c r="V9" s="43">
        <v>130.255</v>
      </c>
      <c r="W9" s="43">
        <v>130.255</v>
      </c>
      <c r="X9" s="43">
        <v>130.255</v>
      </c>
      <c r="Y9" s="43">
        <v>130.255</v>
      </c>
      <c r="Z9" s="43">
        <v>126.1675</v>
      </c>
      <c r="AA9" s="43">
        <v>126.1675</v>
      </c>
      <c r="AB9" s="43">
        <v>126.1675</v>
      </c>
      <c r="AC9" s="43">
        <v>126.1675</v>
      </c>
      <c r="AD9" s="43">
        <v>101.2175</v>
      </c>
      <c r="AE9" s="43">
        <v>101.2175</v>
      </c>
      <c r="AF9" s="43">
        <v>101.2175</v>
      </c>
      <c r="AG9" s="43">
        <v>101.2175</v>
      </c>
      <c r="AH9" s="43">
        <v>35.5075</v>
      </c>
      <c r="AI9" s="43">
        <v>35.5075</v>
      </c>
      <c r="AJ9" s="43">
        <v>35.5075</v>
      </c>
      <c r="AK9" s="43">
        <v>35.5075</v>
      </c>
      <c r="AL9" s="43">
        <v>5.1775000000000002</v>
      </c>
      <c r="AM9" s="43">
        <v>5.1775000000000002</v>
      </c>
      <c r="AN9" s="43">
        <v>5.1775000000000002</v>
      </c>
      <c r="AO9" s="43">
        <v>5.1775000000000002</v>
      </c>
      <c r="AP9" s="43">
        <v>1.94</v>
      </c>
      <c r="AQ9" s="43">
        <v>1.94</v>
      </c>
      <c r="AR9" s="43">
        <v>1.94</v>
      </c>
      <c r="AS9" s="43">
        <v>1.94</v>
      </c>
      <c r="AT9" s="43">
        <v>0.66749999999999998</v>
      </c>
      <c r="AU9" s="43">
        <v>0.66749999999999998</v>
      </c>
      <c r="AV9" s="43">
        <v>0.66749999999999998</v>
      </c>
      <c r="AW9" s="43">
        <v>0.66749999999999998</v>
      </c>
      <c r="AX9" s="43">
        <v>1</v>
      </c>
      <c r="AY9" s="43">
        <v>1</v>
      </c>
      <c r="AZ9" s="43">
        <v>1</v>
      </c>
      <c r="BA9" s="43">
        <v>1</v>
      </c>
      <c r="BB9" s="43">
        <v>3.4449999999999998</v>
      </c>
      <c r="BC9" s="43">
        <v>3.4449999999999998</v>
      </c>
      <c r="BD9" s="43">
        <v>3.4449999999999998</v>
      </c>
      <c r="BE9" s="43">
        <v>3.4449999999999998</v>
      </c>
      <c r="BF9" s="43">
        <v>-7.0650000000000004</v>
      </c>
      <c r="BG9" s="43">
        <v>-7.0650000000000004</v>
      </c>
      <c r="BH9" s="43">
        <v>-7.0650000000000004</v>
      </c>
      <c r="BI9" s="43">
        <v>-7.0650000000000004</v>
      </c>
      <c r="BJ9" s="43">
        <v>6.0875000000000004</v>
      </c>
      <c r="BK9" s="43">
        <v>6.0875000000000004</v>
      </c>
      <c r="BL9" s="43">
        <v>6.0875000000000004</v>
      </c>
      <c r="BM9" s="43">
        <v>6.0875000000000004</v>
      </c>
      <c r="BN9" s="43">
        <v>71.924999999999997</v>
      </c>
      <c r="BO9" s="43">
        <v>71.924999999999997</v>
      </c>
      <c r="BP9" s="43">
        <v>71.924999999999997</v>
      </c>
      <c r="BQ9" s="43">
        <v>71.924999999999997</v>
      </c>
      <c r="BR9" s="43">
        <v>104.8775</v>
      </c>
      <c r="BS9" s="43">
        <v>104.8775</v>
      </c>
      <c r="BT9" s="43">
        <v>104.8775</v>
      </c>
      <c r="BU9" s="43">
        <v>104.8775</v>
      </c>
      <c r="BV9" s="43">
        <v>144.96250000000001</v>
      </c>
      <c r="BW9" s="43">
        <v>144.96250000000001</v>
      </c>
      <c r="BX9" s="43">
        <v>144.96250000000001</v>
      </c>
      <c r="BY9" s="43">
        <v>144.96250000000001</v>
      </c>
      <c r="BZ9" s="43">
        <v>164.3075</v>
      </c>
      <c r="CA9" s="43">
        <v>164.3075</v>
      </c>
      <c r="CB9" s="43">
        <v>164.3075</v>
      </c>
      <c r="CC9" s="43">
        <v>164.3075</v>
      </c>
      <c r="CD9" s="43">
        <v>203.32249999999999</v>
      </c>
      <c r="CE9" s="43">
        <v>203.32249999999999</v>
      </c>
      <c r="CF9" s="43">
        <v>203.32249999999999</v>
      </c>
      <c r="CG9" s="43">
        <v>203.32249999999999</v>
      </c>
      <c r="CH9" s="43">
        <v>183.84</v>
      </c>
      <c r="CI9" s="43">
        <v>183.84</v>
      </c>
      <c r="CJ9" s="43">
        <v>183.84</v>
      </c>
      <c r="CK9" s="43">
        <v>183.84</v>
      </c>
      <c r="CL9" s="43">
        <v>156.92250000000001</v>
      </c>
      <c r="CM9" s="43">
        <v>156.92250000000001</v>
      </c>
      <c r="CN9" s="43">
        <v>156.92250000000001</v>
      </c>
      <c r="CO9" s="43">
        <v>156.92250000000001</v>
      </c>
      <c r="CP9" s="43">
        <v>156.38499999999999</v>
      </c>
      <c r="CQ9" s="43">
        <v>156.38499999999999</v>
      </c>
      <c r="CR9" s="43">
        <v>156.38499999999999</v>
      </c>
      <c r="CS9" s="43">
        <v>156.38499999999999</v>
      </c>
      <c r="CT9" s="44"/>
      <c r="CU9" s="44"/>
      <c r="CV9" s="44"/>
      <c r="CW9" s="45"/>
      <c r="CX9" s="142">
        <f>IF(SUM(B9:CW9)&lt;&gt;0,AVERAGEIF(B9:CW9,"&lt;&gt;"""),"")</f>
        <v>92.325624999999945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104.2</v>
      </c>
      <c r="C14" s="149"/>
      <c r="D14" s="149"/>
      <c r="E14" s="149"/>
      <c r="F14" s="149"/>
      <c r="G14" s="149">
        <v>20.8</v>
      </c>
      <c r="H14" s="149">
        <v>39.5</v>
      </c>
      <c r="I14" s="149">
        <v>29.8</v>
      </c>
      <c r="J14" s="149">
        <v>5.3</v>
      </c>
      <c r="K14" s="149">
        <v>31.6</v>
      </c>
      <c r="L14" s="149">
        <v>43.4</v>
      </c>
      <c r="M14" s="149">
        <v>44.6</v>
      </c>
      <c r="N14" s="149">
        <v>39.299999999999997</v>
      </c>
      <c r="O14" s="149">
        <v>12.1</v>
      </c>
      <c r="P14" s="149">
        <v>25.4</v>
      </c>
      <c r="Q14" s="149">
        <v>54.1</v>
      </c>
      <c r="R14" s="149">
        <v>25.6</v>
      </c>
      <c r="S14" s="149">
        <v>18.399999999999999</v>
      </c>
      <c r="T14" s="149">
        <v>18.100000000000001</v>
      </c>
      <c r="U14" s="149">
        <v>62.8</v>
      </c>
      <c r="V14" s="149">
        <v>8.6</v>
      </c>
      <c r="W14" s="149"/>
      <c r="X14" s="149"/>
      <c r="Y14" s="149"/>
      <c r="Z14" s="149">
        <v>0.3</v>
      </c>
      <c r="AA14" s="149">
        <v>0.1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>
        <v>3.4</v>
      </c>
      <c r="AO14" s="149">
        <v>40.299999999999997</v>
      </c>
      <c r="AP14" s="149"/>
      <c r="AQ14" s="149"/>
      <c r="AR14" s="149"/>
      <c r="AS14" s="149"/>
      <c r="AT14" s="149"/>
      <c r="AU14" s="149"/>
      <c r="AV14" s="149"/>
      <c r="AW14" s="149">
        <v>2</v>
      </c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18.600000000000001</v>
      </c>
      <c r="BP14" s="149">
        <v>46</v>
      </c>
      <c r="BQ14" s="149">
        <v>39.299999999999997</v>
      </c>
      <c r="BR14" s="149">
        <v>30.4</v>
      </c>
      <c r="BS14" s="149">
        <v>28.4</v>
      </c>
      <c r="BT14" s="149">
        <v>24.7</v>
      </c>
      <c r="BU14" s="149"/>
      <c r="BV14" s="149">
        <v>73.599999999999994</v>
      </c>
      <c r="BW14" s="149"/>
      <c r="BX14" s="149">
        <v>0.2</v>
      </c>
      <c r="BY14" s="149">
        <v>141.30000000000001</v>
      </c>
      <c r="BZ14" s="149"/>
      <c r="CA14" s="149">
        <v>0.3</v>
      </c>
      <c r="CB14" s="149">
        <v>0.3</v>
      </c>
      <c r="CC14" s="149">
        <v>42</v>
      </c>
      <c r="CD14" s="149">
        <v>0.3</v>
      </c>
      <c r="CE14" s="149">
        <v>8</v>
      </c>
      <c r="CF14" s="149">
        <v>0.5</v>
      </c>
      <c r="CG14" s="149">
        <v>48.9</v>
      </c>
      <c r="CH14" s="149">
        <v>40.200000000000003</v>
      </c>
      <c r="CI14" s="149">
        <v>0.4</v>
      </c>
      <c r="CJ14" s="149">
        <v>0.2</v>
      </c>
      <c r="CK14" s="149"/>
      <c r="CL14" s="149">
        <v>0.2</v>
      </c>
      <c r="CM14" s="149">
        <v>0.2</v>
      </c>
      <c r="CN14" s="149"/>
      <c r="CO14" s="149"/>
      <c r="CP14" s="149">
        <v>32.5</v>
      </c>
      <c r="CQ14" s="149"/>
      <c r="CR14" s="149"/>
      <c r="CS14" s="149">
        <v>30.8</v>
      </c>
      <c r="CT14" s="150"/>
      <c r="CU14" s="150"/>
      <c r="CV14" s="150"/>
      <c r="CW14" s="151"/>
      <c r="CX14" s="152">
        <f t="array" ref="CX14">SUMPRODUCT(B14:CW14*0.25)</f>
        <v>309.25000000000006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104.2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20.8</v>
      </c>
      <c r="H17" s="160">
        <f t="shared" si="0"/>
        <v>39.5</v>
      </c>
      <c r="I17" s="160">
        <f t="shared" si="0"/>
        <v>29.8</v>
      </c>
      <c r="J17" s="160">
        <f t="shared" si="0"/>
        <v>5.3</v>
      </c>
      <c r="K17" s="160">
        <f t="shared" si="0"/>
        <v>31.6</v>
      </c>
      <c r="L17" s="160">
        <f t="shared" si="0"/>
        <v>43.4</v>
      </c>
      <c r="M17" s="160">
        <f t="shared" si="0"/>
        <v>44.6</v>
      </c>
      <c r="N17" s="160">
        <f t="shared" si="0"/>
        <v>39.299999999999997</v>
      </c>
      <c r="O17" s="160">
        <f t="shared" si="0"/>
        <v>12.1</v>
      </c>
      <c r="P17" s="160">
        <f t="shared" si="0"/>
        <v>25.4</v>
      </c>
      <c r="Q17" s="160">
        <f t="shared" si="0"/>
        <v>54.1</v>
      </c>
      <c r="R17" s="160">
        <f t="shared" si="0"/>
        <v>25.6</v>
      </c>
      <c r="S17" s="160">
        <f t="shared" si="0"/>
        <v>18.399999999999999</v>
      </c>
      <c r="T17" s="160">
        <f t="shared" si="0"/>
        <v>18.100000000000001</v>
      </c>
      <c r="U17" s="160">
        <f t="shared" si="0"/>
        <v>62.8</v>
      </c>
      <c r="V17" s="160">
        <f t="shared" si="0"/>
        <v>8.6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0.3</v>
      </c>
      <c r="AA17" s="160">
        <f t="shared" si="0"/>
        <v>0.1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3.4</v>
      </c>
      <c r="AO17" s="160">
        <f t="shared" si="0"/>
        <v>40.299999999999997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2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18.600000000000001</v>
      </c>
      <c r="BP17" s="160">
        <f t="shared" si="1"/>
        <v>46</v>
      </c>
      <c r="BQ17" s="160">
        <f t="shared" si="1"/>
        <v>39.299999999999997</v>
      </c>
      <c r="BR17" s="160">
        <f t="shared" si="1"/>
        <v>30.4</v>
      </c>
      <c r="BS17" s="160">
        <f t="shared" si="1"/>
        <v>28.4</v>
      </c>
      <c r="BT17" s="160">
        <f t="shared" si="1"/>
        <v>24.7</v>
      </c>
      <c r="BU17" s="160">
        <f t="shared" si="1"/>
        <v>0</v>
      </c>
      <c r="BV17" s="160">
        <f t="shared" si="1"/>
        <v>73.599999999999994</v>
      </c>
      <c r="BW17" s="160">
        <f t="shared" si="1"/>
        <v>0</v>
      </c>
      <c r="BX17" s="160">
        <f t="shared" si="1"/>
        <v>0.2</v>
      </c>
      <c r="BY17" s="160">
        <f t="shared" si="1"/>
        <v>141.30000000000001</v>
      </c>
      <c r="BZ17" s="160">
        <f t="shared" si="1"/>
        <v>0</v>
      </c>
      <c r="CA17" s="160">
        <f t="shared" si="1"/>
        <v>0.3</v>
      </c>
      <c r="CB17" s="160">
        <f t="shared" si="1"/>
        <v>0.3</v>
      </c>
      <c r="CC17" s="160">
        <f t="shared" si="1"/>
        <v>42</v>
      </c>
      <c r="CD17" s="160">
        <f t="shared" si="1"/>
        <v>0.3</v>
      </c>
      <c r="CE17" s="160">
        <f t="shared" si="1"/>
        <v>8</v>
      </c>
      <c r="CF17" s="160">
        <f t="shared" si="1"/>
        <v>0.5</v>
      </c>
      <c r="CG17" s="160">
        <f t="shared" si="1"/>
        <v>48.9</v>
      </c>
      <c r="CH17" s="160">
        <f t="shared" si="1"/>
        <v>40.200000000000003</v>
      </c>
      <c r="CI17" s="160">
        <f t="shared" si="1"/>
        <v>0.4</v>
      </c>
      <c r="CJ17" s="160">
        <f t="shared" si="1"/>
        <v>0.2</v>
      </c>
      <c r="CK17" s="160">
        <f t="shared" si="1"/>
        <v>0</v>
      </c>
      <c r="CL17" s="160">
        <f t="shared" si="1"/>
        <v>0.2</v>
      </c>
      <c r="CM17" s="160">
        <f t="shared" si="1"/>
        <v>0.2</v>
      </c>
      <c r="CN17" s="160">
        <f t="shared" si="1"/>
        <v>0</v>
      </c>
      <c r="CO17" s="160">
        <f t="shared" si="1"/>
        <v>0</v>
      </c>
      <c r="CP17" s="160">
        <f t="shared" si="1"/>
        <v>32.5</v>
      </c>
      <c r="CQ17" s="160">
        <f t="shared" si="1"/>
        <v>0</v>
      </c>
      <c r="CR17" s="160">
        <f t="shared" si="1"/>
        <v>0</v>
      </c>
      <c r="CS17" s="160">
        <f t="shared" si="1"/>
        <v>30.8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309.25000000000006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90.3</v>
      </c>
      <c r="D22" s="149">
        <v>35.9</v>
      </c>
      <c r="E22" s="149">
        <v>37.1</v>
      </c>
      <c r="F22" s="149">
        <v>59.5</v>
      </c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>
        <v>78.5</v>
      </c>
      <c r="X22" s="149">
        <v>80.7</v>
      </c>
      <c r="Y22" s="149">
        <v>74.400000000000006</v>
      </c>
      <c r="Z22" s="149"/>
      <c r="AA22" s="149"/>
      <c r="AB22" s="149"/>
      <c r="AC22" s="149">
        <v>7.9</v>
      </c>
      <c r="AD22" s="149">
        <v>32.4</v>
      </c>
      <c r="AE22" s="149">
        <v>23.9</v>
      </c>
      <c r="AF22" s="149">
        <v>23.5</v>
      </c>
      <c r="AG22" s="149">
        <v>19.2</v>
      </c>
      <c r="AH22" s="149">
        <v>10.9</v>
      </c>
      <c r="AI22" s="149"/>
      <c r="AJ22" s="149"/>
      <c r="AK22" s="149">
        <v>3</v>
      </c>
      <c r="AL22" s="149">
        <v>40.700000000000003</v>
      </c>
      <c r="AM22" s="149">
        <v>12.5</v>
      </c>
      <c r="AN22" s="149"/>
      <c r="AO22" s="149"/>
      <c r="AP22" s="149">
        <v>44.7</v>
      </c>
      <c r="AQ22" s="149">
        <v>50.7</v>
      </c>
      <c r="AR22" s="149">
        <v>55.7</v>
      </c>
      <c r="AS22" s="149">
        <v>45.5</v>
      </c>
      <c r="AT22" s="149">
        <v>39.6</v>
      </c>
      <c r="AU22" s="149">
        <v>56.9</v>
      </c>
      <c r="AV22" s="149">
        <v>58.7</v>
      </c>
      <c r="AW22" s="149"/>
      <c r="AX22" s="149">
        <v>60.2</v>
      </c>
      <c r="AY22" s="149">
        <v>61.8</v>
      </c>
      <c r="AZ22" s="149">
        <v>65.8</v>
      </c>
      <c r="BA22" s="149">
        <v>61.6</v>
      </c>
      <c r="BB22" s="149">
        <v>61</v>
      </c>
      <c r="BC22" s="149">
        <v>61.1</v>
      </c>
      <c r="BD22" s="149">
        <v>50.7</v>
      </c>
      <c r="BE22" s="149">
        <v>65</v>
      </c>
      <c r="BF22" s="149">
        <v>58.7</v>
      </c>
      <c r="BG22" s="149">
        <v>60.5</v>
      </c>
      <c r="BH22" s="149">
        <v>70</v>
      </c>
      <c r="BI22" s="149">
        <v>73</v>
      </c>
      <c r="BJ22" s="149">
        <v>41.1</v>
      </c>
      <c r="BK22" s="149">
        <v>13.7</v>
      </c>
      <c r="BL22" s="149">
        <v>17</v>
      </c>
      <c r="BM22" s="149">
        <v>40.4</v>
      </c>
      <c r="BN22" s="149">
        <v>105.1</v>
      </c>
      <c r="BO22" s="149"/>
      <c r="BP22" s="149"/>
      <c r="BQ22" s="149"/>
      <c r="BR22" s="149"/>
      <c r="BS22" s="149"/>
      <c r="BT22" s="149"/>
      <c r="BU22" s="149">
        <v>56.8</v>
      </c>
      <c r="BV22" s="149"/>
      <c r="BW22" s="149">
        <v>4.0999999999999996</v>
      </c>
      <c r="BX22" s="149"/>
      <c r="BY22" s="149"/>
      <c r="BZ22" s="149">
        <v>21</v>
      </c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>
        <v>30.1</v>
      </c>
      <c r="CO22" s="149">
        <v>6.8</v>
      </c>
      <c r="CP22" s="149"/>
      <c r="CQ22" s="149">
        <v>30.5</v>
      </c>
      <c r="CR22" s="149">
        <v>19.3</v>
      </c>
      <c r="CS22" s="149"/>
      <c r="CT22" s="150"/>
      <c r="CU22" s="150"/>
      <c r="CV22" s="150"/>
      <c r="CW22" s="151"/>
      <c r="CX22" s="152">
        <f t="array" ref="CX22">SUMPRODUCT(B22:CW22*0.25)</f>
        <v>529.375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90.3</v>
      </c>
      <c r="D25" s="160">
        <f t="shared" si="2"/>
        <v>35.9</v>
      </c>
      <c r="E25" s="160">
        <f t="shared" si="2"/>
        <v>37.1</v>
      </c>
      <c r="F25" s="160">
        <f t="shared" si="2"/>
        <v>59.5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78.5</v>
      </c>
      <c r="X25" s="160">
        <f t="shared" si="2"/>
        <v>80.7</v>
      </c>
      <c r="Y25" s="160">
        <f t="shared" si="2"/>
        <v>74.400000000000006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7.9</v>
      </c>
      <c r="AD25" s="160">
        <f t="shared" si="2"/>
        <v>32.4</v>
      </c>
      <c r="AE25" s="160">
        <f t="shared" si="2"/>
        <v>23.9</v>
      </c>
      <c r="AF25" s="160">
        <f t="shared" si="2"/>
        <v>23.5</v>
      </c>
      <c r="AG25" s="160">
        <f t="shared" si="2"/>
        <v>19.2</v>
      </c>
      <c r="AH25" s="160">
        <f t="shared" si="2"/>
        <v>10.9</v>
      </c>
      <c r="AI25" s="160">
        <f t="shared" si="2"/>
        <v>0</v>
      </c>
      <c r="AJ25" s="160">
        <f t="shared" si="2"/>
        <v>0</v>
      </c>
      <c r="AK25" s="160">
        <f t="shared" si="2"/>
        <v>3</v>
      </c>
      <c r="AL25" s="160">
        <f t="shared" si="2"/>
        <v>40.700000000000003</v>
      </c>
      <c r="AM25" s="160">
        <f t="shared" si="2"/>
        <v>12.5</v>
      </c>
      <c r="AN25" s="160">
        <f t="shared" si="2"/>
        <v>0</v>
      </c>
      <c r="AO25" s="160">
        <f t="shared" si="2"/>
        <v>0</v>
      </c>
      <c r="AP25" s="160">
        <f t="shared" si="2"/>
        <v>44.7</v>
      </c>
      <c r="AQ25" s="160">
        <f t="shared" si="2"/>
        <v>50.7</v>
      </c>
      <c r="AR25" s="160">
        <f t="shared" si="2"/>
        <v>55.7</v>
      </c>
      <c r="AS25" s="160">
        <f t="shared" si="2"/>
        <v>45.5</v>
      </c>
      <c r="AT25" s="160">
        <f t="shared" si="2"/>
        <v>39.6</v>
      </c>
      <c r="AU25" s="160">
        <f t="shared" si="2"/>
        <v>56.9</v>
      </c>
      <c r="AV25" s="160">
        <f t="shared" si="2"/>
        <v>58.7</v>
      </c>
      <c r="AW25" s="160">
        <f t="shared" si="2"/>
        <v>0</v>
      </c>
      <c r="AX25" s="160">
        <f t="shared" si="2"/>
        <v>60.2</v>
      </c>
      <c r="AY25" s="160">
        <f t="shared" si="2"/>
        <v>61.8</v>
      </c>
      <c r="AZ25" s="160">
        <f t="shared" si="2"/>
        <v>65.8</v>
      </c>
      <c r="BA25" s="160">
        <f t="shared" si="2"/>
        <v>61.6</v>
      </c>
      <c r="BB25" s="160">
        <f t="shared" si="2"/>
        <v>61</v>
      </c>
      <c r="BC25" s="160">
        <f t="shared" si="2"/>
        <v>61.1</v>
      </c>
      <c r="BD25" s="160">
        <f t="shared" si="2"/>
        <v>50.7</v>
      </c>
      <c r="BE25" s="160">
        <f t="shared" si="2"/>
        <v>65</v>
      </c>
      <c r="BF25" s="160">
        <f t="shared" si="2"/>
        <v>58.7</v>
      </c>
      <c r="BG25" s="160">
        <f t="shared" si="2"/>
        <v>60.5</v>
      </c>
      <c r="BH25" s="160">
        <f t="shared" si="2"/>
        <v>70</v>
      </c>
      <c r="BI25" s="160">
        <f t="shared" si="2"/>
        <v>73</v>
      </c>
      <c r="BJ25" s="160">
        <f t="shared" si="2"/>
        <v>41.1</v>
      </c>
      <c r="BK25" s="160">
        <f t="shared" si="2"/>
        <v>13.7</v>
      </c>
      <c r="BL25" s="160">
        <f t="shared" si="2"/>
        <v>17</v>
      </c>
      <c r="BM25" s="160">
        <f t="shared" si="2"/>
        <v>40.4</v>
      </c>
      <c r="BN25" s="160">
        <f t="shared" si="2"/>
        <v>105.1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56.8</v>
      </c>
      <c r="BV25" s="160">
        <f t="shared" si="3"/>
        <v>0</v>
      </c>
      <c r="BW25" s="160">
        <f t="shared" si="3"/>
        <v>4.0999999999999996</v>
      </c>
      <c r="BX25" s="160">
        <f t="shared" si="3"/>
        <v>0</v>
      </c>
      <c r="BY25" s="160">
        <f t="shared" si="3"/>
        <v>0</v>
      </c>
      <c r="BZ25" s="160">
        <f t="shared" si="3"/>
        <v>21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30.1</v>
      </c>
      <c r="CO25" s="160">
        <f t="shared" si="3"/>
        <v>6.8</v>
      </c>
      <c r="CP25" s="160">
        <f t="shared" si="3"/>
        <v>0</v>
      </c>
      <c r="CQ25" s="160">
        <f t="shared" si="3"/>
        <v>30.5</v>
      </c>
      <c r="CR25" s="160">
        <f t="shared" si="3"/>
        <v>19.3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529.375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2026-05-20T20:26:34Z</dcterms:created>
  <dcterms:modified xsi:type="dcterms:W3CDTF">2026-05-20T20:26:38Z</dcterms:modified>
</cp:coreProperties>
</file>