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53" i="5" l="1"/>
  <c r="CX27" i="5"/>
  <c r="CX50" i="5"/>
  <c r="CX41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<sst xmlns="http://schemas.openxmlformats.org/spreadsheetml/2006/main" count="122" uniqueCount="56">
  <si>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04/12/2025 23:24:57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</si>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</sst>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E8-4DC6-960A-B7D2EB1165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BE8-4DC6-960A-B7D2EB1165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7.1999999999999995E-2</c:v>
                </c:pt>
                <c:pt idx="1">
                  <c:v>8.4000000000000005E-2</c:v>
                </c:pt>
                <c:pt idx="2">
                  <c:v>3.2000000000000001E-2</c:v>
                </c:pt>
                <c:pt idx="3">
                  <c:v>0.156</c:v>
                </c:pt>
                <c:pt idx="4">
                  <c:v>0.112</c:v>
                </c:pt>
                <c:pt idx="5">
                  <c:v>6.4000000000000001E-2</c:v>
                </c:pt>
                <c:pt idx="6">
                  <c:v>0.14000000000000001</c:v>
                </c:pt>
                <c:pt idx="7">
                  <c:v>0.16800000000000001</c:v>
                </c:pt>
                <c:pt idx="8">
                  <c:v>6.8000000000000005E-2</c:v>
                </c:pt>
                <c:pt idx="9">
                  <c:v>0.13200000000000001</c:v>
                </c:pt>
                <c:pt idx="10">
                  <c:v>0.17199999999999999</c:v>
                </c:pt>
                <c:pt idx="11">
                  <c:v>0.08</c:v>
                </c:pt>
                <c:pt idx="12">
                  <c:v>6.8000000000000005E-2</c:v>
                </c:pt>
                <c:pt idx="13">
                  <c:v>3.2000000000000001E-2</c:v>
                </c:pt>
                <c:pt idx="14">
                  <c:v>0.04</c:v>
                </c:pt>
                <c:pt idx="15">
                  <c:v>3.5999999999999997E-2</c:v>
                </c:pt>
                <c:pt idx="16">
                  <c:v>0.108</c:v>
                </c:pt>
                <c:pt idx="17">
                  <c:v>0.13200000000000001</c:v>
                </c:pt>
                <c:pt idx="22">
                  <c:v>1.1160000000000001</c:v>
                </c:pt>
                <c:pt idx="23">
                  <c:v>1.1000000000000001</c:v>
                </c:pt>
                <c:pt idx="24">
                  <c:v>1.2</c:v>
                </c:pt>
                <c:pt idx="25">
                  <c:v>1.224</c:v>
                </c:pt>
                <c:pt idx="26">
                  <c:v>1.536</c:v>
                </c:pt>
                <c:pt idx="27">
                  <c:v>1.452</c:v>
                </c:pt>
                <c:pt idx="28">
                  <c:v>1.3080000000000001</c:v>
                </c:pt>
                <c:pt idx="29">
                  <c:v>1.48</c:v>
                </c:pt>
                <c:pt idx="30">
                  <c:v>1.468</c:v>
                </c:pt>
                <c:pt idx="31">
                  <c:v>1.42</c:v>
                </c:pt>
                <c:pt idx="32">
                  <c:v>1.4</c:v>
                </c:pt>
                <c:pt idx="33">
                  <c:v>1.4</c:v>
                </c:pt>
                <c:pt idx="34">
                  <c:v>1.4</c:v>
                </c:pt>
                <c:pt idx="35">
                  <c:v>10.1</c:v>
                </c:pt>
                <c:pt idx="36">
                  <c:v>1.4</c:v>
                </c:pt>
                <c:pt idx="37">
                  <c:v>1.4</c:v>
                </c:pt>
                <c:pt idx="38">
                  <c:v>1.4</c:v>
                </c:pt>
                <c:pt idx="39">
                  <c:v>1.3</c:v>
                </c:pt>
                <c:pt idx="40">
                  <c:v>1.3</c:v>
                </c:pt>
                <c:pt idx="41">
                  <c:v>1.3</c:v>
                </c:pt>
                <c:pt idx="42">
                  <c:v>1.3</c:v>
                </c:pt>
                <c:pt idx="43">
                  <c:v>1.3</c:v>
                </c:pt>
                <c:pt idx="44">
                  <c:v>1.3</c:v>
                </c:pt>
                <c:pt idx="45">
                  <c:v>1.3</c:v>
                </c:pt>
                <c:pt idx="46">
                  <c:v>1.36</c:v>
                </c:pt>
                <c:pt idx="47">
                  <c:v>1.3280000000000001</c:v>
                </c:pt>
                <c:pt idx="48">
                  <c:v>1.3640000000000001</c:v>
                </c:pt>
                <c:pt idx="49">
                  <c:v>1.4040000000000001</c:v>
                </c:pt>
                <c:pt idx="50">
                  <c:v>1.3800000000000001</c:v>
                </c:pt>
                <c:pt idx="51">
                  <c:v>1.544</c:v>
                </c:pt>
                <c:pt idx="52">
                  <c:v>1.3560000000000001</c:v>
                </c:pt>
                <c:pt idx="53">
                  <c:v>1.3</c:v>
                </c:pt>
                <c:pt idx="54">
                  <c:v>1.3840000000000001</c:v>
                </c:pt>
                <c:pt idx="55">
                  <c:v>1.244</c:v>
                </c:pt>
                <c:pt idx="57">
                  <c:v>8.7999999999999995E-2</c:v>
                </c:pt>
                <c:pt idx="58">
                  <c:v>0.14799999999999999</c:v>
                </c:pt>
                <c:pt idx="59">
                  <c:v>7.1999999999999995E-2</c:v>
                </c:pt>
                <c:pt idx="60">
                  <c:v>0.112</c:v>
                </c:pt>
                <c:pt idx="61">
                  <c:v>6.8000000000000005E-2</c:v>
                </c:pt>
                <c:pt idx="62">
                  <c:v>4.3999999999999997E-2</c:v>
                </c:pt>
                <c:pt idx="63">
                  <c:v>1.2E-2</c:v>
                </c:pt>
                <c:pt idx="66">
                  <c:v>0.17199999999999999</c:v>
                </c:pt>
                <c:pt idx="67">
                  <c:v>0.14399999999999999</c:v>
                </c:pt>
                <c:pt idx="69">
                  <c:v>0.112</c:v>
                </c:pt>
                <c:pt idx="70">
                  <c:v>0.184</c:v>
                </c:pt>
                <c:pt idx="72">
                  <c:v>0.216</c:v>
                </c:pt>
                <c:pt idx="73">
                  <c:v>0.188</c:v>
                </c:pt>
                <c:pt idx="74">
                  <c:v>0.25600000000000001</c:v>
                </c:pt>
                <c:pt idx="75">
                  <c:v>0.20399999999999999</c:v>
                </c:pt>
                <c:pt idx="77">
                  <c:v>0.16400000000000001</c:v>
                </c:pt>
                <c:pt idx="78">
                  <c:v>0.16800000000000001</c:v>
                </c:pt>
                <c:pt idx="79">
                  <c:v>0.16</c:v>
                </c:pt>
                <c:pt idx="80">
                  <c:v>0.156</c:v>
                </c:pt>
                <c:pt idx="81">
                  <c:v>0.14399999999999999</c:v>
                </c:pt>
                <c:pt idx="82">
                  <c:v>4.0000000000000001E-3</c:v>
                </c:pt>
                <c:pt idx="83">
                  <c:v>1.6E-2</c:v>
                </c:pt>
                <c:pt idx="84">
                  <c:v>8.4000000000000005E-2</c:v>
                </c:pt>
                <c:pt idx="85">
                  <c:v>9.6000000000000002E-2</c:v>
                </c:pt>
                <c:pt idx="86">
                  <c:v>6.4000000000000001E-2</c:v>
                </c:pt>
                <c:pt idx="87">
                  <c:v>0.08</c:v>
                </c:pt>
                <c:pt idx="88">
                  <c:v>6.4000000000000001E-2</c:v>
                </c:pt>
                <c:pt idx="89">
                  <c:v>0.14000000000000001</c:v>
                </c:pt>
                <c:pt idx="90">
                  <c:v>0.23599999999999999</c:v>
                </c:pt>
                <c:pt idx="91">
                  <c:v>0.156</c:v>
                </c:pt>
                <c:pt idx="92">
                  <c:v>7.1999999999999995E-2</c:v>
                </c:pt>
                <c:pt idx="93">
                  <c:v>0.16</c:v>
                </c:pt>
                <c:pt idx="94">
                  <c:v>0.108</c:v>
                </c:pt>
                <c:pt idx="95">
                  <c:v>8.7999999999999995E-2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E8-4DC6-960A-B7D2EB1165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2">
                  <c:v>5.7750000000000004</c:v>
                </c:pt>
                <c:pt idx="13">
                  <c:v>2.1000000000000001E-2</c:v>
                </c:pt>
                <c:pt idx="14">
                  <c:v>0.02</c:v>
                </c:pt>
                <c:pt idx="21">
                  <c:v>14.131</c:v>
                </c:pt>
                <c:pt idx="22">
                  <c:v>72.03</c:v>
                </c:pt>
                <c:pt idx="23">
                  <c:v>0.9</c:v>
                </c:pt>
                <c:pt idx="24">
                  <c:v>2.6779999999999999</c:v>
                </c:pt>
                <c:pt idx="25">
                  <c:v>4.5190000000000001</c:v>
                </c:pt>
                <c:pt idx="26">
                  <c:v>18.491999999999997</c:v>
                </c:pt>
                <c:pt idx="27">
                  <c:v>4.9390000000000001</c:v>
                </c:pt>
                <c:pt idx="28">
                  <c:v>47.634999999999998</c:v>
                </c:pt>
                <c:pt idx="29">
                  <c:v>6.6269999999999998</c:v>
                </c:pt>
                <c:pt idx="30">
                  <c:v>17.259</c:v>
                </c:pt>
                <c:pt idx="31">
                  <c:v>9.338000000000001</c:v>
                </c:pt>
                <c:pt idx="32">
                  <c:v>50.262999999999998</c:v>
                </c:pt>
                <c:pt idx="33">
                  <c:v>41.153999999999996</c:v>
                </c:pt>
                <c:pt idx="34">
                  <c:v>27.114000000000001</c:v>
                </c:pt>
                <c:pt idx="35">
                  <c:v>3.7679999999999998</c:v>
                </c:pt>
                <c:pt idx="36">
                  <c:v>6.2189999999999994</c:v>
                </c:pt>
                <c:pt idx="37">
                  <c:v>6.0659999999999998</c:v>
                </c:pt>
                <c:pt idx="38">
                  <c:v>5.9119999999999999</c:v>
                </c:pt>
                <c:pt idx="39">
                  <c:v>5.7589999999999995</c:v>
                </c:pt>
                <c:pt idx="40">
                  <c:v>1.4</c:v>
                </c:pt>
                <c:pt idx="41">
                  <c:v>1.4</c:v>
                </c:pt>
                <c:pt idx="42">
                  <c:v>1.4</c:v>
                </c:pt>
                <c:pt idx="43">
                  <c:v>1.3</c:v>
                </c:pt>
                <c:pt idx="44">
                  <c:v>1.4</c:v>
                </c:pt>
                <c:pt idx="45">
                  <c:v>1.4</c:v>
                </c:pt>
                <c:pt idx="46">
                  <c:v>1.4</c:v>
                </c:pt>
                <c:pt idx="47">
                  <c:v>1.4</c:v>
                </c:pt>
                <c:pt idx="48">
                  <c:v>1.4</c:v>
                </c:pt>
                <c:pt idx="49">
                  <c:v>1.4</c:v>
                </c:pt>
                <c:pt idx="50">
                  <c:v>1.4</c:v>
                </c:pt>
                <c:pt idx="51">
                  <c:v>1.4</c:v>
                </c:pt>
                <c:pt idx="52">
                  <c:v>1.4</c:v>
                </c:pt>
                <c:pt idx="53">
                  <c:v>1.4</c:v>
                </c:pt>
                <c:pt idx="54">
                  <c:v>1.4</c:v>
                </c:pt>
                <c:pt idx="55">
                  <c:v>1.4</c:v>
                </c:pt>
                <c:pt idx="73">
                  <c:v>1.2E-2</c:v>
                </c:pt>
                <c:pt idx="74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E8-4DC6-960A-B7D2EB1165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E8-4DC6-960A-B7D2EB1165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E8-4DC6-960A-B7D2EB1165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BE8-4DC6-960A-B7D2EB1165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7">
                  <c:v>7.2999999999999995E-2</c:v>
                </c:pt>
                <c:pt idx="40">
                  <c:v>94</c:v>
                </c:pt>
                <c:pt idx="41">
                  <c:v>94</c:v>
                </c:pt>
                <c:pt idx="49">
                  <c:v>17.509</c:v>
                </c:pt>
                <c:pt idx="50">
                  <c:v>21.916</c:v>
                </c:pt>
                <c:pt idx="51">
                  <c:v>7.3999999999999996E-2</c:v>
                </c:pt>
                <c:pt idx="52">
                  <c:v>85.221000000000004</c:v>
                </c:pt>
                <c:pt idx="54">
                  <c:v>7.202</c:v>
                </c:pt>
                <c:pt idx="64">
                  <c:v>22.795999999999999</c:v>
                </c:pt>
                <c:pt idx="75">
                  <c:v>60.572000000000003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BE8-4DC6-960A-B7D2EB1165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E8-4DC6-960A-B7D2EB1165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6">
                  <c:v>12.657</c:v>
                </c:pt>
                <c:pt idx="20">
                  <c:v>75.67</c:v>
                </c:pt>
                <c:pt idx="21">
                  <c:v>45.209000000000003</c:v>
                </c:pt>
                <c:pt idx="23">
                  <c:v>26.568000000000001</c:v>
                </c:pt>
                <c:pt idx="24">
                  <c:v>48.614000000000004</c:v>
                </c:pt>
                <c:pt idx="26">
                  <c:v>53.117000000000004</c:v>
                </c:pt>
                <c:pt idx="36">
                  <c:v>1</c:v>
                </c:pt>
                <c:pt idx="37">
                  <c:v>9</c:v>
                </c:pt>
                <c:pt idx="82">
                  <c:v>23.771999999999998</c:v>
                </c:pt>
                <c:pt idx="83">
                  <c:v>56.231999999999999</c:v>
                </c:pt>
                <c:pt idx="84">
                  <c:v>88.546000000000006</c:v>
                </c:pt>
                <c:pt idx="87">
                  <c:v>38.227000000000004</c:v>
                </c:pt>
                <c:pt idx="88">
                  <c:v>1.0389999999999999</c:v>
                </c:pt>
                <c:pt idx="89">
                  <c:v>7.6560000000000006</c:v>
                </c:pt>
                <c:pt idx="93">
                  <c:v>17.433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E8-4DC6-960A-B7D2EB1165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5.0999999999999996</c:v>
                </c:pt>
                <c:pt idx="5">
                  <c:v>5.7</c:v>
                </c:pt>
                <c:pt idx="6">
                  <c:v>6.8</c:v>
                </c:pt>
                <c:pt idx="7">
                  <c:v>16.5</c:v>
                </c:pt>
                <c:pt idx="8">
                  <c:v>20.5</c:v>
                </c:pt>
                <c:pt idx="9">
                  <c:v>7.3</c:v>
                </c:pt>
                <c:pt idx="10">
                  <c:v>26.9</c:v>
                </c:pt>
                <c:pt idx="11">
                  <c:v>28.8</c:v>
                </c:pt>
                <c:pt idx="12">
                  <c:v>14.2</c:v>
                </c:pt>
                <c:pt idx="13">
                  <c:v>31.6</c:v>
                </c:pt>
                <c:pt idx="14">
                  <c:v>43.3</c:v>
                </c:pt>
                <c:pt idx="15">
                  <c:v>32.5</c:v>
                </c:pt>
                <c:pt idx="16">
                  <c:v>23.3</c:v>
                </c:pt>
                <c:pt idx="17">
                  <c:v>39.1</c:v>
                </c:pt>
                <c:pt idx="18">
                  <c:v>58.6</c:v>
                </c:pt>
                <c:pt idx="19">
                  <c:v>7.4</c:v>
                </c:pt>
                <c:pt idx="20">
                  <c:v>0</c:v>
                </c:pt>
                <c:pt idx="21">
                  <c:v>0</c:v>
                </c:pt>
                <c:pt idx="22">
                  <c:v>1.7</c:v>
                </c:pt>
                <c:pt idx="23">
                  <c:v>48.6</c:v>
                </c:pt>
                <c:pt idx="24">
                  <c:v>0</c:v>
                </c:pt>
                <c:pt idx="25">
                  <c:v>58.3</c:v>
                </c:pt>
                <c:pt idx="26">
                  <c:v>2.5</c:v>
                </c:pt>
                <c:pt idx="27">
                  <c:v>84.6</c:v>
                </c:pt>
                <c:pt idx="28">
                  <c:v>31.7</c:v>
                </c:pt>
                <c:pt idx="29">
                  <c:v>92.1</c:v>
                </c:pt>
                <c:pt idx="30">
                  <c:v>29.2</c:v>
                </c:pt>
                <c:pt idx="31">
                  <c:v>29.2</c:v>
                </c:pt>
                <c:pt idx="32">
                  <c:v>40</c:v>
                </c:pt>
                <c:pt idx="33">
                  <c:v>42.3</c:v>
                </c:pt>
                <c:pt idx="34">
                  <c:v>42.5</c:v>
                </c:pt>
                <c:pt idx="35">
                  <c:v>40</c:v>
                </c:pt>
                <c:pt idx="36">
                  <c:v>2.5</c:v>
                </c:pt>
                <c:pt idx="37">
                  <c:v>2.7</c:v>
                </c:pt>
                <c:pt idx="38">
                  <c:v>7.7</c:v>
                </c:pt>
                <c:pt idx="39">
                  <c:v>30.5</c:v>
                </c:pt>
                <c:pt idx="40">
                  <c:v>17.7</c:v>
                </c:pt>
                <c:pt idx="41">
                  <c:v>22.7</c:v>
                </c:pt>
                <c:pt idx="42">
                  <c:v>112.2</c:v>
                </c:pt>
                <c:pt idx="43">
                  <c:v>76.5</c:v>
                </c:pt>
                <c:pt idx="44">
                  <c:v>57.7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34.200000000000003</c:v>
                </c:pt>
                <c:pt idx="49">
                  <c:v>24.200000000000003</c:v>
                </c:pt>
                <c:pt idx="50">
                  <c:v>29.3</c:v>
                </c:pt>
                <c:pt idx="51">
                  <c:v>24.700000000000003</c:v>
                </c:pt>
                <c:pt idx="52">
                  <c:v>8.4</c:v>
                </c:pt>
                <c:pt idx="53">
                  <c:v>7.4</c:v>
                </c:pt>
                <c:pt idx="54">
                  <c:v>3.2</c:v>
                </c:pt>
                <c:pt idx="55">
                  <c:v>31.4</c:v>
                </c:pt>
                <c:pt idx="56">
                  <c:v>134.9</c:v>
                </c:pt>
                <c:pt idx="57">
                  <c:v>134.9</c:v>
                </c:pt>
                <c:pt idx="58">
                  <c:v>134.9</c:v>
                </c:pt>
                <c:pt idx="59">
                  <c:v>138.1</c:v>
                </c:pt>
                <c:pt idx="60">
                  <c:v>5.0999999999999996</c:v>
                </c:pt>
                <c:pt idx="61">
                  <c:v>35.1</c:v>
                </c:pt>
                <c:pt idx="62">
                  <c:v>0</c:v>
                </c:pt>
                <c:pt idx="63">
                  <c:v>0</c:v>
                </c:pt>
                <c:pt idx="64">
                  <c:v>43.7</c:v>
                </c:pt>
                <c:pt idx="65">
                  <c:v>43.7</c:v>
                </c:pt>
                <c:pt idx="66">
                  <c:v>43.7</c:v>
                </c:pt>
                <c:pt idx="67">
                  <c:v>92.1</c:v>
                </c:pt>
                <c:pt idx="68">
                  <c:v>0</c:v>
                </c:pt>
                <c:pt idx="69">
                  <c:v>0</c:v>
                </c:pt>
                <c:pt idx="70">
                  <c:v>75.5</c:v>
                </c:pt>
                <c:pt idx="71">
                  <c:v>0</c:v>
                </c:pt>
                <c:pt idx="72">
                  <c:v>49.1</c:v>
                </c:pt>
                <c:pt idx="73">
                  <c:v>0</c:v>
                </c:pt>
                <c:pt idx="74">
                  <c:v>7.8</c:v>
                </c:pt>
                <c:pt idx="75">
                  <c:v>0</c:v>
                </c:pt>
                <c:pt idx="76">
                  <c:v>135.9</c:v>
                </c:pt>
                <c:pt idx="77">
                  <c:v>181.3</c:v>
                </c:pt>
                <c:pt idx="78">
                  <c:v>204</c:v>
                </c:pt>
                <c:pt idx="79">
                  <c:v>217.4</c:v>
                </c:pt>
                <c:pt idx="80">
                  <c:v>39.200000000000003</c:v>
                </c:pt>
                <c:pt idx="81">
                  <c:v>51.8</c:v>
                </c:pt>
                <c:pt idx="82">
                  <c:v>46.1</c:v>
                </c:pt>
                <c:pt idx="83">
                  <c:v>0</c:v>
                </c:pt>
                <c:pt idx="84">
                  <c:v>0</c:v>
                </c:pt>
                <c:pt idx="85">
                  <c:v>110.6</c:v>
                </c:pt>
                <c:pt idx="86">
                  <c:v>85.8</c:v>
                </c:pt>
                <c:pt idx="87">
                  <c:v>0</c:v>
                </c:pt>
                <c:pt idx="88">
                  <c:v>49</c:v>
                </c:pt>
                <c:pt idx="89">
                  <c:v>38.6</c:v>
                </c:pt>
                <c:pt idx="90">
                  <c:v>27.6</c:v>
                </c:pt>
                <c:pt idx="91">
                  <c:v>20.9</c:v>
                </c:pt>
                <c:pt idx="92">
                  <c:v>30.3</c:v>
                </c:pt>
                <c:pt idx="93">
                  <c:v>13.4</c:v>
                </c:pt>
                <c:pt idx="94">
                  <c:v>23.9</c:v>
                </c:pt>
                <c:pt idx="95">
                  <c:v>26.6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E8-4DC6-960A-B7D2EB1165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36.966999999999999</c:v>
                </c:pt>
                <c:pt idx="1">
                  <c:v>32.344000000000001</c:v>
                </c:pt>
                <c:pt idx="2">
                  <c:v>60.698999999999998</c:v>
                </c:pt>
                <c:pt idx="3">
                  <c:v>43.843000000000004</c:v>
                </c:pt>
                <c:pt idx="4">
                  <c:v>60.682000000000002</c:v>
                </c:pt>
                <c:pt idx="5">
                  <c:v>55.537999999999997</c:v>
                </c:pt>
                <c:pt idx="6">
                  <c:v>36.347999999999999</c:v>
                </c:pt>
                <c:pt idx="7">
                  <c:v>25.178000000000001</c:v>
                </c:pt>
                <c:pt idx="8">
                  <c:v>13.03</c:v>
                </c:pt>
                <c:pt idx="9">
                  <c:v>27.995999999999999</c:v>
                </c:pt>
                <c:pt idx="10">
                  <c:v>9.2240000000000002</c:v>
                </c:pt>
                <c:pt idx="11">
                  <c:v>8.9090000000000007</c:v>
                </c:pt>
                <c:pt idx="12">
                  <c:v>7.3550000000000004</c:v>
                </c:pt>
                <c:pt idx="13">
                  <c:v>5.8719999999999999</c:v>
                </c:pt>
                <c:pt idx="14">
                  <c:v>4.7080000000000002</c:v>
                </c:pt>
                <c:pt idx="15">
                  <c:v>2.907</c:v>
                </c:pt>
                <c:pt idx="16">
                  <c:v>2.9769999999999999</c:v>
                </c:pt>
                <c:pt idx="17">
                  <c:v>1.361</c:v>
                </c:pt>
                <c:pt idx="18">
                  <c:v>1.6379999999999999</c:v>
                </c:pt>
                <c:pt idx="19">
                  <c:v>12.771000000000001</c:v>
                </c:pt>
                <c:pt idx="20">
                  <c:v>2.0840000000000001</c:v>
                </c:pt>
                <c:pt idx="21">
                  <c:v>12.476000000000001</c:v>
                </c:pt>
                <c:pt idx="22">
                  <c:v>1.873</c:v>
                </c:pt>
                <c:pt idx="23">
                  <c:v>1.756</c:v>
                </c:pt>
                <c:pt idx="24">
                  <c:v>0.85699999999999998</c:v>
                </c:pt>
                <c:pt idx="25">
                  <c:v>0.74399999999999999</c:v>
                </c:pt>
                <c:pt idx="26">
                  <c:v>0.61899999999999999</c:v>
                </c:pt>
                <c:pt idx="27">
                  <c:v>0.51300000000000001</c:v>
                </c:pt>
                <c:pt idx="28">
                  <c:v>4.2809999999999997</c:v>
                </c:pt>
                <c:pt idx="29">
                  <c:v>0.77900000000000003</c:v>
                </c:pt>
                <c:pt idx="30">
                  <c:v>2.4900000000000002</c:v>
                </c:pt>
                <c:pt idx="31">
                  <c:v>2.7639999999999998</c:v>
                </c:pt>
                <c:pt idx="32">
                  <c:v>2.6269999999999998</c:v>
                </c:pt>
                <c:pt idx="33">
                  <c:v>2.42</c:v>
                </c:pt>
                <c:pt idx="34">
                  <c:v>2.2949999999999999</c:v>
                </c:pt>
                <c:pt idx="35">
                  <c:v>2.0950000000000002</c:v>
                </c:pt>
                <c:pt idx="36">
                  <c:v>1.782</c:v>
                </c:pt>
                <c:pt idx="37">
                  <c:v>1.202</c:v>
                </c:pt>
                <c:pt idx="38">
                  <c:v>0.65</c:v>
                </c:pt>
                <c:pt idx="39">
                  <c:v>0.29899999999999999</c:v>
                </c:pt>
                <c:pt idx="43">
                  <c:v>10</c:v>
                </c:pt>
                <c:pt idx="44">
                  <c:v>10.015000000000001</c:v>
                </c:pt>
                <c:pt idx="45">
                  <c:v>10.132</c:v>
                </c:pt>
                <c:pt idx="46">
                  <c:v>10.192</c:v>
                </c:pt>
                <c:pt idx="47">
                  <c:v>10.183</c:v>
                </c:pt>
                <c:pt idx="48">
                  <c:v>10.135999999999999</c:v>
                </c:pt>
                <c:pt idx="49">
                  <c:v>10.755000000000001</c:v>
                </c:pt>
                <c:pt idx="50">
                  <c:v>10.041</c:v>
                </c:pt>
                <c:pt idx="51">
                  <c:v>10.145</c:v>
                </c:pt>
                <c:pt idx="52">
                  <c:v>9.1050000000000004</c:v>
                </c:pt>
                <c:pt idx="53">
                  <c:v>10.83</c:v>
                </c:pt>
                <c:pt idx="54">
                  <c:v>12.048999999999999</c:v>
                </c:pt>
                <c:pt idx="55">
                  <c:v>10.116</c:v>
                </c:pt>
                <c:pt idx="56">
                  <c:v>7.0000000000000007E-2</c:v>
                </c:pt>
                <c:pt idx="57">
                  <c:v>0.107</c:v>
                </c:pt>
                <c:pt idx="58">
                  <c:v>5.6609999999999996</c:v>
                </c:pt>
                <c:pt idx="59">
                  <c:v>0.17399999999999999</c:v>
                </c:pt>
                <c:pt idx="60">
                  <c:v>23.338000000000001</c:v>
                </c:pt>
                <c:pt idx="61">
                  <c:v>25.774999999999999</c:v>
                </c:pt>
                <c:pt idx="62">
                  <c:v>29.917000000000002</c:v>
                </c:pt>
                <c:pt idx="63">
                  <c:v>31.724</c:v>
                </c:pt>
                <c:pt idx="64">
                  <c:v>29.663</c:v>
                </c:pt>
                <c:pt idx="65">
                  <c:v>31.978000000000002</c:v>
                </c:pt>
                <c:pt idx="66">
                  <c:v>0.249</c:v>
                </c:pt>
                <c:pt idx="67">
                  <c:v>0.25</c:v>
                </c:pt>
                <c:pt idx="68">
                  <c:v>17.832000000000001</c:v>
                </c:pt>
                <c:pt idx="69">
                  <c:v>32.28</c:v>
                </c:pt>
                <c:pt idx="70">
                  <c:v>0.21099999999999999</c:v>
                </c:pt>
                <c:pt idx="71">
                  <c:v>31.074999999999999</c:v>
                </c:pt>
                <c:pt idx="72">
                  <c:v>0.19</c:v>
                </c:pt>
                <c:pt idx="73">
                  <c:v>26.634</c:v>
                </c:pt>
                <c:pt idx="74">
                  <c:v>22.009</c:v>
                </c:pt>
                <c:pt idx="75">
                  <c:v>0.20399999999999999</c:v>
                </c:pt>
                <c:pt idx="76">
                  <c:v>18.28</c:v>
                </c:pt>
                <c:pt idx="77">
                  <c:v>2.4969999999999999</c:v>
                </c:pt>
                <c:pt idx="78">
                  <c:v>0.22600000000000001</c:v>
                </c:pt>
                <c:pt idx="79">
                  <c:v>0.23400000000000001</c:v>
                </c:pt>
                <c:pt idx="80">
                  <c:v>5.5250000000000004</c:v>
                </c:pt>
                <c:pt idx="81">
                  <c:v>0.28999999999999998</c:v>
                </c:pt>
                <c:pt idx="82">
                  <c:v>0.32400000000000001</c:v>
                </c:pt>
                <c:pt idx="83">
                  <c:v>0.35799999999999998</c:v>
                </c:pt>
                <c:pt idx="84">
                  <c:v>0.36799999999999999</c:v>
                </c:pt>
                <c:pt idx="85">
                  <c:v>0.35199999999999998</c:v>
                </c:pt>
                <c:pt idx="86">
                  <c:v>0.33900000000000002</c:v>
                </c:pt>
                <c:pt idx="87">
                  <c:v>0.32400000000000001</c:v>
                </c:pt>
                <c:pt idx="88">
                  <c:v>6.1459999999999999</c:v>
                </c:pt>
                <c:pt idx="89">
                  <c:v>0.28399999999999997</c:v>
                </c:pt>
                <c:pt idx="90">
                  <c:v>0.26200000000000001</c:v>
                </c:pt>
                <c:pt idx="91">
                  <c:v>0.23899999999999999</c:v>
                </c:pt>
                <c:pt idx="92">
                  <c:v>0.20799999999999999</c:v>
                </c:pt>
                <c:pt idx="93">
                  <c:v>0.16600000000000001</c:v>
                </c:pt>
                <c:pt idx="94">
                  <c:v>0.124</c:v>
                </c:pt>
                <c:pt idx="95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E8-4DC6-960A-B7D2EB1165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BE8-4DC6-960A-B7D2EB1165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8">
                  <c:v>2</c:v>
                </c:pt>
                <c:pt idx="8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BE8-4DC6-960A-B7D2EB116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99.3</c:v>
                </c:pt>
                <c:pt idx="1">
                  <c:v>98.36</c:v>
                </c:pt>
                <c:pt idx="2">
                  <c:v>95.33</c:v>
                </c:pt>
                <c:pt idx="3">
                  <c:v>90.99</c:v>
                </c:pt>
                <c:pt idx="4">
                  <c:v>99.4</c:v>
                </c:pt>
                <c:pt idx="5">
                  <c:v>96.33</c:v>
                </c:pt>
                <c:pt idx="6">
                  <c:v>93.74</c:v>
                </c:pt>
                <c:pt idx="7">
                  <c:v>91.22</c:v>
                </c:pt>
                <c:pt idx="8">
                  <c:v>90.07</c:v>
                </c:pt>
                <c:pt idx="9">
                  <c:v>92.95</c:v>
                </c:pt>
                <c:pt idx="10">
                  <c:v>92.45</c:v>
                </c:pt>
                <c:pt idx="11">
                  <c:v>89</c:v>
                </c:pt>
                <c:pt idx="12">
                  <c:v>93.13</c:v>
                </c:pt>
                <c:pt idx="13">
                  <c:v>92.16</c:v>
                </c:pt>
                <c:pt idx="14">
                  <c:v>93.24</c:v>
                </c:pt>
                <c:pt idx="15">
                  <c:v>92.65</c:v>
                </c:pt>
                <c:pt idx="16">
                  <c:v>92.11</c:v>
                </c:pt>
                <c:pt idx="17">
                  <c:v>92.63</c:v>
                </c:pt>
                <c:pt idx="18">
                  <c:v>90.07</c:v>
                </c:pt>
                <c:pt idx="19">
                  <c:v>101.2</c:v>
                </c:pt>
                <c:pt idx="20">
                  <c:v>91.84</c:v>
                </c:pt>
                <c:pt idx="21">
                  <c:v>99.73</c:v>
                </c:pt>
                <c:pt idx="22">
                  <c:v>105.33</c:v>
                </c:pt>
                <c:pt idx="23">
                  <c:v>115.41</c:v>
                </c:pt>
                <c:pt idx="24">
                  <c:v>95.42</c:v>
                </c:pt>
                <c:pt idx="25">
                  <c:v>113.78</c:v>
                </c:pt>
                <c:pt idx="26">
                  <c:v>128.52000000000001</c:v>
                </c:pt>
                <c:pt idx="27">
                  <c:v>154.66999999999999</c:v>
                </c:pt>
                <c:pt idx="28">
                  <c:v>143.69</c:v>
                </c:pt>
                <c:pt idx="29">
                  <c:v>157.37</c:v>
                </c:pt>
                <c:pt idx="30">
                  <c:v>139.83000000000001</c:v>
                </c:pt>
                <c:pt idx="31">
                  <c:v>139.83000000000001</c:v>
                </c:pt>
                <c:pt idx="32">
                  <c:v>152.69</c:v>
                </c:pt>
                <c:pt idx="33">
                  <c:v>139.63999999999999</c:v>
                </c:pt>
                <c:pt idx="34">
                  <c:v>142.19</c:v>
                </c:pt>
                <c:pt idx="35">
                  <c:v>174.11</c:v>
                </c:pt>
                <c:pt idx="36">
                  <c:v>164.32</c:v>
                </c:pt>
                <c:pt idx="37">
                  <c:v>160.02000000000001</c:v>
                </c:pt>
                <c:pt idx="38">
                  <c:v>142.91</c:v>
                </c:pt>
                <c:pt idx="39">
                  <c:v>163.29</c:v>
                </c:pt>
                <c:pt idx="40">
                  <c:v>124.13</c:v>
                </c:pt>
                <c:pt idx="41">
                  <c:v>132.29</c:v>
                </c:pt>
                <c:pt idx="42">
                  <c:v>164.51</c:v>
                </c:pt>
                <c:pt idx="43">
                  <c:v>159.69</c:v>
                </c:pt>
                <c:pt idx="44">
                  <c:v>152.58000000000001</c:v>
                </c:pt>
                <c:pt idx="45">
                  <c:v>157.21</c:v>
                </c:pt>
                <c:pt idx="46">
                  <c:v>158.66999999999999</c:v>
                </c:pt>
                <c:pt idx="47">
                  <c:v>156.38</c:v>
                </c:pt>
                <c:pt idx="48">
                  <c:v>143.76</c:v>
                </c:pt>
                <c:pt idx="49">
                  <c:v>139.33000000000001</c:v>
                </c:pt>
                <c:pt idx="50">
                  <c:v>137.32</c:v>
                </c:pt>
                <c:pt idx="51">
                  <c:v>139.33000000000001</c:v>
                </c:pt>
                <c:pt idx="52">
                  <c:v>133.15</c:v>
                </c:pt>
                <c:pt idx="53">
                  <c:v>142.24</c:v>
                </c:pt>
                <c:pt idx="54">
                  <c:v>145.01</c:v>
                </c:pt>
                <c:pt idx="55">
                  <c:v>144.76</c:v>
                </c:pt>
                <c:pt idx="56">
                  <c:v>146.18</c:v>
                </c:pt>
                <c:pt idx="57">
                  <c:v>145.63999999999999</c:v>
                </c:pt>
                <c:pt idx="58">
                  <c:v>141.1</c:v>
                </c:pt>
                <c:pt idx="59">
                  <c:v>128.68</c:v>
                </c:pt>
                <c:pt idx="60">
                  <c:v>145.88</c:v>
                </c:pt>
                <c:pt idx="61">
                  <c:v>148.80000000000001</c:v>
                </c:pt>
                <c:pt idx="62">
                  <c:v>152.03</c:v>
                </c:pt>
                <c:pt idx="63">
                  <c:v>153.87</c:v>
                </c:pt>
                <c:pt idx="64">
                  <c:v>132.21</c:v>
                </c:pt>
                <c:pt idx="65">
                  <c:v>146.43</c:v>
                </c:pt>
                <c:pt idx="66">
                  <c:v>159.68</c:v>
                </c:pt>
                <c:pt idx="67">
                  <c:v>160</c:v>
                </c:pt>
                <c:pt idx="68">
                  <c:v>151.87</c:v>
                </c:pt>
                <c:pt idx="69">
                  <c:v>143.15</c:v>
                </c:pt>
                <c:pt idx="70">
                  <c:v>147.88999999999999</c:v>
                </c:pt>
                <c:pt idx="71">
                  <c:v>144.93</c:v>
                </c:pt>
                <c:pt idx="72">
                  <c:v>147.82</c:v>
                </c:pt>
                <c:pt idx="73">
                  <c:v>148.22</c:v>
                </c:pt>
                <c:pt idx="74">
                  <c:v>141.05000000000001</c:v>
                </c:pt>
                <c:pt idx="75">
                  <c:v>117.88</c:v>
                </c:pt>
                <c:pt idx="76">
                  <c:v>147.51</c:v>
                </c:pt>
                <c:pt idx="77">
                  <c:v>130.49</c:v>
                </c:pt>
                <c:pt idx="78">
                  <c:v>118.15</c:v>
                </c:pt>
                <c:pt idx="79">
                  <c:v>104.91</c:v>
                </c:pt>
                <c:pt idx="80">
                  <c:v>121.92</c:v>
                </c:pt>
                <c:pt idx="81">
                  <c:v>114.62</c:v>
                </c:pt>
                <c:pt idx="82">
                  <c:v>102.44</c:v>
                </c:pt>
                <c:pt idx="83">
                  <c:v>96.32</c:v>
                </c:pt>
                <c:pt idx="84">
                  <c:v>106.55</c:v>
                </c:pt>
                <c:pt idx="85">
                  <c:v>99.07</c:v>
                </c:pt>
                <c:pt idx="86">
                  <c:v>92.4</c:v>
                </c:pt>
                <c:pt idx="87">
                  <c:v>87.38</c:v>
                </c:pt>
                <c:pt idx="88">
                  <c:v>102.33</c:v>
                </c:pt>
                <c:pt idx="89">
                  <c:v>95.27</c:v>
                </c:pt>
                <c:pt idx="90">
                  <c:v>87.01</c:v>
                </c:pt>
                <c:pt idx="91">
                  <c:v>83.82</c:v>
                </c:pt>
                <c:pt idx="92">
                  <c:v>97.23</c:v>
                </c:pt>
                <c:pt idx="93">
                  <c:v>82.86</c:v>
                </c:pt>
                <c:pt idx="94">
                  <c:v>74.92</c:v>
                </c:pt>
                <c:pt idx="95">
                  <c:v>67.790000000000006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E8-4DC6-960A-B7D2EB116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3EF-4A9E-A697-191AE21072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3EF-4A9E-A697-191AE21072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1.9</c:v>
                </c:pt>
                <c:pt idx="1">
                  <c:v>1.9</c:v>
                </c:pt>
                <c:pt idx="2">
                  <c:v>1.9</c:v>
                </c:pt>
                <c:pt idx="3">
                  <c:v>1.8</c:v>
                </c:pt>
                <c:pt idx="4">
                  <c:v>1.9</c:v>
                </c:pt>
                <c:pt idx="5">
                  <c:v>1.9</c:v>
                </c:pt>
                <c:pt idx="6">
                  <c:v>1.8</c:v>
                </c:pt>
                <c:pt idx="7">
                  <c:v>1.8</c:v>
                </c:pt>
                <c:pt idx="8">
                  <c:v>1.8</c:v>
                </c:pt>
                <c:pt idx="9">
                  <c:v>1.9</c:v>
                </c:pt>
                <c:pt idx="10">
                  <c:v>1.8</c:v>
                </c:pt>
                <c:pt idx="11">
                  <c:v>1.8</c:v>
                </c:pt>
                <c:pt idx="12">
                  <c:v>1.9</c:v>
                </c:pt>
                <c:pt idx="13">
                  <c:v>1.9</c:v>
                </c:pt>
                <c:pt idx="14">
                  <c:v>1.9</c:v>
                </c:pt>
                <c:pt idx="15">
                  <c:v>1.9</c:v>
                </c:pt>
                <c:pt idx="16">
                  <c:v>1.9</c:v>
                </c:pt>
                <c:pt idx="17">
                  <c:v>1.9</c:v>
                </c:pt>
                <c:pt idx="18">
                  <c:v>4.7719999999999994</c:v>
                </c:pt>
                <c:pt idx="19">
                  <c:v>1.9079999999999999</c:v>
                </c:pt>
                <c:pt idx="20">
                  <c:v>2.1280000000000001</c:v>
                </c:pt>
                <c:pt idx="21">
                  <c:v>2.1840000000000002</c:v>
                </c:pt>
                <c:pt idx="23">
                  <c:v>1.2E-2</c:v>
                </c:pt>
                <c:pt idx="24">
                  <c:v>2.8000000000000001E-2</c:v>
                </c:pt>
                <c:pt idx="32">
                  <c:v>6.4000000000000001E-2</c:v>
                </c:pt>
                <c:pt idx="33">
                  <c:v>0.432</c:v>
                </c:pt>
                <c:pt idx="34">
                  <c:v>0.36799999999999999</c:v>
                </c:pt>
                <c:pt idx="35">
                  <c:v>0.3</c:v>
                </c:pt>
                <c:pt idx="36">
                  <c:v>0.41199999999999998</c:v>
                </c:pt>
                <c:pt idx="37">
                  <c:v>0.53200000000000003</c:v>
                </c:pt>
                <c:pt idx="38">
                  <c:v>0.63600000000000001</c:v>
                </c:pt>
                <c:pt idx="39">
                  <c:v>0.54400000000000004</c:v>
                </c:pt>
                <c:pt idx="40">
                  <c:v>0.34</c:v>
                </c:pt>
                <c:pt idx="41">
                  <c:v>0.30399999999999999</c:v>
                </c:pt>
                <c:pt idx="42">
                  <c:v>0.224</c:v>
                </c:pt>
                <c:pt idx="43">
                  <c:v>0.124</c:v>
                </c:pt>
                <c:pt idx="44">
                  <c:v>0.128</c:v>
                </c:pt>
                <c:pt idx="45">
                  <c:v>0.06</c:v>
                </c:pt>
                <c:pt idx="53">
                  <c:v>4.3999999999999997E-2</c:v>
                </c:pt>
                <c:pt idx="54">
                  <c:v>4.9930000000000003</c:v>
                </c:pt>
                <c:pt idx="55">
                  <c:v>4.96</c:v>
                </c:pt>
                <c:pt idx="56">
                  <c:v>7.2689999999999992</c:v>
                </c:pt>
                <c:pt idx="57">
                  <c:v>7.4570000000000007</c:v>
                </c:pt>
                <c:pt idx="58">
                  <c:v>7.2590000000000003</c:v>
                </c:pt>
                <c:pt idx="59">
                  <c:v>7.2750000000000004</c:v>
                </c:pt>
                <c:pt idx="60">
                  <c:v>7.2189999999999994</c:v>
                </c:pt>
                <c:pt idx="61">
                  <c:v>7.4689999999999994</c:v>
                </c:pt>
                <c:pt idx="62">
                  <c:v>4.3219999999999992</c:v>
                </c:pt>
                <c:pt idx="63">
                  <c:v>2.4969999999999999</c:v>
                </c:pt>
                <c:pt idx="64">
                  <c:v>9.3889999999999993</c:v>
                </c:pt>
                <c:pt idx="65">
                  <c:v>9.2949999999999999</c:v>
                </c:pt>
                <c:pt idx="66">
                  <c:v>2.2999999999999998</c:v>
                </c:pt>
                <c:pt idx="67">
                  <c:v>2.2999999999999998</c:v>
                </c:pt>
                <c:pt idx="68">
                  <c:v>2.3439999999999999</c:v>
                </c:pt>
                <c:pt idx="69">
                  <c:v>7.6459999999999999</c:v>
                </c:pt>
                <c:pt idx="70">
                  <c:v>7.5779999999999994</c:v>
                </c:pt>
                <c:pt idx="71">
                  <c:v>8.6059999999999999</c:v>
                </c:pt>
                <c:pt idx="72">
                  <c:v>5.0670000000000002</c:v>
                </c:pt>
                <c:pt idx="73">
                  <c:v>7.4169999999999998</c:v>
                </c:pt>
                <c:pt idx="74">
                  <c:v>7.4580000000000002</c:v>
                </c:pt>
                <c:pt idx="75">
                  <c:v>2.2000000000000002</c:v>
                </c:pt>
                <c:pt idx="76">
                  <c:v>8.4209999999999994</c:v>
                </c:pt>
                <c:pt idx="77">
                  <c:v>7.2560000000000002</c:v>
                </c:pt>
                <c:pt idx="78">
                  <c:v>2.1</c:v>
                </c:pt>
                <c:pt idx="79">
                  <c:v>7.2509999999999994</c:v>
                </c:pt>
                <c:pt idx="80">
                  <c:v>7.2159999999999993</c:v>
                </c:pt>
                <c:pt idx="81">
                  <c:v>2.1</c:v>
                </c:pt>
                <c:pt idx="82">
                  <c:v>2</c:v>
                </c:pt>
                <c:pt idx="83">
                  <c:v>1.9</c:v>
                </c:pt>
                <c:pt idx="84">
                  <c:v>6.6609999999999996</c:v>
                </c:pt>
                <c:pt idx="85">
                  <c:v>6.6120000000000001</c:v>
                </c:pt>
                <c:pt idx="86">
                  <c:v>1.8</c:v>
                </c:pt>
                <c:pt idx="87">
                  <c:v>1.8</c:v>
                </c:pt>
                <c:pt idx="88">
                  <c:v>1.8</c:v>
                </c:pt>
                <c:pt idx="89">
                  <c:v>1.8</c:v>
                </c:pt>
                <c:pt idx="90">
                  <c:v>1.8</c:v>
                </c:pt>
                <c:pt idx="91">
                  <c:v>1.7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EF-4A9E-A697-191AE21072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20.848000000000003</c:v>
                </c:pt>
                <c:pt idx="1">
                  <c:v>12.628</c:v>
                </c:pt>
                <c:pt idx="2">
                  <c:v>23.931000000000001</c:v>
                </c:pt>
                <c:pt idx="3">
                  <c:v>22.140000000000004</c:v>
                </c:pt>
                <c:pt idx="4">
                  <c:v>35.82</c:v>
                </c:pt>
                <c:pt idx="5">
                  <c:v>30.629000000000001</c:v>
                </c:pt>
                <c:pt idx="6">
                  <c:v>12.174000000000001</c:v>
                </c:pt>
                <c:pt idx="7">
                  <c:v>10.33</c:v>
                </c:pt>
                <c:pt idx="8">
                  <c:v>3.5019999999999998</c:v>
                </c:pt>
                <c:pt idx="9">
                  <c:v>2.6470000000000002</c:v>
                </c:pt>
                <c:pt idx="10">
                  <c:v>2.6459999999999999</c:v>
                </c:pt>
                <c:pt idx="11">
                  <c:v>3.9250000000000003</c:v>
                </c:pt>
                <c:pt idx="12">
                  <c:v>3.734</c:v>
                </c:pt>
                <c:pt idx="13">
                  <c:v>3.6720000000000002</c:v>
                </c:pt>
                <c:pt idx="14">
                  <c:v>3.665</c:v>
                </c:pt>
                <c:pt idx="15">
                  <c:v>1.536</c:v>
                </c:pt>
                <c:pt idx="16">
                  <c:v>1.54</c:v>
                </c:pt>
                <c:pt idx="17">
                  <c:v>1.44</c:v>
                </c:pt>
                <c:pt idx="18">
                  <c:v>5.1319999999999997</c:v>
                </c:pt>
                <c:pt idx="19">
                  <c:v>1.532</c:v>
                </c:pt>
                <c:pt idx="20">
                  <c:v>1.6560000000000001</c:v>
                </c:pt>
                <c:pt idx="21">
                  <c:v>1.792</c:v>
                </c:pt>
                <c:pt idx="22">
                  <c:v>2.0030000000000001</c:v>
                </c:pt>
                <c:pt idx="23">
                  <c:v>7.1999999999999995E-2</c:v>
                </c:pt>
                <c:pt idx="24">
                  <c:v>0.1</c:v>
                </c:pt>
                <c:pt idx="25">
                  <c:v>4.8000000000000001E-2</c:v>
                </c:pt>
                <c:pt idx="26">
                  <c:v>4.8000000000000001E-2</c:v>
                </c:pt>
                <c:pt idx="27">
                  <c:v>0.1</c:v>
                </c:pt>
                <c:pt idx="28">
                  <c:v>0.192</c:v>
                </c:pt>
                <c:pt idx="29">
                  <c:v>0.22</c:v>
                </c:pt>
                <c:pt idx="30">
                  <c:v>9.1999999999999998E-2</c:v>
                </c:pt>
                <c:pt idx="31">
                  <c:v>0.108</c:v>
                </c:pt>
                <c:pt idx="32">
                  <c:v>0.17599999999999999</c:v>
                </c:pt>
                <c:pt idx="33">
                  <c:v>1.1719999999999999</c:v>
                </c:pt>
                <c:pt idx="34">
                  <c:v>4.1680000000000001</c:v>
                </c:pt>
                <c:pt idx="35">
                  <c:v>0.22800000000000001</c:v>
                </c:pt>
                <c:pt idx="36">
                  <c:v>0.2</c:v>
                </c:pt>
                <c:pt idx="37">
                  <c:v>0.24399999999999999</c:v>
                </c:pt>
                <c:pt idx="38">
                  <c:v>0.22800000000000001</c:v>
                </c:pt>
                <c:pt idx="39">
                  <c:v>0.23200000000000001</c:v>
                </c:pt>
                <c:pt idx="40">
                  <c:v>3.6470000000000002</c:v>
                </c:pt>
                <c:pt idx="41">
                  <c:v>9.2240000000000002</c:v>
                </c:pt>
                <c:pt idx="42">
                  <c:v>11.089</c:v>
                </c:pt>
                <c:pt idx="43">
                  <c:v>0.308</c:v>
                </c:pt>
                <c:pt idx="44">
                  <c:v>0.27600000000000002</c:v>
                </c:pt>
                <c:pt idx="45">
                  <c:v>0.28399999999999997</c:v>
                </c:pt>
                <c:pt idx="46">
                  <c:v>0.21199999999999999</c:v>
                </c:pt>
                <c:pt idx="47">
                  <c:v>0.20799999999999999</c:v>
                </c:pt>
                <c:pt idx="48">
                  <c:v>0.192</c:v>
                </c:pt>
                <c:pt idx="49">
                  <c:v>0.16</c:v>
                </c:pt>
                <c:pt idx="50">
                  <c:v>16.002000000000002</c:v>
                </c:pt>
                <c:pt idx="51">
                  <c:v>0.29199999999999998</c:v>
                </c:pt>
                <c:pt idx="52">
                  <c:v>47.567999999999998</c:v>
                </c:pt>
                <c:pt idx="53">
                  <c:v>0.252</c:v>
                </c:pt>
                <c:pt idx="54">
                  <c:v>0.20799999999999999</c:v>
                </c:pt>
                <c:pt idx="55">
                  <c:v>3.5950000000000002</c:v>
                </c:pt>
                <c:pt idx="56">
                  <c:v>101.55499999999998</c:v>
                </c:pt>
                <c:pt idx="57">
                  <c:v>104.14699999999999</c:v>
                </c:pt>
                <c:pt idx="58">
                  <c:v>115.93599999999999</c:v>
                </c:pt>
                <c:pt idx="59">
                  <c:v>103.983</c:v>
                </c:pt>
                <c:pt idx="60">
                  <c:v>6.9</c:v>
                </c:pt>
                <c:pt idx="61">
                  <c:v>36.771000000000001</c:v>
                </c:pt>
                <c:pt idx="62">
                  <c:v>7.7690000000000001</c:v>
                </c:pt>
                <c:pt idx="63">
                  <c:v>10.119</c:v>
                </c:pt>
                <c:pt idx="64">
                  <c:v>65.075999999999993</c:v>
                </c:pt>
                <c:pt idx="65">
                  <c:v>41.146999999999998</c:v>
                </c:pt>
                <c:pt idx="66">
                  <c:v>24.31</c:v>
                </c:pt>
                <c:pt idx="67">
                  <c:v>73.094999999999999</c:v>
                </c:pt>
                <c:pt idx="68">
                  <c:v>2.988</c:v>
                </c:pt>
                <c:pt idx="69">
                  <c:v>10.625999999999999</c:v>
                </c:pt>
                <c:pt idx="70">
                  <c:v>43.265999999999998</c:v>
                </c:pt>
                <c:pt idx="71">
                  <c:v>6.6829999999999998</c:v>
                </c:pt>
                <c:pt idx="72">
                  <c:v>23.448</c:v>
                </c:pt>
                <c:pt idx="73">
                  <c:v>7.7479999999999993</c:v>
                </c:pt>
                <c:pt idx="74">
                  <c:v>11.595000000000001</c:v>
                </c:pt>
                <c:pt idx="75">
                  <c:v>14.266999999999999</c:v>
                </c:pt>
                <c:pt idx="76">
                  <c:v>3.8679999999999999</c:v>
                </c:pt>
                <c:pt idx="77">
                  <c:v>23.242000000000001</c:v>
                </c:pt>
                <c:pt idx="78">
                  <c:v>42.015000000000001</c:v>
                </c:pt>
                <c:pt idx="79">
                  <c:v>54.516999999999996</c:v>
                </c:pt>
                <c:pt idx="80">
                  <c:v>23.103999999999999</c:v>
                </c:pt>
                <c:pt idx="81">
                  <c:v>35.838000000000001</c:v>
                </c:pt>
                <c:pt idx="82">
                  <c:v>46.612000000000002</c:v>
                </c:pt>
                <c:pt idx="83">
                  <c:v>40.258000000000003</c:v>
                </c:pt>
                <c:pt idx="84">
                  <c:v>67.228999999999999</c:v>
                </c:pt>
                <c:pt idx="85">
                  <c:v>87.61</c:v>
                </c:pt>
                <c:pt idx="86">
                  <c:v>67.525999999999996</c:v>
                </c:pt>
                <c:pt idx="87">
                  <c:v>32.597000000000001</c:v>
                </c:pt>
                <c:pt idx="88">
                  <c:v>42.673999999999992</c:v>
                </c:pt>
                <c:pt idx="89">
                  <c:v>30.419000000000004</c:v>
                </c:pt>
                <c:pt idx="90">
                  <c:v>21.873000000000001</c:v>
                </c:pt>
                <c:pt idx="91">
                  <c:v>16.155999999999999</c:v>
                </c:pt>
                <c:pt idx="92">
                  <c:v>26.564</c:v>
                </c:pt>
                <c:pt idx="93">
                  <c:v>23.714999999999996</c:v>
                </c:pt>
                <c:pt idx="94">
                  <c:v>18.03</c:v>
                </c:pt>
                <c:pt idx="95">
                  <c:v>15.048999999999999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EF-4A9E-A697-191AE21072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3EF-4A9E-A697-191AE21072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3EF-4A9E-A697-191AE21072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3EF-4A9E-A697-191AE21072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6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EF-4A9E-A697-191AE21072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3EF-4A9E-A697-191AE21072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3.1E-2</c:v>
                </c:pt>
                <c:pt idx="28">
                  <c:v>10.4</c:v>
                </c:pt>
                <c:pt idx="30">
                  <c:v>9.1</c:v>
                </c:pt>
                <c:pt idx="31">
                  <c:v>16.2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8.0269999999999992</c:v>
                </c:pt>
                <c:pt idx="47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3.31</c:v>
                </c:pt>
                <c:pt idx="52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9.0860000000000003</c:v>
                </c:pt>
                <c:pt idx="72">
                  <c:v>10</c:v>
                </c:pt>
                <c:pt idx="73">
                  <c:v>4.8689999999999998</c:v>
                </c:pt>
                <c:pt idx="74">
                  <c:v>10</c:v>
                </c:pt>
                <c:pt idx="75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8">
                  <c:v>10</c:v>
                </c:pt>
                <c:pt idx="8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EF-4A9E-A697-191AE21072C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1.9</c:v>
                </c:pt>
                <c:pt idx="1">
                  <c:v>7</c:v>
                </c:pt>
                <c:pt idx="2">
                  <c:v>7.8</c:v>
                </c:pt>
                <c:pt idx="3">
                  <c:v>7.1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37.799999999999997</c:v>
                </c:pt>
                <c:pt idx="21">
                  <c:v>37.799999999999997</c:v>
                </c:pt>
                <c:pt idx="22">
                  <c:v>36</c:v>
                </c:pt>
                <c:pt idx="23">
                  <c:v>36</c:v>
                </c:pt>
                <c:pt idx="24">
                  <c:v>2.4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2.6</c:v>
                </c:pt>
                <c:pt idx="31">
                  <c:v>2.8</c:v>
                </c:pt>
                <c:pt idx="32">
                  <c:v>2.7</c:v>
                </c:pt>
                <c:pt idx="33">
                  <c:v>0</c:v>
                </c:pt>
                <c:pt idx="34">
                  <c:v>0</c:v>
                </c:pt>
                <c:pt idx="35">
                  <c:v>7.5</c:v>
                </c:pt>
                <c:pt idx="36">
                  <c:v>6.8</c:v>
                </c:pt>
                <c:pt idx="37">
                  <c:v>6.8</c:v>
                </c:pt>
                <c:pt idx="38">
                  <c:v>6.8</c:v>
                </c:pt>
                <c:pt idx="39">
                  <c:v>6.8</c:v>
                </c:pt>
                <c:pt idx="40">
                  <c:v>10.9</c:v>
                </c:pt>
                <c:pt idx="41">
                  <c:v>10.9</c:v>
                </c:pt>
                <c:pt idx="42">
                  <c:v>10.9</c:v>
                </c:pt>
                <c:pt idx="43">
                  <c:v>10.9</c:v>
                </c:pt>
                <c:pt idx="44">
                  <c:v>0</c:v>
                </c:pt>
                <c:pt idx="45">
                  <c:v>2.2999999999999998</c:v>
                </c:pt>
                <c:pt idx="46">
                  <c:v>3</c:v>
                </c:pt>
                <c:pt idx="47">
                  <c:v>2.2999999999999998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19.899999999999999</c:v>
                </c:pt>
                <c:pt idx="53">
                  <c:v>19.899999999999999</c:v>
                </c:pt>
                <c:pt idx="54">
                  <c:v>19.899999999999999</c:v>
                </c:pt>
                <c:pt idx="55">
                  <c:v>19.899999999999999</c:v>
                </c:pt>
                <c:pt idx="56">
                  <c:v>6.6</c:v>
                </c:pt>
                <c:pt idx="57">
                  <c:v>6.8</c:v>
                </c:pt>
                <c:pt idx="58">
                  <c:v>1.9</c:v>
                </c:pt>
                <c:pt idx="59">
                  <c:v>0</c:v>
                </c:pt>
                <c:pt idx="60">
                  <c:v>4.4000000000000004</c:v>
                </c:pt>
                <c:pt idx="61">
                  <c:v>4.4000000000000004</c:v>
                </c:pt>
                <c:pt idx="62">
                  <c:v>6.3000000000000007</c:v>
                </c:pt>
                <c:pt idx="63">
                  <c:v>6.2</c:v>
                </c:pt>
                <c:pt idx="64">
                  <c:v>1.8</c:v>
                </c:pt>
                <c:pt idx="65">
                  <c:v>1.6</c:v>
                </c:pt>
                <c:pt idx="66">
                  <c:v>1.7</c:v>
                </c:pt>
                <c:pt idx="67">
                  <c:v>0</c:v>
                </c:pt>
                <c:pt idx="68">
                  <c:v>1.7</c:v>
                </c:pt>
                <c:pt idx="69">
                  <c:v>1.7</c:v>
                </c:pt>
                <c:pt idx="70">
                  <c:v>0</c:v>
                </c:pt>
                <c:pt idx="71">
                  <c:v>1.7</c:v>
                </c:pt>
                <c:pt idx="72">
                  <c:v>0</c:v>
                </c:pt>
                <c:pt idx="73">
                  <c:v>6.8</c:v>
                </c:pt>
                <c:pt idx="74">
                  <c:v>0</c:v>
                </c:pt>
                <c:pt idx="75">
                  <c:v>22.9</c:v>
                </c:pt>
                <c:pt idx="76">
                  <c:v>136.9</c:v>
                </c:pt>
                <c:pt idx="77">
                  <c:v>136.9</c:v>
                </c:pt>
                <c:pt idx="78">
                  <c:v>136.9</c:v>
                </c:pt>
                <c:pt idx="79">
                  <c:v>136.9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1.7</c:v>
                </c:pt>
                <c:pt idx="84">
                  <c:v>1.7</c:v>
                </c:pt>
                <c:pt idx="85">
                  <c:v>0</c:v>
                </c:pt>
                <c:pt idx="86">
                  <c:v>0</c:v>
                </c:pt>
                <c:pt idx="87">
                  <c:v>1.7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EF-4A9E-A697-191AE21072C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12.391</c:v>
                </c:pt>
                <c:pt idx="1">
                  <c:v>10.9</c:v>
                </c:pt>
                <c:pt idx="2">
                  <c:v>27.1</c:v>
                </c:pt>
                <c:pt idx="3">
                  <c:v>12.959</c:v>
                </c:pt>
                <c:pt idx="4">
                  <c:v>28.181999999999999</c:v>
                </c:pt>
                <c:pt idx="5">
                  <c:v>28.745999999999999</c:v>
                </c:pt>
                <c:pt idx="6">
                  <c:v>29.35</c:v>
                </c:pt>
                <c:pt idx="7">
                  <c:v>29.7</c:v>
                </c:pt>
                <c:pt idx="8">
                  <c:v>28.297999999999998</c:v>
                </c:pt>
                <c:pt idx="9">
                  <c:v>30.876999999999999</c:v>
                </c:pt>
                <c:pt idx="10">
                  <c:v>31.841000000000001</c:v>
                </c:pt>
                <c:pt idx="11">
                  <c:v>32.067</c:v>
                </c:pt>
                <c:pt idx="12">
                  <c:v>21.8</c:v>
                </c:pt>
                <c:pt idx="13">
                  <c:v>31.98</c:v>
                </c:pt>
                <c:pt idx="14">
                  <c:v>42.49</c:v>
                </c:pt>
                <c:pt idx="15">
                  <c:v>31.989000000000001</c:v>
                </c:pt>
                <c:pt idx="16">
                  <c:v>35.555999999999997</c:v>
                </c:pt>
                <c:pt idx="17">
                  <c:v>37.296999999999997</c:v>
                </c:pt>
                <c:pt idx="18">
                  <c:v>50.375999999999998</c:v>
                </c:pt>
                <c:pt idx="19">
                  <c:v>16.760000000000002</c:v>
                </c:pt>
                <c:pt idx="20">
                  <c:v>36.17</c:v>
                </c:pt>
                <c:pt idx="21">
                  <c:v>30.04</c:v>
                </c:pt>
                <c:pt idx="22">
                  <c:v>38.67</c:v>
                </c:pt>
                <c:pt idx="23">
                  <c:v>42.8</c:v>
                </c:pt>
                <c:pt idx="24">
                  <c:v>50.79</c:v>
                </c:pt>
                <c:pt idx="25">
                  <c:v>64.760000000000005</c:v>
                </c:pt>
                <c:pt idx="26">
                  <c:v>76.215999999999994</c:v>
                </c:pt>
                <c:pt idx="27">
                  <c:v>91.495999999999995</c:v>
                </c:pt>
                <c:pt idx="28">
                  <c:v>74.355000000000004</c:v>
                </c:pt>
                <c:pt idx="29">
                  <c:v>100.834</c:v>
                </c:pt>
                <c:pt idx="30">
                  <c:v>38.648000000000003</c:v>
                </c:pt>
                <c:pt idx="31">
                  <c:v>23.637</c:v>
                </c:pt>
                <c:pt idx="32">
                  <c:v>91.35</c:v>
                </c:pt>
                <c:pt idx="33">
                  <c:v>85.67</c:v>
                </c:pt>
                <c:pt idx="34">
                  <c:v>68.772999999999996</c:v>
                </c:pt>
                <c:pt idx="35">
                  <c:v>47.935000000000002</c:v>
                </c:pt>
                <c:pt idx="36">
                  <c:v>5.4530000000000003</c:v>
                </c:pt>
                <c:pt idx="37">
                  <c:v>12.756</c:v>
                </c:pt>
                <c:pt idx="38">
                  <c:v>7.9619999999999997</c:v>
                </c:pt>
                <c:pt idx="39">
                  <c:v>30.22</c:v>
                </c:pt>
                <c:pt idx="40">
                  <c:v>89.552000000000007</c:v>
                </c:pt>
                <c:pt idx="41">
                  <c:v>89.010999999999996</c:v>
                </c:pt>
                <c:pt idx="42">
                  <c:v>82.716999999999999</c:v>
                </c:pt>
                <c:pt idx="43">
                  <c:v>67.774000000000001</c:v>
                </c:pt>
                <c:pt idx="44">
                  <c:v>60.012999999999998</c:v>
                </c:pt>
                <c:pt idx="45">
                  <c:v>55.19</c:v>
                </c:pt>
                <c:pt idx="46">
                  <c:v>56.715000000000003</c:v>
                </c:pt>
                <c:pt idx="47">
                  <c:v>55.405000000000001</c:v>
                </c:pt>
                <c:pt idx="48">
                  <c:v>46.884999999999998</c:v>
                </c:pt>
                <c:pt idx="49">
                  <c:v>45.085000000000001</c:v>
                </c:pt>
                <c:pt idx="50">
                  <c:v>38.012</c:v>
                </c:pt>
                <c:pt idx="51">
                  <c:v>34.238</c:v>
                </c:pt>
                <c:pt idx="52">
                  <c:v>28.02</c:v>
                </c:pt>
                <c:pt idx="53">
                  <c:v>0.74</c:v>
                </c:pt>
                <c:pt idx="54">
                  <c:v>0.14000000000000001</c:v>
                </c:pt>
                <c:pt idx="55">
                  <c:v>5.6849999999999996</c:v>
                </c:pt>
                <c:pt idx="56">
                  <c:v>9.4990000000000006</c:v>
                </c:pt>
                <c:pt idx="57">
                  <c:v>6.6440000000000001</c:v>
                </c:pt>
                <c:pt idx="58">
                  <c:v>5.5670000000000002</c:v>
                </c:pt>
                <c:pt idx="59">
                  <c:v>17.041</c:v>
                </c:pt>
                <c:pt idx="61">
                  <c:v>2.2999999999999998</c:v>
                </c:pt>
                <c:pt idx="62">
                  <c:v>1.55</c:v>
                </c:pt>
                <c:pt idx="63">
                  <c:v>2.9</c:v>
                </c:pt>
                <c:pt idx="64">
                  <c:v>9.8520000000000003</c:v>
                </c:pt>
                <c:pt idx="65">
                  <c:v>8.5939999999999994</c:v>
                </c:pt>
                <c:pt idx="66">
                  <c:v>5.7690000000000001</c:v>
                </c:pt>
                <c:pt idx="67">
                  <c:v>7.0529999999999999</c:v>
                </c:pt>
                <c:pt idx="68">
                  <c:v>0.8</c:v>
                </c:pt>
                <c:pt idx="69">
                  <c:v>2.42</c:v>
                </c:pt>
                <c:pt idx="70">
                  <c:v>15.044</c:v>
                </c:pt>
                <c:pt idx="71">
                  <c:v>5</c:v>
                </c:pt>
                <c:pt idx="72">
                  <c:v>11.016999999999999</c:v>
                </c:pt>
                <c:pt idx="74">
                  <c:v>0.999</c:v>
                </c:pt>
                <c:pt idx="75">
                  <c:v>11.613</c:v>
                </c:pt>
                <c:pt idx="76">
                  <c:v>5</c:v>
                </c:pt>
                <c:pt idx="77">
                  <c:v>6.55</c:v>
                </c:pt>
                <c:pt idx="78">
                  <c:v>15.331</c:v>
                </c:pt>
                <c:pt idx="79">
                  <c:v>9.1370000000000005</c:v>
                </c:pt>
                <c:pt idx="80">
                  <c:v>4.5519999999999996</c:v>
                </c:pt>
                <c:pt idx="81">
                  <c:v>6.2839999999999998</c:v>
                </c:pt>
                <c:pt idx="82">
                  <c:v>11.584</c:v>
                </c:pt>
                <c:pt idx="83">
                  <c:v>2.7480000000000002</c:v>
                </c:pt>
                <c:pt idx="84">
                  <c:v>3.4079999999999999</c:v>
                </c:pt>
                <c:pt idx="85">
                  <c:v>6.851</c:v>
                </c:pt>
                <c:pt idx="86">
                  <c:v>6.8579999999999997</c:v>
                </c:pt>
                <c:pt idx="87">
                  <c:v>2.5339999999999998</c:v>
                </c:pt>
                <c:pt idx="88">
                  <c:v>1.8240000000000001</c:v>
                </c:pt>
                <c:pt idx="89">
                  <c:v>4.4909999999999997</c:v>
                </c:pt>
                <c:pt idx="90">
                  <c:v>4.4020000000000001</c:v>
                </c:pt>
                <c:pt idx="91">
                  <c:v>3.423</c:v>
                </c:pt>
                <c:pt idx="92">
                  <c:v>2.343</c:v>
                </c:pt>
                <c:pt idx="93">
                  <c:v>5.7850000000000001</c:v>
                </c:pt>
                <c:pt idx="94">
                  <c:v>4.4429999999999996</c:v>
                </c:pt>
                <c:pt idx="95">
                  <c:v>10.026999999999999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EF-4A9E-A697-191AE21072C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3EF-4A9E-A697-191AE21072C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3EF-4A9E-A697-191AE2107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99.3</c:v>
                </c:pt>
                <c:pt idx="1">
                  <c:v>98.36</c:v>
                </c:pt>
                <c:pt idx="2">
                  <c:v>95.33</c:v>
                </c:pt>
                <c:pt idx="3">
                  <c:v>90.99</c:v>
                </c:pt>
                <c:pt idx="4">
                  <c:v>99.4</c:v>
                </c:pt>
                <c:pt idx="5">
                  <c:v>96.33</c:v>
                </c:pt>
                <c:pt idx="6">
                  <c:v>93.74</c:v>
                </c:pt>
                <c:pt idx="7">
                  <c:v>91.22</c:v>
                </c:pt>
                <c:pt idx="8">
                  <c:v>90.07</c:v>
                </c:pt>
                <c:pt idx="9">
                  <c:v>92.95</c:v>
                </c:pt>
                <c:pt idx="10">
                  <c:v>92.45</c:v>
                </c:pt>
                <c:pt idx="11">
                  <c:v>89</c:v>
                </c:pt>
                <c:pt idx="12">
                  <c:v>93.13</c:v>
                </c:pt>
                <c:pt idx="13">
                  <c:v>92.16</c:v>
                </c:pt>
                <c:pt idx="14">
                  <c:v>93.24</c:v>
                </c:pt>
                <c:pt idx="15">
                  <c:v>92.65</c:v>
                </c:pt>
                <c:pt idx="16">
                  <c:v>92.11</c:v>
                </c:pt>
                <c:pt idx="17">
                  <c:v>92.63</c:v>
                </c:pt>
                <c:pt idx="18">
                  <c:v>90.07</c:v>
                </c:pt>
                <c:pt idx="19">
                  <c:v>101.2</c:v>
                </c:pt>
                <c:pt idx="20">
                  <c:v>91.84</c:v>
                </c:pt>
                <c:pt idx="21">
                  <c:v>99.73</c:v>
                </c:pt>
                <c:pt idx="22">
                  <c:v>105.33</c:v>
                </c:pt>
                <c:pt idx="23">
                  <c:v>115.41</c:v>
                </c:pt>
                <c:pt idx="24">
                  <c:v>95.42</c:v>
                </c:pt>
                <c:pt idx="25">
                  <c:v>113.78</c:v>
                </c:pt>
                <c:pt idx="26">
                  <c:v>128.52000000000001</c:v>
                </c:pt>
                <c:pt idx="27">
                  <c:v>154.66999999999999</c:v>
                </c:pt>
                <c:pt idx="28">
                  <c:v>143.69</c:v>
                </c:pt>
                <c:pt idx="29">
                  <c:v>157.37</c:v>
                </c:pt>
                <c:pt idx="30">
                  <c:v>139.83000000000001</c:v>
                </c:pt>
                <c:pt idx="31">
                  <c:v>139.83000000000001</c:v>
                </c:pt>
                <c:pt idx="32">
                  <c:v>152.69</c:v>
                </c:pt>
                <c:pt idx="33">
                  <c:v>139.63999999999999</c:v>
                </c:pt>
                <c:pt idx="34">
                  <c:v>142.19</c:v>
                </c:pt>
                <c:pt idx="35">
                  <c:v>174.11</c:v>
                </c:pt>
                <c:pt idx="36">
                  <c:v>164.32</c:v>
                </c:pt>
                <c:pt idx="37">
                  <c:v>160.02000000000001</c:v>
                </c:pt>
                <c:pt idx="38">
                  <c:v>142.91</c:v>
                </c:pt>
                <c:pt idx="39">
                  <c:v>163.29</c:v>
                </c:pt>
                <c:pt idx="40">
                  <c:v>124.13</c:v>
                </c:pt>
                <c:pt idx="41">
                  <c:v>132.29</c:v>
                </c:pt>
                <c:pt idx="42">
                  <c:v>164.51</c:v>
                </c:pt>
                <c:pt idx="43">
                  <c:v>159.69</c:v>
                </c:pt>
                <c:pt idx="44">
                  <c:v>152.58000000000001</c:v>
                </c:pt>
                <c:pt idx="45">
                  <c:v>157.21</c:v>
                </c:pt>
                <c:pt idx="46">
                  <c:v>158.66999999999999</c:v>
                </c:pt>
                <c:pt idx="47">
                  <c:v>156.38</c:v>
                </c:pt>
                <c:pt idx="48">
                  <c:v>143.76</c:v>
                </c:pt>
                <c:pt idx="49">
                  <c:v>139.33000000000001</c:v>
                </c:pt>
                <c:pt idx="50">
                  <c:v>137.32</c:v>
                </c:pt>
                <c:pt idx="51">
                  <c:v>139.33000000000001</c:v>
                </c:pt>
                <c:pt idx="52">
                  <c:v>133.15</c:v>
                </c:pt>
                <c:pt idx="53">
                  <c:v>142.24</c:v>
                </c:pt>
                <c:pt idx="54">
                  <c:v>145.01</c:v>
                </c:pt>
                <c:pt idx="55">
                  <c:v>144.76</c:v>
                </c:pt>
                <c:pt idx="56">
                  <c:v>146.18</c:v>
                </c:pt>
                <c:pt idx="57">
                  <c:v>145.63999999999999</c:v>
                </c:pt>
                <c:pt idx="58">
                  <c:v>141.1</c:v>
                </c:pt>
                <c:pt idx="59">
                  <c:v>128.68</c:v>
                </c:pt>
                <c:pt idx="60">
                  <c:v>145.88</c:v>
                </c:pt>
                <c:pt idx="61">
                  <c:v>148.80000000000001</c:v>
                </c:pt>
                <c:pt idx="62">
                  <c:v>152.03</c:v>
                </c:pt>
                <c:pt idx="63">
                  <c:v>153.87</c:v>
                </c:pt>
                <c:pt idx="64">
                  <c:v>132.21</c:v>
                </c:pt>
                <c:pt idx="65">
                  <c:v>146.43</c:v>
                </c:pt>
                <c:pt idx="66">
                  <c:v>159.68</c:v>
                </c:pt>
                <c:pt idx="67">
                  <c:v>160</c:v>
                </c:pt>
                <c:pt idx="68">
                  <c:v>151.87</c:v>
                </c:pt>
                <c:pt idx="69">
                  <c:v>143.15</c:v>
                </c:pt>
                <c:pt idx="70">
                  <c:v>147.88999999999999</c:v>
                </c:pt>
                <c:pt idx="71">
                  <c:v>144.93</c:v>
                </c:pt>
                <c:pt idx="72">
                  <c:v>147.82</c:v>
                </c:pt>
                <c:pt idx="73">
                  <c:v>148.22</c:v>
                </c:pt>
                <c:pt idx="74">
                  <c:v>141.05000000000001</c:v>
                </c:pt>
                <c:pt idx="75">
                  <c:v>117.88</c:v>
                </c:pt>
                <c:pt idx="76">
                  <c:v>147.51</c:v>
                </c:pt>
                <c:pt idx="77">
                  <c:v>130.49</c:v>
                </c:pt>
                <c:pt idx="78">
                  <c:v>118.15</c:v>
                </c:pt>
                <c:pt idx="79">
                  <c:v>104.91</c:v>
                </c:pt>
                <c:pt idx="80">
                  <c:v>121.92</c:v>
                </c:pt>
                <c:pt idx="81">
                  <c:v>114.62</c:v>
                </c:pt>
                <c:pt idx="82">
                  <c:v>102.44</c:v>
                </c:pt>
                <c:pt idx="83">
                  <c:v>96.32</c:v>
                </c:pt>
                <c:pt idx="84">
                  <c:v>106.55</c:v>
                </c:pt>
                <c:pt idx="85">
                  <c:v>99.07</c:v>
                </c:pt>
                <c:pt idx="86">
                  <c:v>92.4</c:v>
                </c:pt>
                <c:pt idx="87">
                  <c:v>87.38</c:v>
                </c:pt>
                <c:pt idx="88">
                  <c:v>102.33</c:v>
                </c:pt>
                <c:pt idx="89">
                  <c:v>95.27</c:v>
                </c:pt>
                <c:pt idx="90">
                  <c:v>87.01</c:v>
                </c:pt>
                <c:pt idx="91">
                  <c:v>83.82</c:v>
                </c:pt>
                <c:pt idx="92">
                  <c:v>97.23</c:v>
                </c:pt>
                <c:pt idx="93">
                  <c:v>82.86</c:v>
                </c:pt>
                <c:pt idx="94">
                  <c:v>74.92</c:v>
                </c:pt>
                <c:pt idx="95">
                  <c:v>67.790000000000006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3EF-4A9E-A697-191AE2107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37.039000000000001</v>
      </c>
      <c r="C5" s="25">
        <v>32.427999999999997</v>
      </c>
      <c r="D5" s="25">
        <v>60.731000000000002</v>
      </c>
      <c r="E5" s="25">
        <v>43.999000000000002</v>
      </c>
      <c r="F5" s="25">
        <v>65.894000000000005</v>
      </c>
      <c r="G5" s="25">
        <v>61.302</v>
      </c>
      <c r="H5" s="25">
        <v>43.287999999999997</v>
      </c>
      <c r="I5" s="25">
        <v>41.845999999999997</v>
      </c>
      <c r="J5" s="25">
        <v>33.597999999999999</v>
      </c>
      <c r="K5" s="25">
        <v>35.427999999999997</v>
      </c>
      <c r="L5" s="25">
        <v>36.295999999999999</v>
      </c>
      <c r="M5" s="25">
        <v>37.789000000000001</v>
      </c>
      <c r="N5" s="25">
        <v>27.398</v>
      </c>
      <c r="O5" s="25">
        <v>37.524999999999999</v>
      </c>
      <c r="P5" s="25">
        <v>48.067999999999998</v>
      </c>
      <c r="Q5" s="25">
        <v>35.442999999999998</v>
      </c>
      <c r="R5" s="25">
        <v>39.042000000000002</v>
      </c>
      <c r="S5" s="25">
        <v>40.593000000000004</v>
      </c>
      <c r="T5" s="25">
        <v>60.238</v>
      </c>
      <c r="U5" s="25">
        <v>20.170999999999999</v>
      </c>
      <c r="V5" s="25">
        <v>77.754000000000005</v>
      </c>
      <c r="W5" s="25">
        <v>71.816000000000003</v>
      </c>
      <c r="X5" s="25">
        <v>76.718999999999994</v>
      </c>
      <c r="Y5" s="25">
        <v>78.924000000000007</v>
      </c>
      <c r="Z5" s="25">
        <v>53.348999999999997</v>
      </c>
      <c r="AA5" s="25">
        <v>64.787000000000006</v>
      </c>
      <c r="AB5" s="25">
        <v>76.263999999999996</v>
      </c>
      <c r="AC5" s="25">
        <v>91.576999999999998</v>
      </c>
      <c r="AD5" s="25">
        <v>84.924000000000007</v>
      </c>
      <c r="AE5" s="25">
        <v>100.986</v>
      </c>
      <c r="AF5" s="25">
        <v>50.417000000000002</v>
      </c>
      <c r="AG5" s="25">
        <v>42.722000000000001</v>
      </c>
      <c r="AH5" s="25">
        <v>94.29</v>
      </c>
      <c r="AI5" s="25">
        <v>87.274000000000001</v>
      </c>
      <c r="AJ5" s="25">
        <v>73.308999999999997</v>
      </c>
      <c r="AK5" s="25">
        <v>55.963000000000001</v>
      </c>
      <c r="AL5" s="25">
        <v>12.901</v>
      </c>
      <c r="AM5" s="25">
        <v>20.367999999999999</v>
      </c>
      <c r="AN5" s="25">
        <v>15.662000000000001</v>
      </c>
      <c r="AO5" s="25">
        <v>37.857999999999997</v>
      </c>
      <c r="AP5" s="25">
        <v>114.4</v>
      </c>
      <c r="AQ5" s="25">
        <v>119.4</v>
      </c>
      <c r="AR5" s="25">
        <v>114.9</v>
      </c>
      <c r="AS5" s="25">
        <v>89.1</v>
      </c>
      <c r="AT5" s="25">
        <v>70.415000000000006</v>
      </c>
      <c r="AU5" s="25">
        <v>67.831999999999994</v>
      </c>
      <c r="AV5" s="25">
        <v>67.951999999999998</v>
      </c>
      <c r="AW5" s="25">
        <v>67.911000000000001</v>
      </c>
      <c r="AX5" s="25">
        <v>47.1</v>
      </c>
      <c r="AY5" s="25">
        <v>55.268000000000001</v>
      </c>
      <c r="AZ5" s="25">
        <v>64.037000000000006</v>
      </c>
      <c r="BA5" s="25">
        <v>37.863</v>
      </c>
      <c r="BB5" s="25">
        <v>105.482</v>
      </c>
      <c r="BC5" s="25">
        <v>20.93</v>
      </c>
      <c r="BD5" s="25">
        <v>25.234999999999999</v>
      </c>
      <c r="BE5" s="25">
        <v>44.16</v>
      </c>
      <c r="BF5" s="25">
        <v>134.97</v>
      </c>
      <c r="BG5" s="25">
        <v>135.095</v>
      </c>
      <c r="BH5" s="25">
        <v>140.709</v>
      </c>
      <c r="BI5" s="25">
        <v>138.346</v>
      </c>
      <c r="BJ5" s="25">
        <v>28.55</v>
      </c>
      <c r="BK5" s="25">
        <v>60.942999999999998</v>
      </c>
      <c r="BL5" s="25">
        <v>29.960999999999999</v>
      </c>
      <c r="BM5" s="25">
        <v>31.736000000000001</v>
      </c>
      <c r="BN5" s="25">
        <v>96.159000000000006</v>
      </c>
      <c r="BO5" s="25">
        <v>75.677999999999997</v>
      </c>
      <c r="BP5" s="25">
        <v>44.121000000000002</v>
      </c>
      <c r="BQ5" s="25">
        <v>92.494</v>
      </c>
      <c r="BR5" s="25">
        <v>17.832000000000001</v>
      </c>
      <c r="BS5" s="25">
        <v>32.392000000000003</v>
      </c>
      <c r="BT5" s="25">
        <v>75.894999999999996</v>
      </c>
      <c r="BU5" s="25">
        <v>31.074999999999999</v>
      </c>
      <c r="BV5" s="25">
        <v>49.506</v>
      </c>
      <c r="BW5" s="25">
        <v>26.834</v>
      </c>
      <c r="BX5" s="25">
        <v>30.08</v>
      </c>
      <c r="BY5" s="25">
        <v>60.98</v>
      </c>
      <c r="BZ5" s="25">
        <v>154.18</v>
      </c>
      <c r="CA5" s="25">
        <v>183.96100000000001</v>
      </c>
      <c r="CB5" s="25">
        <v>206.39400000000001</v>
      </c>
      <c r="CC5" s="25">
        <v>217.79400000000001</v>
      </c>
      <c r="CD5" s="25">
        <v>44.881</v>
      </c>
      <c r="CE5" s="25">
        <v>54.234000000000002</v>
      </c>
      <c r="CF5" s="25">
        <v>70.2</v>
      </c>
      <c r="CG5" s="25">
        <v>56.606000000000002</v>
      </c>
      <c r="CH5" s="25">
        <v>88.998000000000005</v>
      </c>
      <c r="CI5" s="25">
        <v>111.048</v>
      </c>
      <c r="CJ5" s="25">
        <v>86.203000000000003</v>
      </c>
      <c r="CK5" s="25">
        <v>38.631</v>
      </c>
      <c r="CL5" s="25">
        <v>56.249000000000002</v>
      </c>
      <c r="CM5" s="25">
        <v>46.68</v>
      </c>
      <c r="CN5" s="25">
        <v>28.097999999999999</v>
      </c>
      <c r="CO5" s="25">
        <v>21.295000000000002</v>
      </c>
      <c r="CP5" s="25">
        <v>30.58</v>
      </c>
      <c r="CQ5" s="25">
        <v>31.158999999999999</v>
      </c>
      <c r="CR5" s="25">
        <v>24.132000000000001</v>
      </c>
      <c r="CS5" s="25">
        <v>26.77</v>
      </c>
      <c r="CT5" s="26"/>
      <c r="CU5" s="26"/>
      <c r="CV5" s="26"/>
      <c r="CW5" s="27"/>
      <c r="CX5" s="28">
        <f t="array" ref="CX5">SUMPRODUCT(B5:CW5*0.25)</f>
        <v>1532.3534999999999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99.3</v>
      </c>
      <c r="C8" s="37">
        <v>98.36</v>
      </c>
      <c r="D8" s="37">
        <v>95.33</v>
      </c>
      <c r="E8" s="37">
        <v>90.99</v>
      </c>
      <c r="F8" s="37">
        <v>99.4</v>
      </c>
      <c r="G8" s="37">
        <v>96.33</v>
      </c>
      <c r="H8" s="37">
        <v>93.74</v>
      </c>
      <c r="I8" s="37">
        <v>91.22</v>
      </c>
      <c r="J8" s="37">
        <v>90.07</v>
      </c>
      <c r="K8" s="37">
        <v>92.95</v>
      </c>
      <c r="L8" s="37">
        <v>92.45</v>
      </c>
      <c r="M8" s="37">
        <v>89</v>
      </c>
      <c r="N8" s="37">
        <v>93.13</v>
      </c>
      <c r="O8" s="37">
        <v>92.16</v>
      </c>
      <c r="P8" s="37">
        <v>93.24</v>
      </c>
      <c r="Q8" s="37">
        <v>92.65</v>
      </c>
      <c r="R8" s="37">
        <v>92.11</v>
      </c>
      <c r="S8" s="37">
        <v>92.63</v>
      </c>
      <c r="T8" s="37">
        <v>90.07</v>
      </c>
      <c r="U8" s="37">
        <v>101.2</v>
      </c>
      <c r="V8" s="37">
        <v>91.84</v>
      </c>
      <c r="W8" s="37">
        <v>99.73</v>
      </c>
      <c r="X8" s="37">
        <v>105.33</v>
      </c>
      <c r="Y8" s="37">
        <v>115.41</v>
      </c>
      <c r="Z8" s="37">
        <v>95.42</v>
      </c>
      <c r="AA8" s="37">
        <v>113.78</v>
      </c>
      <c r="AB8" s="37">
        <v>128.52000000000001</v>
      </c>
      <c r="AC8" s="37">
        <v>154.66999999999999</v>
      </c>
      <c r="AD8" s="37">
        <v>143.69</v>
      </c>
      <c r="AE8" s="37">
        <v>157.37</v>
      </c>
      <c r="AF8" s="37">
        <v>139.83000000000001</v>
      </c>
      <c r="AG8" s="37">
        <v>139.83000000000001</v>
      </c>
      <c r="AH8" s="37">
        <v>152.69</v>
      </c>
      <c r="AI8" s="37">
        <v>139.63999999999999</v>
      </c>
      <c r="AJ8" s="37">
        <v>142.19</v>
      </c>
      <c r="AK8" s="37">
        <v>174.11</v>
      </c>
      <c r="AL8" s="37">
        <v>164.32</v>
      </c>
      <c r="AM8" s="37">
        <v>160.02000000000001</v>
      </c>
      <c r="AN8" s="37">
        <v>142.91</v>
      </c>
      <c r="AO8" s="37">
        <v>163.29</v>
      </c>
      <c r="AP8" s="37">
        <v>124.13</v>
      </c>
      <c r="AQ8" s="37">
        <v>132.29</v>
      </c>
      <c r="AR8" s="37">
        <v>164.51</v>
      </c>
      <c r="AS8" s="37">
        <v>159.69</v>
      </c>
      <c r="AT8" s="37">
        <v>152.58000000000001</v>
      </c>
      <c r="AU8" s="37">
        <v>157.21</v>
      </c>
      <c r="AV8" s="37">
        <v>158.66999999999999</v>
      </c>
      <c r="AW8" s="37">
        <v>156.38</v>
      </c>
      <c r="AX8" s="37">
        <v>143.76</v>
      </c>
      <c r="AY8" s="37">
        <v>139.33000000000001</v>
      </c>
      <c r="AZ8" s="37">
        <v>137.32</v>
      </c>
      <c r="BA8" s="37">
        <v>139.33000000000001</v>
      </c>
      <c r="BB8" s="37">
        <v>133.15</v>
      </c>
      <c r="BC8" s="37">
        <v>142.24</v>
      </c>
      <c r="BD8" s="37">
        <v>145.01</v>
      </c>
      <c r="BE8" s="37">
        <v>144.76</v>
      </c>
      <c r="BF8" s="37">
        <v>146.18</v>
      </c>
      <c r="BG8" s="37">
        <v>145.63999999999999</v>
      </c>
      <c r="BH8" s="37">
        <v>141.1</v>
      </c>
      <c r="BI8" s="37">
        <v>128.68</v>
      </c>
      <c r="BJ8" s="37">
        <v>145.88</v>
      </c>
      <c r="BK8" s="37">
        <v>148.80000000000001</v>
      </c>
      <c r="BL8" s="37">
        <v>152.03</v>
      </c>
      <c r="BM8" s="37">
        <v>153.87</v>
      </c>
      <c r="BN8" s="37">
        <v>132.21</v>
      </c>
      <c r="BO8" s="37">
        <v>146.43</v>
      </c>
      <c r="BP8" s="37">
        <v>159.68</v>
      </c>
      <c r="BQ8" s="37">
        <v>160</v>
      </c>
      <c r="BR8" s="37">
        <v>151.87</v>
      </c>
      <c r="BS8" s="37">
        <v>143.15</v>
      </c>
      <c r="BT8" s="37">
        <v>147.88999999999999</v>
      </c>
      <c r="BU8" s="37">
        <v>144.93</v>
      </c>
      <c r="BV8" s="37">
        <v>147.82</v>
      </c>
      <c r="BW8" s="37">
        <v>148.22</v>
      </c>
      <c r="BX8" s="37">
        <v>141.05000000000001</v>
      </c>
      <c r="BY8" s="37">
        <v>117.88</v>
      </c>
      <c r="BZ8" s="37">
        <v>147.51</v>
      </c>
      <c r="CA8" s="37">
        <v>130.49</v>
      </c>
      <c r="CB8" s="37">
        <v>118.15</v>
      </c>
      <c r="CC8" s="37">
        <v>104.91</v>
      </c>
      <c r="CD8" s="37">
        <v>121.92</v>
      </c>
      <c r="CE8" s="37">
        <v>114.62</v>
      </c>
      <c r="CF8" s="37">
        <v>102.44</v>
      </c>
      <c r="CG8" s="37">
        <v>96.32</v>
      </c>
      <c r="CH8" s="37">
        <v>106.55</v>
      </c>
      <c r="CI8" s="37">
        <v>99.07</v>
      </c>
      <c r="CJ8" s="37">
        <v>92.4</v>
      </c>
      <c r="CK8" s="37">
        <v>87.38</v>
      </c>
      <c r="CL8" s="37">
        <v>102.33</v>
      </c>
      <c r="CM8" s="37">
        <v>95.27</v>
      </c>
      <c r="CN8" s="37">
        <v>87.01</v>
      </c>
      <c r="CO8" s="37">
        <v>83.82</v>
      </c>
      <c r="CP8" s="37">
        <v>97.23</v>
      </c>
      <c r="CQ8" s="37">
        <v>82.86</v>
      </c>
      <c r="CR8" s="37">
        <v>74.92</v>
      </c>
      <c r="CS8" s="37">
        <v>67.790000000000006</v>
      </c>
      <c r="CT8" s="38"/>
      <c r="CU8" s="38"/>
      <c r="CV8" s="38"/>
      <c r="CW8" s="39"/>
      <c r="CX8" s="40">
        <f>IF(SUM(B8:CW8)&lt;&gt;0,AVERAGEIF(B8:CW8,"&lt;&gt;"""),"")</f>
        <v>123.41229166666665</v>
      </c>
    </row>
    <row r="9" spans="1:102" ht="24.95" customHeight="1" thickBot="1" x14ac:dyDescent="0.25">
      <c r="A9" s="41" t="s">
        <v>6</v>
      </c>
      <c r="B9" s="42">
        <v>95.995000000000005</v>
      </c>
      <c r="C9" s="43">
        <v>95.995000000000005</v>
      </c>
      <c r="D9" s="43">
        <v>95.995000000000005</v>
      </c>
      <c r="E9" s="43">
        <v>95.995000000000005</v>
      </c>
      <c r="F9" s="43">
        <v>95.172499999999999</v>
      </c>
      <c r="G9" s="43">
        <v>95.172499999999999</v>
      </c>
      <c r="H9" s="43">
        <v>95.172499999999999</v>
      </c>
      <c r="I9" s="43">
        <v>95.172499999999999</v>
      </c>
      <c r="J9" s="43">
        <v>91.117500000000007</v>
      </c>
      <c r="K9" s="43">
        <v>91.117500000000007</v>
      </c>
      <c r="L9" s="43">
        <v>91.117500000000007</v>
      </c>
      <c r="M9" s="43">
        <v>91.117500000000007</v>
      </c>
      <c r="N9" s="43">
        <v>92.795000000000002</v>
      </c>
      <c r="O9" s="43">
        <v>92.795000000000002</v>
      </c>
      <c r="P9" s="43">
        <v>92.795000000000002</v>
      </c>
      <c r="Q9" s="43">
        <v>92.795000000000002</v>
      </c>
      <c r="R9" s="43">
        <v>94.002499999999998</v>
      </c>
      <c r="S9" s="43">
        <v>94.002499999999998</v>
      </c>
      <c r="T9" s="43">
        <v>94.002499999999998</v>
      </c>
      <c r="U9" s="43">
        <v>94.002499999999998</v>
      </c>
      <c r="V9" s="43">
        <v>103.0775</v>
      </c>
      <c r="W9" s="43">
        <v>103.0775</v>
      </c>
      <c r="X9" s="43">
        <v>103.0775</v>
      </c>
      <c r="Y9" s="43">
        <v>103.0775</v>
      </c>
      <c r="Z9" s="43">
        <v>123.0975</v>
      </c>
      <c r="AA9" s="43">
        <v>123.0975</v>
      </c>
      <c r="AB9" s="43">
        <v>123.0975</v>
      </c>
      <c r="AC9" s="43">
        <v>123.0975</v>
      </c>
      <c r="AD9" s="43">
        <v>145.18</v>
      </c>
      <c r="AE9" s="43">
        <v>145.18</v>
      </c>
      <c r="AF9" s="43">
        <v>145.18</v>
      </c>
      <c r="AG9" s="43">
        <v>145.18</v>
      </c>
      <c r="AH9" s="43">
        <v>152.1575</v>
      </c>
      <c r="AI9" s="43">
        <v>152.1575</v>
      </c>
      <c r="AJ9" s="43">
        <v>152.1575</v>
      </c>
      <c r="AK9" s="43">
        <v>152.1575</v>
      </c>
      <c r="AL9" s="43">
        <v>157.63499999999999</v>
      </c>
      <c r="AM9" s="43">
        <v>157.63499999999999</v>
      </c>
      <c r="AN9" s="43">
        <v>157.63499999999999</v>
      </c>
      <c r="AO9" s="43">
        <v>157.63499999999999</v>
      </c>
      <c r="AP9" s="43">
        <v>145.155</v>
      </c>
      <c r="AQ9" s="43">
        <v>145.155</v>
      </c>
      <c r="AR9" s="43">
        <v>145.155</v>
      </c>
      <c r="AS9" s="43">
        <v>145.155</v>
      </c>
      <c r="AT9" s="43">
        <v>156.21</v>
      </c>
      <c r="AU9" s="43">
        <v>156.21</v>
      </c>
      <c r="AV9" s="43">
        <v>156.21</v>
      </c>
      <c r="AW9" s="43">
        <v>156.21</v>
      </c>
      <c r="AX9" s="43">
        <v>139.935</v>
      </c>
      <c r="AY9" s="43">
        <v>139.935</v>
      </c>
      <c r="AZ9" s="43">
        <v>139.935</v>
      </c>
      <c r="BA9" s="43">
        <v>139.935</v>
      </c>
      <c r="BB9" s="43">
        <v>141.29</v>
      </c>
      <c r="BC9" s="43">
        <v>141.29</v>
      </c>
      <c r="BD9" s="43">
        <v>141.29</v>
      </c>
      <c r="BE9" s="43">
        <v>141.29</v>
      </c>
      <c r="BF9" s="43">
        <v>140.4</v>
      </c>
      <c r="BG9" s="43">
        <v>140.4</v>
      </c>
      <c r="BH9" s="43">
        <v>140.4</v>
      </c>
      <c r="BI9" s="43">
        <v>140.4</v>
      </c>
      <c r="BJ9" s="43">
        <v>150.14500000000001</v>
      </c>
      <c r="BK9" s="43">
        <v>150.14500000000001</v>
      </c>
      <c r="BL9" s="43">
        <v>150.14500000000001</v>
      </c>
      <c r="BM9" s="43">
        <v>150.14500000000001</v>
      </c>
      <c r="BN9" s="43">
        <v>149.58000000000001</v>
      </c>
      <c r="BO9" s="43">
        <v>149.58000000000001</v>
      </c>
      <c r="BP9" s="43">
        <v>149.58000000000001</v>
      </c>
      <c r="BQ9" s="43">
        <v>149.58000000000001</v>
      </c>
      <c r="BR9" s="43">
        <v>146.96</v>
      </c>
      <c r="BS9" s="43">
        <v>146.96</v>
      </c>
      <c r="BT9" s="43">
        <v>146.96</v>
      </c>
      <c r="BU9" s="43">
        <v>146.96</v>
      </c>
      <c r="BV9" s="43">
        <v>138.74250000000001</v>
      </c>
      <c r="BW9" s="43">
        <v>138.74250000000001</v>
      </c>
      <c r="BX9" s="43">
        <v>138.74250000000001</v>
      </c>
      <c r="BY9" s="43">
        <v>138.74250000000001</v>
      </c>
      <c r="BZ9" s="43">
        <v>125.265</v>
      </c>
      <c r="CA9" s="43">
        <v>125.265</v>
      </c>
      <c r="CB9" s="43">
        <v>125.265</v>
      </c>
      <c r="CC9" s="43">
        <v>125.265</v>
      </c>
      <c r="CD9" s="43">
        <v>108.825</v>
      </c>
      <c r="CE9" s="43">
        <v>108.825</v>
      </c>
      <c r="CF9" s="43">
        <v>108.825</v>
      </c>
      <c r="CG9" s="43">
        <v>108.825</v>
      </c>
      <c r="CH9" s="43">
        <v>96.35</v>
      </c>
      <c r="CI9" s="43">
        <v>96.35</v>
      </c>
      <c r="CJ9" s="43">
        <v>96.35</v>
      </c>
      <c r="CK9" s="43">
        <v>96.35</v>
      </c>
      <c r="CL9" s="43">
        <v>92.107500000000002</v>
      </c>
      <c r="CM9" s="43">
        <v>92.107500000000002</v>
      </c>
      <c r="CN9" s="43">
        <v>92.107500000000002</v>
      </c>
      <c r="CO9" s="43">
        <v>92.107500000000002</v>
      </c>
      <c r="CP9" s="43">
        <v>80.7</v>
      </c>
      <c r="CQ9" s="43">
        <v>80.7</v>
      </c>
      <c r="CR9" s="43">
        <v>80.7</v>
      </c>
      <c r="CS9" s="43">
        <v>80.7</v>
      </c>
      <c r="CT9" s="44"/>
      <c r="CU9" s="44"/>
      <c r="CV9" s="44"/>
      <c r="CW9" s="45"/>
      <c r="CX9" s="46">
        <f>IF(SUM(B9:CW9)&lt;&gt;0,AVERAGEIF(B9:CW9,"&lt;&gt;"""),"")</f>
        <v>123.4122916666667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>
        <v>7.2999999999999995E-2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>
        <v>94</v>
      </c>
      <c r="AQ11" s="53">
        <v>94</v>
      </c>
      <c r="AR11" s="53"/>
      <c r="AS11" s="53"/>
      <c r="AT11" s="53"/>
      <c r="AU11" s="53"/>
      <c r="AV11" s="53"/>
      <c r="AW11" s="53"/>
      <c r="AX11" s="53"/>
      <c r="AY11" s="53">
        <v>17.509</v>
      </c>
      <c r="AZ11" s="53">
        <v>21.916</v>
      </c>
      <c r="BA11" s="53">
        <v>7.3999999999999996E-2</v>
      </c>
      <c r="BB11" s="53">
        <v>85.221000000000004</v>
      </c>
      <c r="BC11" s="53"/>
      <c r="BD11" s="53">
        <v>7.202</v>
      </c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22.795999999999999</v>
      </c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>
        <v>60.572000000000003</v>
      </c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100.84075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12.657</v>
      </c>
      <c r="S13" s="65"/>
      <c r="T13" s="65"/>
      <c r="U13" s="65"/>
      <c r="V13" s="65">
        <v>75.67</v>
      </c>
      <c r="W13" s="65">
        <v>45.209000000000003</v>
      </c>
      <c r="X13" s="65"/>
      <c r="Y13" s="65">
        <v>26.568000000000001</v>
      </c>
      <c r="Z13" s="65">
        <v>48.614000000000004</v>
      </c>
      <c r="AA13" s="65"/>
      <c r="AB13" s="65">
        <v>53.117000000000004</v>
      </c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1</v>
      </c>
      <c r="AM13" s="65">
        <v>9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>
        <v>23.771999999999998</v>
      </c>
      <c r="CG13" s="65">
        <v>56.231999999999999</v>
      </c>
      <c r="CH13" s="65">
        <v>88.546000000000006</v>
      </c>
      <c r="CI13" s="65"/>
      <c r="CJ13" s="65"/>
      <c r="CK13" s="65">
        <v>38.227000000000004</v>
      </c>
      <c r="CL13" s="65">
        <v>1.0389999999999999</v>
      </c>
      <c r="CM13" s="65">
        <v>7.6560000000000006</v>
      </c>
      <c r="CN13" s="65"/>
      <c r="CO13" s="65"/>
      <c r="CP13" s="65"/>
      <c r="CQ13" s="65">
        <v>17.433</v>
      </c>
      <c r="CR13" s="65"/>
      <c r="CS13" s="65"/>
      <c r="CT13" s="66"/>
      <c r="CU13" s="66"/>
      <c r="CV13" s="66"/>
      <c r="CW13" s="67"/>
      <c r="CX13" s="68">
        <f t="array" ref="CX13">SUMPRODUCT(B13:CW13*0.25)</f>
        <v>126.18500000000002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>
        <v>2</v>
      </c>
      <c r="CC14" s="65"/>
      <c r="CD14" s="65"/>
      <c r="CE14" s="65">
        <v>2</v>
      </c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</v>
      </c>
    </row>
    <row r="15" spans="1:102" ht="24.95" customHeight="1" x14ac:dyDescent="0.2">
      <c r="A15" s="69" t="s">
        <v>12</v>
      </c>
      <c r="B15" s="70">
        <v>36.966999999999999</v>
      </c>
      <c r="C15" s="71">
        <v>32.344000000000001</v>
      </c>
      <c r="D15" s="71">
        <v>60.698999999999998</v>
      </c>
      <c r="E15" s="71">
        <v>43.843000000000004</v>
      </c>
      <c r="F15" s="71">
        <v>60.682000000000002</v>
      </c>
      <c r="G15" s="71">
        <v>55.537999999999997</v>
      </c>
      <c r="H15" s="71">
        <v>36.347999999999999</v>
      </c>
      <c r="I15" s="71">
        <v>25.178000000000001</v>
      </c>
      <c r="J15" s="71">
        <v>13.03</v>
      </c>
      <c r="K15" s="71">
        <v>27.995999999999999</v>
      </c>
      <c r="L15" s="71">
        <v>9.2240000000000002</v>
      </c>
      <c r="M15" s="71">
        <v>8.9090000000000007</v>
      </c>
      <c r="N15" s="71">
        <v>7.3550000000000004</v>
      </c>
      <c r="O15" s="71">
        <v>5.8719999999999999</v>
      </c>
      <c r="P15" s="71">
        <v>4.7080000000000002</v>
      </c>
      <c r="Q15" s="71">
        <v>2.907</v>
      </c>
      <c r="R15" s="71">
        <v>2.9769999999999999</v>
      </c>
      <c r="S15" s="71">
        <v>1.361</v>
      </c>
      <c r="T15" s="71">
        <v>1.6379999999999999</v>
      </c>
      <c r="U15" s="71">
        <v>12.771000000000001</v>
      </c>
      <c r="V15" s="71">
        <v>2.0840000000000001</v>
      </c>
      <c r="W15" s="71">
        <v>12.476000000000001</v>
      </c>
      <c r="X15" s="71">
        <v>1.873</v>
      </c>
      <c r="Y15" s="71">
        <v>1.756</v>
      </c>
      <c r="Z15" s="71">
        <v>0.85699999999999998</v>
      </c>
      <c r="AA15" s="71">
        <v>0.74399999999999999</v>
      </c>
      <c r="AB15" s="71">
        <v>0.61899999999999999</v>
      </c>
      <c r="AC15" s="71">
        <v>0.51300000000000001</v>
      </c>
      <c r="AD15" s="71">
        <v>4.2809999999999997</v>
      </c>
      <c r="AE15" s="71">
        <v>0.77900000000000003</v>
      </c>
      <c r="AF15" s="71">
        <v>2.4900000000000002</v>
      </c>
      <c r="AG15" s="71">
        <v>2.7639999999999998</v>
      </c>
      <c r="AH15" s="71">
        <v>2.6269999999999998</v>
      </c>
      <c r="AI15" s="71">
        <v>2.42</v>
      </c>
      <c r="AJ15" s="71">
        <v>2.2949999999999999</v>
      </c>
      <c r="AK15" s="71">
        <v>2.0950000000000002</v>
      </c>
      <c r="AL15" s="71">
        <v>1.782</v>
      </c>
      <c r="AM15" s="71">
        <v>1.202</v>
      </c>
      <c r="AN15" s="71">
        <v>0.65</v>
      </c>
      <c r="AO15" s="71">
        <v>0.29899999999999999</v>
      </c>
      <c r="AP15" s="71"/>
      <c r="AQ15" s="71"/>
      <c r="AR15" s="71"/>
      <c r="AS15" s="71">
        <v>10</v>
      </c>
      <c r="AT15" s="71">
        <v>10.015000000000001</v>
      </c>
      <c r="AU15" s="71">
        <v>10.132</v>
      </c>
      <c r="AV15" s="71">
        <v>10.192</v>
      </c>
      <c r="AW15" s="71">
        <v>10.183</v>
      </c>
      <c r="AX15" s="71">
        <v>10.135999999999999</v>
      </c>
      <c r="AY15" s="71">
        <v>10.755000000000001</v>
      </c>
      <c r="AZ15" s="71">
        <v>10.041</v>
      </c>
      <c r="BA15" s="71">
        <v>10.145</v>
      </c>
      <c r="BB15" s="71">
        <v>9.1050000000000004</v>
      </c>
      <c r="BC15" s="71">
        <v>10.83</v>
      </c>
      <c r="BD15" s="71">
        <v>12.048999999999999</v>
      </c>
      <c r="BE15" s="71">
        <v>10.116</v>
      </c>
      <c r="BF15" s="71">
        <v>7.0000000000000007E-2</v>
      </c>
      <c r="BG15" s="71">
        <v>0.107</v>
      </c>
      <c r="BH15" s="71">
        <v>5.6609999999999996</v>
      </c>
      <c r="BI15" s="71">
        <v>0.17399999999999999</v>
      </c>
      <c r="BJ15" s="71">
        <v>23.338000000000001</v>
      </c>
      <c r="BK15" s="71">
        <v>25.774999999999999</v>
      </c>
      <c r="BL15" s="71">
        <v>29.917000000000002</v>
      </c>
      <c r="BM15" s="71">
        <v>31.724</v>
      </c>
      <c r="BN15" s="71">
        <v>29.663</v>
      </c>
      <c r="BO15" s="71">
        <v>31.978000000000002</v>
      </c>
      <c r="BP15" s="71">
        <v>0.249</v>
      </c>
      <c r="BQ15" s="71">
        <v>0.25</v>
      </c>
      <c r="BR15" s="71">
        <v>17.832000000000001</v>
      </c>
      <c r="BS15" s="71">
        <v>32.28</v>
      </c>
      <c r="BT15" s="71">
        <v>0.21099999999999999</v>
      </c>
      <c r="BU15" s="71">
        <v>31.074999999999999</v>
      </c>
      <c r="BV15" s="71">
        <v>0.19</v>
      </c>
      <c r="BW15" s="71">
        <v>26.634</v>
      </c>
      <c r="BX15" s="71">
        <v>22.009</v>
      </c>
      <c r="BY15" s="71">
        <v>0.20399999999999999</v>
      </c>
      <c r="BZ15" s="71">
        <v>18.28</v>
      </c>
      <c r="CA15" s="71">
        <v>2.4969999999999999</v>
      </c>
      <c r="CB15" s="71">
        <v>0.22600000000000001</v>
      </c>
      <c r="CC15" s="71">
        <v>0.23400000000000001</v>
      </c>
      <c r="CD15" s="71">
        <v>5.5250000000000004</v>
      </c>
      <c r="CE15" s="71">
        <v>0.28999999999999998</v>
      </c>
      <c r="CF15" s="71">
        <v>0.32400000000000001</v>
      </c>
      <c r="CG15" s="71">
        <v>0.35799999999999998</v>
      </c>
      <c r="CH15" s="71">
        <v>0.36799999999999999</v>
      </c>
      <c r="CI15" s="71">
        <v>0.35199999999999998</v>
      </c>
      <c r="CJ15" s="71">
        <v>0.33900000000000002</v>
      </c>
      <c r="CK15" s="71">
        <v>0.32400000000000001</v>
      </c>
      <c r="CL15" s="71">
        <v>6.1459999999999999</v>
      </c>
      <c r="CM15" s="71">
        <v>0.28399999999999997</v>
      </c>
      <c r="CN15" s="71">
        <v>0.26200000000000001</v>
      </c>
      <c r="CO15" s="71">
        <v>0.23899999999999999</v>
      </c>
      <c r="CP15" s="71">
        <v>0.20799999999999999</v>
      </c>
      <c r="CQ15" s="71">
        <v>0.16600000000000001</v>
      </c>
      <c r="CR15" s="71">
        <v>0.124</v>
      </c>
      <c r="CS15" s="71">
        <v>8.2000000000000003E-2</v>
      </c>
      <c r="CT15" s="72"/>
      <c r="CU15" s="72"/>
      <c r="CV15" s="72"/>
      <c r="CW15" s="73"/>
      <c r="CX15" s="74">
        <f t="array" ref="CX15">SUMPRODUCT(B15:CW15*0.25)</f>
        <v>243.65524999999997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36.966999999999999</v>
      </c>
      <c r="C17" s="77">
        <f t="shared" ref="C17:BN17" si="0">SUM(C11:C16)</f>
        <v>32.344000000000001</v>
      </c>
      <c r="D17" s="77">
        <f t="shared" si="0"/>
        <v>60.698999999999998</v>
      </c>
      <c r="E17" s="77">
        <f t="shared" si="0"/>
        <v>43.843000000000004</v>
      </c>
      <c r="F17" s="77">
        <f t="shared" si="0"/>
        <v>60.682000000000002</v>
      </c>
      <c r="G17" s="77">
        <f t="shared" si="0"/>
        <v>55.537999999999997</v>
      </c>
      <c r="H17" s="77">
        <f t="shared" si="0"/>
        <v>36.347999999999999</v>
      </c>
      <c r="I17" s="77">
        <f t="shared" si="0"/>
        <v>25.178000000000001</v>
      </c>
      <c r="J17" s="77">
        <f t="shared" si="0"/>
        <v>13.03</v>
      </c>
      <c r="K17" s="77">
        <f t="shared" si="0"/>
        <v>27.995999999999999</v>
      </c>
      <c r="L17" s="77">
        <f t="shared" si="0"/>
        <v>9.2240000000000002</v>
      </c>
      <c r="M17" s="77">
        <f t="shared" si="0"/>
        <v>8.9090000000000007</v>
      </c>
      <c r="N17" s="77">
        <f t="shared" si="0"/>
        <v>7.3550000000000004</v>
      </c>
      <c r="O17" s="77">
        <f t="shared" si="0"/>
        <v>5.8719999999999999</v>
      </c>
      <c r="P17" s="77">
        <f t="shared" si="0"/>
        <v>4.7080000000000002</v>
      </c>
      <c r="Q17" s="77">
        <f t="shared" si="0"/>
        <v>2.907</v>
      </c>
      <c r="R17" s="77">
        <f t="shared" si="0"/>
        <v>15.634</v>
      </c>
      <c r="S17" s="77">
        <f t="shared" si="0"/>
        <v>1.361</v>
      </c>
      <c r="T17" s="77">
        <f t="shared" si="0"/>
        <v>1.6379999999999999</v>
      </c>
      <c r="U17" s="77">
        <f t="shared" si="0"/>
        <v>12.771000000000001</v>
      </c>
      <c r="V17" s="77">
        <f t="shared" si="0"/>
        <v>77.754000000000005</v>
      </c>
      <c r="W17" s="77">
        <f t="shared" si="0"/>
        <v>57.685000000000002</v>
      </c>
      <c r="X17" s="77">
        <f t="shared" si="0"/>
        <v>1.873</v>
      </c>
      <c r="Y17" s="77">
        <f t="shared" si="0"/>
        <v>28.324000000000002</v>
      </c>
      <c r="Z17" s="77">
        <f t="shared" si="0"/>
        <v>49.471000000000004</v>
      </c>
      <c r="AA17" s="77">
        <f t="shared" si="0"/>
        <v>0.74399999999999999</v>
      </c>
      <c r="AB17" s="77">
        <f t="shared" si="0"/>
        <v>53.736000000000004</v>
      </c>
      <c r="AC17" s="77">
        <f t="shared" si="0"/>
        <v>0.58599999999999997</v>
      </c>
      <c r="AD17" s="77">
        <f t="shared" si="0"/>
        <v>4.2809999999999997</v>
      </c>
      <c r="AE17" s="77">
        <f t="shared" si="0"/>
        <v>0.77900000000000003</v>
      </c>
      <c r="AF17" s="77">
        <f t="shared" si="0"/>
        <v>2.4900000000000002</v>
      </c>
      <c r="AG17" s="77">
        <f t="shared" si="0"/>
        <v>2.7639999999999998</v>
      </c>
      <c r="AH17" s="77">
        <f t="shared" si="0"/>
        <v>2.6269999999999998</v>
      </c>
      <c r="AI17" s="77">
        <f t="shared" si="0"/>
        <v>2.42</v>
      </c>
      <c r="AJ17" s="77">
        <f t="shared" si="0"/>
        <v>2.2949999999999999</v>
      </c>
      <c r="AK17" s="77">
        <f t="shared" si="0"/>
        <v>2.0950000000000002</v>
      </c>
      <c r="AL17" s="77">
        <f t="shared" si="0"/>
        <v>2.782</v>
      </c>
      <c r="AM17" s="77">
        <f t="shared" si="0"/>
        <v>10.202</v>
      </c>
      <c r="AN17" s="77">
        <f t="shared" si="0"/>
        <v>0.65</v>
      </c>
      <c r="AO17" s="77">
        <f t="shared" si="0"/>
        <v>0.29899999999999999</v>
      </c>
      <c r="AP17" s="77">
        <f t="shared" si="0"/>
        <v>94</v>
      </c>
      <c r="AQ17" s="77">
        <f t="shared" si="0"/>
        <v>94</v>
      </c>
      <c r="AR17" s="77">
        <f t="shared" si="0"/>
        <v>0</v>
      </c>
      <c r="AS17" s="77">
        <f t="shared" si="0"/>
        <v>10</v>
      </c>
      <c r="AT17" s="77">
        <f t="shared" si="0"/>
        <v>10.015000000000001</v>
      </c>
      <c r="AU17" s="77">
        <f t="shared" si="0"/>
        <v>10.132</v>
      </c>
      <c r="AV17" s="77">
        <f t="shared" si="0"/>
        <v>10.192</v>
      </c>
      <c r="AW17" s="77">
        <f t="shared" si="0"/>
        <v>10.183</v>
      </c>
      <c r="AX17" s="77">
        <f t="shared" si="0"/>
        <v>10.135999999999999</v>
      </c>
      <c r="AY17" s="77">
        <f t="shared" si="0"/>
        <v>28.264000000000003</v>
      </c>
      <c r="AZ17" s="77">
        <f t="shared" si="0"/>
        <v>31.957000000000001</v>
      </c>
      <c r="BA17" s="77">
        <f t="shared" si="0"/>
        <v>10.218999999999999</v>
      </c>
      <c r="BB17" s="77">
        <f t="shared" si="0"/>
        <v>94.326000000000008</v>
      </c>
      <c r="BC17" s="77">
        <f t="shared" si="0"/>
        <v>10.83</v>
      </c>
      <c r="BD17" s="77">
        <f t="shared" si="0"/>
        <v>19.250999999999998</v>
      </c>
      <c r="BE17" s="77">
        <f t="shared" si="0"/>
        <v>10.116</v>
      </c>
      <c r="BF17" s="77">
        <f t="shared" si="0"/>
        <v>7.0000000000000007E-2</v>
      </c>
      <c r="BG17" s="77">
        <f t="shared" si="0"/>
        <v>0.107</v>
      </c>
      <c r="BH17" s="77">
        <f t="shared" si="0"/>
        <v>5.6609999999999996</v>
      </c>
      <c r="BI17" s="77">
        <f t="shared" si="0"/>
        <v>0.17399999999999999</v>
      </c>
      <c r="BJ17" s="77">
        <f t="shared" si="0"/>
        <v>23.338000000000001</v>
      </c>
      <c r="BK17" s="77">
        <f t="shared" si="0"/>
        <v>25.774999999999999</v>
      </c>
      <c r="BL17" s="77">
        <f t="shared" si="0"/>
        <v>29.917000000000002</v>
      </c>
      <c r="BM17" s="77">
        <f t="shared" si="0"/>
        <v>31.724</v>
      </c>
      <c r="BN17" s="77">
        <f t="shared" si="0"/>
        <v>52.459000000000003</v>
      </c>
      <c r="BO17" s="77">
        <f t="shared" ref="BO17:CW17" si="1">SUM(BO11:BO16)</f>
        <v>31.978000000000002</v>
      </c>
      <c r="BP17" s="77">
        <f t="shared" si="1"/>
        <v>0.249</v>
      </c>
      <c r="BQ17" s="77">
        <f t="shared" si="1"/>
        <v>0.25</v>
      </c>
      <c r="BR17" s="77">
        <f t="shared" si="1"/>
        <v>17.832000000000001</v>
      </c>
      <c r="BS17" s="77">
        <f t="shared" si="1"/>
        <v>32.28</v>
      </c>
      <c r="BT17" s="77">
        <f t="shared" si="1"/>
        <v>0.21099999999999999</v>
      </c>
      <c r="BU17" s="77">
        <f t="shared" si="1"/>
        <v>31.074999999999999</v>
      </c>
      <c r="BV17" s="77">
        <f t="shared" si="1"/>
        <v>0.19</v>
      </c>
      <c r="BW17" s="77">
        <f t="shared" si="1"/>
        <v>26.634</v>
      </c>
      <c r="BX17" s="77">
        <f t="shared" si="1"/>
        <v>22.009</v>
      </c>
      <c r="BY17" s="77">
        <f t="shared" si="1"/>
        <v>60.776000000000003</v>
      </c>
      <c r="BZ17" s="77">
        <f t="shared" si="1"/>
        <v>18.28</v>
      </c>
      <c r="CA17" s="77">
        <f t="shared" si="1"/>
        <v>2.4969999999999999</v>
      </c>
      <c r="CB17" s="77">
        <f t="shared" si="1"/>
        <v>2.226</v>
      </c>
      <c r="CC17" s="77">
        <f t="shared" si="1"/>
        <v>0.23400000000000001</v>
      </c>
      <c r="CD17" s="77">
        <f t="shared" si="1"/>
        <v>5.5250000000000004</v>
      </c>
      <c r="CE17" s="77">
        <f t="shared" si="1"/>
        <v>2.29</v>
      </c>
      <c r="CF17" s="77">
        <f t="shared" si="1"/>
        <v>24.096</v>
      </c>
      <c r="CG17" s="77">
        <f t="shared" si="1"/>
        <v>56.589999999999996</v>
      </c>
      <c r="CH17" s="77">
        <f t="shared" si="1"/>
        <v>88.914000000000001</v>
      </c>
      <c r="CI17" s="77">
        <f t="shared" si="1"/>
        <v>0.35199999999999998</v>
      </c>
      <c r="CJ17" s="77">
        <f t="shared" si="1"/>
        <v>0.33900000000000002</v>
      </c>
      <c r="CK17" s="77">
        <f t="shared" si="1"/>
        <v>38.551000000000002</v>
      </c>
      <c r="CL17" s="77">
        <f t="shared" si="1"/>
        <v>7.1849999999999996</v>
      </c>
      <c r="CM17" s="77">
        <f t="shared" si="1"/>
        <v>7.94</v>
      </c>
      <c r="CN17" s="77">
        <f t="shared" si="1"/>
        <v>0.26200000000000001</v>
      </c>
      <c r="CO17" s="77">
        <f t="shared" si="1"/>
        <v>0.23899999999999999</v>
      </c>
      <c r="CP17" s="77">
        <f t="shared" si="1"/>
        <v>0.20799999999999999</v>
      </c>
      <c r="CQ17" s="77">
        <f t="shared" si="1"/>
        <v>17.599</v>
      </c>
      <c r="CR17" s="77">
        <f t="shared" si="1"/>
        <v>0.124</v>
      </c>
      <c r="CS17" s="77">
        <f t="shared" si="1"/>
        <v>8.2000000000000003E-2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471.68099999999998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7.1999999999999995E-2</v>
      </c>
      <c r="C21" s="94">
        <v>8.4000000000000005E-2</v>
      </c>
      <c r="D21" s="94">
        <v>3.2000000000000001E-2</v>
      </c>
      <c r="E21" s="94">
        <v>0.156</v>
      </c>
      <c r="F21" s="94">
        <v>0.112</v>
      </c>
      <c r="G21" s="94">
        <v>6.4000000000000001E-2</v>
      </c>
      <c r="H21" s="94">
        <v>0.14000000000000001</v>
      </c>
      <c r="I21" s="94">
        <v>0.16800000000000001</v>
      </c>
      <c r="J21" s="94">
        <v>6.8000000000000005E-2</v>
      </c>
      <c r="K21" s="94">
        <v>0.13200000000000001</v>
      </c>
      <c r="L21" s="94">
        <v>0.17199999999999999</v>
      </c>
      <c r="M21" s="94">
        <v>0.08</v>
      </c>
      <c r="N21" s="94">
        <v>6.8000000000000005E-2</v>
      </c>
      <c r="O21" s="94">
        <v>3.2000000000000001E-2</v>
      </c>
      <c r="P21" s="94">
        <v>0.04</v>
      </c>
      <c r="Q21" s="94">
        <v>3.5999999999999997E-2</v>
      </c>
      <c r="R21" s="94">
        <v>0.108</v>
      </c>
      <c r="S21" s="94">
        <v>0.13200000000000001</v>
      </c>
      <c r="T21" s="94"/>
      <c r="U21" s="94"/>
      <c r="V21" s="94"/>
      <c r="W21" s="94"/>
      <c r="X21" s="94">
        <v>1.1160000000000001</v>
      </c>
      <c r="Y21" s="94">
        <v>1.1000000000000001</v>
      </c>
      <c r="Z21" s="94">
        <v>1.2</v>
      </c>
      <c r="AA21" s="94">
        <v>1.224</v>
      </c>
      <c r="AB21" s="94">
        <v>1.536</v>
      </c>
      <c r="AC21" s="94">
        <v>1.452</v>
      </c>
      <c r="AD21" s="94">
        <v>1.3080000000000001</v>
      </c>
      <c r="AE21" s="94">
        <v>1.48</v>
      </c>
      <c r="AF21" s="94">
        <v>1.468</v>
      </c>
      <c r="AG21" s="94">
        <v>1.42</v>
      </c>
      <c r="AH21" s="94">
        <v>1.4</v>
      </c>
      <c r="AI21" s="94">
        <v>1.4</v>
      </c>
      <c r="AJ21" s="94">
        <v>1.4</v>
      </c>
      <c r="AK21" s="94">
        <v>10.1</v>
      </c>
      <c r="AL21" s="94">
        <v>1.4</v>
      </c>
      <c r="AM21" s="94">
        <v>1.4</v>
      </c>
      <c r="AN21" s="94">
        <v>1.4</v>
      </c>
      <c r="AO21" s="94">
        <v>1.3</v>
      </c>
      <c r="AP21" s="94">
        <v>1.3</v>
      </c>
      <c r="AQ21" s="94">
        <v>1.3</v>
      </c>
      <c r="AR21" s="94">
        <v>1.3</v>
      </c>
      <c r="AS21" s="94">
        <v>1.3</v>
      </c>
      <c r="AT21" s="94">
        <v>1.3</v>
      </c>
      <c r="AU21" s="94">
        <v>1.3</v>
      </c>
      <c r="AV21" s="94">
        <v>1.36</v>
      </c>
      <c r="AW21" s="94">
        <v>1.3280000000000001</v>
      </c>
      <c r="AX21" s="94">
        <v>1.3640000000000001</v>
      </c>
      <c r="AY21" s="94">
        <v>1.4040000000000001</v>
      </c>
      <c r="AZ21" s="94">
        <v>1.3800000000000001</v>
      </c>
      <c r="BA21" s="94">
        <v>1.544</v>
      </c>
      <c r="BB21" s="94">
        <v>1.3560000000000001</v>
      </c>
      <c r="BC21" s="94">
        <v>1.3</v>
      </c>
      <c r="BD21" s="94">
        <v>1.3840000000000001</v>
      </c>
      <c r="BE21" s="94">
        <v>1.244</v>
      </c>
      <c r="BF21" s="94"/>
      <c r="BG21" s="94">
        <v>8.7999999999999995E-2</v>
      </c>
      <c r="BH21" s="94">
        <v>0.14799999999999999</v>
      </c>
      <c r="BI21" s="94">
        <v>7.1999999999999995E-2</v>
      </c>
      <c r="BJ21" s="94">
        <v>0.112</v>
      </c>
      <c r="BK21" s="94">
        <v>6.8000000000000005E-2</v>
      </c>
      <c r="BL21" s="94">
        <v>4.3999999999999997E-2</v>
      </c>
      <c r="BM21" s="94">
        <v>1.2E-2</v>
      </c>
      <c r="BN21" s="94"/>
      <c r="BO21" s="94"/>
      <c r="BP21" s="94">
        <v>0.17199999999999999</v>
      </c>
      <c r="BQ21" s="94">
        <v>0.14399999999999999</v>
      </c>
      <c r="BR21" s="94"/>
      <c r="BS21" s="94">
        <v>0.112</v>
      </c>
      <c r="BT21" s="94">
        <v>0.184</v>
      </c>
      <c r="BU21" s="94"/>
      <c r="BV21" s="94">
        <v>0.216</v>
      </c>
      <c r="BW21" s="94">
        <v>0.188</v>
      </c>
      <c r="BX21" s="94">
        <v>0.25600000000000001</v>
      </c>
      <c r="BY21" s="94">
        <v>0.20399999999999999</v>
      </c>
      <c r="BZ21" s="94"/>
      <c r="CA21" s="94">
        <v>0.16400000000000001</v>
      </c>
      <c r="CB21" s="94">
        <v>0.16800000000000001</v>
      </c>
      <c r="CC21" s="94">
        <v>0.16</v>
      </c>
      <c r="CD21" s="94">
        <v>0.156</v>
      </c>
      <c r="CE21" s="94">
        <v>0.14399999999999999</v>
      </c>
      <c r="CF21" s="94">
        <v>4.0000000000000001E-3</v>
      </c>
      <c r="CG21" s="94">
        <v>1.6E-2</v>
      </c>
      <c r="CH21" s="94">
        <v>8.4000000000000005E-2</v>
      </c>
      <c r="CI21" s="94">
        <v>9.6000000000000002E-2</v>
      </c>
      <c r="CJ21" s="94">
        <v>6.4000000000000001E-2</v>
      </c>
      <c r="CK21" s="94">
        <v>0.08</v>
      </c>
      <c r="CL21" s="94">
        <v>6.4000000000000001E-2</v>
      </c>
      <c r="CM21" s="94">
        <v>0.14000000000000001</v>
      </c>
      <c r="CN21" s="94">
        <v>0.23599999999999999</v>
      </c>
      <c r="CO21" s="94">
        <v>0.156</v>
      </c>
      <c r="CP21" s="94">
        <v>7.1999999999999995E-2</v>
      </c>
      <c r="CQ21" s="94">
        <v>0.16</v>
      </c>
      <c r="CR21" s="94">
        <v>0.108</v>
      </c>
      <c r="CS21" s="94">
        <v>8.7999999999999995E-2</v>
      </c>
      <c r="CT21" s="95"/>
      <c r="CU21" s="95"/>
      <c r="CV21" s="95"/>
      <c r="CW21" s="96"/>
      <c r="CX21" s="97">
        <f t="array" ref="CX21">SUMPRODUCT(B21:CW21*0.25)</f>
        <v>15.11099999999999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>
        <v>5.7750000000000004</v>
      </c>
      <c r="O22" s="99">
        <v>2.1000000000000001E-2</v>
      </c>
      <c r="P22" s="99">
        <v>0.02</v>
      </c>
      <c r="Q22" s="99"/>
      <c r="R22" s="99"/>
      <c r="S22" s="99"/>
      <c r="T22" s="99"/>
      <c r="U22" s="99"/>
      <c r="V22" s="99"/>
      <c r="W22" s="99">
        <v>14.131</v>
      </c>
      <c r="X22" s="99">
        <v>72.03</v>
      </c>
      <c r="Y22" s="99">
        <v>0.9</v>
      </c>
      <c r="Z22" s="99">
        <v>2.6779999999999999</v>
      </c>
      <c r="AA22" s="99">
        <v>4.5190000000000001</v>
      </c>
      <c r="AB22" s="99">
        <v>18.491999999999997</v>
      </c>
      <c r="AC22" s="99">
        <v>4.9390000000000001</v>
      </c>
      <c r="AD22" s="99">
        <v>47.634999999999998</v>
      </c>
      <c r="AE22" s="99">
        <v>6.6269999999999998</v>
      </c>
      <c r="AF22" s="99">
        <v>17.259</v>
      </c>
      <c r="AG22" s="99">
        <v>9.338000000000001</v>
      </c>
      <c r="AH22" s="99">
        <v>50.262999999999998</v>
      </c>
      <c r="AI22" s="99">
        <v>41.153999999999996</v>
      </c>
      <c r="AJ22" s="99">
        <v>27.114000000000001</v>
      </c>
      <c r="AK22" s="99">
        <v>3.7679999999999998</v>
      </c>
      <c r="AL22" s="99">
        <v>6.2189999999999994</v>
      </c>
      <c r="AM22" s="99">
        <v>6.0659999999999998</v>
      </c>
      <c r="AN22" s="99">
        <v>5.9119999999999999</v>
      </c>
      <c r="AO22" s="99">
        <v>5.7589999999999995</v>
      </c>
      <c r="AP22" s="99">
        <v>1.4</v>
      </c>
      <c r="AQ22" s="99">
        <v>1.4</v>
      </c>
      <c r="AR22" s="99">
        <v>1.4</v>
      </c>
      <c r="AS22" s="99">
        <v>1.3</v>
      </c>
      <c r="AT22" s="99">
        <v>1.4</v>
      </c>
      <c r="AU22" s="99">
        <v>1.4</v>
      </c>
      <c r="AV22" s="99">
        <v>1.4</v>
      </c>
      <c r="AW22" s="99">
        <v>1.4</v>
      </c>
      <c r="AX22" s="99">
        <v>1.4</v>
      </c>
      <c r="AY22" s="99">
        <v>1.4</v>
      </c>
      <c r="AZ22" s="99">
        <v>1.4</v>
      </c>
      <c r="BA22" s="99">
        <v>1.4</v>
      </c>
      <c r="BB22" s="99">
        <v>1.4</v>
      </c>
      <c r="BC22" s="99">
        <v>1.4</v>
      </c>
      <c r="BD22" s="99">
        <v>1.4</v>
      </c>
      <c r="BE22" s="99">
        <v>1.4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>
        <v>1.2E-2</v>
      </c>
      <c r="BX22" s="99">
        <v>1.4999999999999999E-2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93.236499999999893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7.1999999999999995E-2</v>
      </c>
      <c r="C27" s="107">
        <f t="shared" si="2"/>
        <v>8.4000000000000005E-2</v>
      </c>
      <c r="D27" s="107">
        <f t="shared" si="2"/>
        <v>3.2000000000000001E-2</v>
      </c>
      <c r="E27" s="107">
        <f t="shared" si="2"/>
        <v>0.156</v>
      </c>
      <c r="F27" s="107">
        <f t="shared" si="2"/>
        <v>0.112</v>
      </c>
      <c r="G27" s="107">
        <f t="shared" si="2"/>
        <v>6.4000000000000001E-2</v>
      </c>
      <c r="H27" s="107">
        <f t="shared" si="2"/>
        <v>0.14000000000000001</v>
      </c>
      <c r="I27" s="107">
        <f t="shared" si="2"/>
        <v>0.16800000000000001</v>
      </c>
      <c r="J27" s="107">
        <f t="shared" si="2"/>
        <v>6.8000000000000005E-2</v>
      </c>
      <c r="K27" s="107">
        <f t="shared" si="2"/>
        <v>0.13200000000000001</v>
      </c>
      <c r="L27" s="107">
        <f t="shared" si="2"/>
        <v>0.17199999999999999</v>
      </c>
      <c r="M27" s="107">
        <f t="shared" si="2"/>
        <v>0.08</v>
      </c>
      <c r="N27" s="107">
        <f t="shared" si="2"/>
        <v>5.843</v>
      </c>
      <c r="O27" s="107">
        <f t="shared" si="2"/>
        <v>5.3000000000000005E-2</v>
      </c>
      <c r="P27" s="107">
        <f t="shared" si="2"/>
        <v>0.06</v>
      </c>
      <c r="Q27" s="107">
        <f>SUM(Q20:Q26)</f>
        <v>3.5999999999999997E-2</v>
      </c>
      <c r="R27" s="107">
        <f t="shared" ref="R27:CC27" si="3">SUM(R20:R26)</f>
        <v>0.108</v>
      </c>
      <c r="S27" s="107">
        <f t="shared" si="3"/>
        <v>0.13200000000000001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14.131</v>
      </c>
      <c r="X27" s="107">
        <f t="shared" si="3"/>
        <v>73.146000000000001</v>
      </c>
      <c r="Y27" s="107">
        <f t="shared" si="3"/>
        <v>2</v>
      </c>
      <c r="Z27" s="107">
        <f t="shared" si="3"/>
        <v>3.8780000000000001</v>
      </c>
      <c r="AA27" s="107">
        <f t="shared" si="3"/>
        <v>5.7430000000000003</v>
      </c>
      <c r="AB27" s="107">
        <f t="shared" si="3"/>
        <v>20.027999999999999</v>
      </c>
      <c r="AC27" s="107">
        <f t="shared" si="3"/>
        <v>6.391</v>
      </c>
      <c r="AD27" s="107">
        <f t="shared" si="3"/>
        <v>48.942999999999998</v>
      </c>
      <c r="AE27" s="107">
        <f t="shared" si="3"/>
        <v>8.1069999999999993</v>
      </c>
      <c r="AF27" s="107">
        <f t="shared" si="3"/>
        <v>18.727</v>
      </c>
      <c r="AG27" s="107">
        <f t="shared" si="3"/>
        <v>10.758000000000001</v>
      </c>
      <c r="AH27" s="107">
        <f t="shared" si="3"/>
        <v>51.662999999999997</v>
      </c>
      <c r="AI27" s="107">
        <f t="shared" si="3"/>
        <v>42.553999999999995</v>
      </c>
      <c r="AJ27" s="107">
        <f t="shared" si="3"/>
        <v>28.513999999999999</v>
      </c>
      <c r="AK27" s="107">
        <f t="shared" si="3"/>
        <v>13.867999999999999</v>
      </c>
      <c r="AL27" s="107">
        <f t="shared" si="3"/>
        <v>7.6189999999999998</v>
      </c>
      <c r="AM27" s="107">
        <f t="shared" si="3"/>
        <v>7.4659999999999993</v>
      </c>
      <c r="AN27" s="107">
        <f t="shared" si="3"/>
        <v>7.3119999999999994</v>
      </c>
      <c r="AO27" s="107">
        <f t="shared" si="3"/>
        <v>7.0589999999999993</v>
      </c>
      <c r="AP27" s="107">
        <f t="shared" si="3"/>
        <v>2.7</v>
      </c>
      <c r="AQ27" s="107">
        <f t="shared" si="3"/>
        <v>2.7</v>
      </c>
      <c r="AR27" s="107">
        <f t="shared" si="3"/>
        <v>2.7</v>
      </c>
      <c r="AS27" s="107">
        <f t="shared" si="3"/>
        <v>2.6</v>
      </c>
      <c r="AT27" s="107">
        <f t="shared" si="3"/>
        <v>2.7</v>
      </c>
      <c r="AU27" s="107">
        <f t="shared" si="3"/>
        <v>2.7</v>
      </c>
      <c r="AV27" s="107">
        <f t="shared" si="3"/>
        <v>2.76</v>
      </c>
      <c r="AW27" s="107">
        <f t="shared" si="3"/>
        <v>2.7279999999999998</v>
      </c>
      <c r="AX27" s="107">
        <f t="shared" si="3"/>
        <v>2.7640000000000002</v>
      </c>
      <c r="AY27" s="107">
        <f t="shared" si="3"/>
        <v>2.8040000000000003</v>
      </c>
      <c r="AZ27" s="107">
        <f t="shared" si="3"/>
        <v>2.7800000000000002</v>
      </c>
      <c r="BA27" s="107">
        <f t="shared" si="3"/>
        <v>2.944</v>
      </c>
      <c r="BB27" s="107">
        <f t="shared" si="3"/>
        <v>2.7560000000000002</v>
      </c>
      <c r="BC27" s="107">
        <f t="shared" si="3"/>
        <v>2.7</v>
      </c>
      <c r="BD27" s="107">
        <f t="shared" si="3"/>
        <v>2.7839999999999998</v>
      </c>
      <c r="BE27" s="107">
        <f t="shared" si="3"/>
        <v>2.6440000000000001</v>
      </c>
      <c r="BF27" s="107">
        <f t="shared" si="3"/>
        <v>0</v>
      </c>
      <c r="BG27" s="107">
        <f t="shared" si="3"/>
        <v>8.7999999999999995E-2</v>
      </c>
      <c r="BH27" s="107">
        <f t="shared" si="3"/>
        <v>0.14799999999999999</v>
      </c>
      <c r="BI27" s="107">
        <f t="shared" si="3"/>
        <v>7.1999999999999995E-2</v>
      </c>
      <c r="BJ27" s="107">
        <f t="shared" si="3"/>
        <v>0.112</v>
      </c>
      <c r="BK27" s="107">
        <f t="shared" si="3"/>
        <v>6.8000000000000005E-2</v>
      </c>
      <c r="BL27" s="107">
        <f t="shared" si="3"/>
        <v>4.3999999999999997E-2</v>
      </c>
      <c r="BM27" s="107">
        <f t="shared" si="3"/>
        <v>1.2E-2</v>
      </c>
      <c r="BN27" s="107">
        <f t="shared" si="3"/>
        <v>0</v>
      </c>
      <c r="BO27" s="107">
        <f t="shared" si="3"/>
        <v>0</v>
      </c>
      <c r="BP27" s="107">
        <f t="shared" si="3"/>
        <v>0.17199999999999999</v>
      </c>
      <c r="BQ27" s="107">
        <f t="shared" si="3"/>
        <v>0.14399999999999999</v>
      </c>
      <c r="BR27" s="107">
        <f t="shared" si="3"/>
        <v>0</v>
      </c>
      <c r="BS27" s="107">
        <f t="shared" si="3"/>
        <v>0.112</v>
      </c>
      <c r="BT27" s="107">
        <f t="shared" si="3"/>
        <v>0.184</v>
      </c>
      <c r="BU27" s="107">
        <f t="shared" si="3"/>
        <v>0</v>
      </c>
      <c r="BV27" s="107">
        <f t="shared" si="3"/>
        <v>0.216</v>
      </c>
      <c r="BW27" s="107">
        <f t="shared" si="3"/>
        <v>0.2</v>
      </c>
      <c r="BX27" s="107">
        <f t="shared" si="3"/>
        <v>0.27100000000000002</v>
      </c>
      <c r="BY27" s="107">
        <f t="shared" si="3"/>
        <v>0.20399999999999999</v>
      </c>
      <c r="BZ27" s="107">
        <f t="shared" si="3"/>
        <v>0</v>
      </c>
      <c r="CA27" s="107">
        <f t="shared" si="3"/>
        <v>0.16400000000000001</v>
      </c>
      <c r="CB27" s="107">
        <f t="shared" si="3"/>
        <v>0.16800000000000001</v>
      </c>
      <c r="CC27" s="107">
        <f t="shared" si="3"/>
        <v>0.16</v>
      </c>
      <c r="CD27" s="107">
        <f t="shared" ref="CD27:CW27" si="4">SUM(CD20:CD26)</f>
        <v>0.156</v>
      </c>
      <c r="CE27" s="107">
        <f t="shared" si="4"/>
        <v>0.14399999999999999</v>
      </c>
      <c r="CF27" s="107">
        <f t="shared" si="4"/>
        <v>4.0000000000000001E-3</v>
      </c>
      <c r="CG27" s="107">
        <f t="shared" si="4"/>
        <v>1.6E-2</v>
      </c>
      <c r="CH27" s="107">
        <f t="shared" si="4"/>
        <v>8.4000000000000005E-2</v>
      </c>
      <c r="CI27" s="107">
        <f t="shared" si="4"/>
        <v>9.6000000000000002E-2</v>
      </c>
      <c r="CJ27" s="107">
        <f t="shared" si="4"/>
        <v>6.4000000000000001E-2</v>
      </c>
      <c r="CK27" s="107">
        <f t="shared" si="4"/>
        <v>0.08</v>
      </c>
      <c r="CL27" s="107">
        <f t="shared" si="4"/>
        <v>6.4000000000000001E-2</v>
      </c>
      <c r="CM27" s="107">
        <f t="shared" si="4"/>
        <v>0.14000000000000001</v>
      </c>
      <c r="CN27" s="107">
        <f t="shared" si="4"/>
        <v>0.23599999999999999</v>
      </c>
      <c r="CO27" s="107">
        <f t="shared" si="4"/>
        <v>0.156</v>
      </c>
      <c r="CP27" s="107">
        <f t="shared" si="4"/>
        <v>7.1999999999999995E-2</v>
      </c>
      <c r="CQ27" s="107">
        <f t="shared" si="4"/>
        <v>0.16</v>
      </c>
      <c r="CR27" s="107">
        <f t="shared" si="4"/>
        <v>0.108</v>
      </c>
      <c r="CS27" s="107">
        <f t="shared" si="4"/>
        <v>8.7999999999999995E-2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108.34749999999988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37.039000000000001</v>
      </c>
      <c r="C31" s="94">
        <v>32.427999999999997</v>
      </c>
      <c r="D31" s="94">
        <v>60.731000000000002</v>
      </c>
      <c r="E31" s="94">
        <v>43.999000000000002</v>
      </c>
      <c r="F31" s="94">
        <v>60.793999999999997</v>
      </c>
      <c r="G31" s="94">
        <v>55.601999999999997</v>
      </c>
      <c r="H31" s="94">
        <v>36.488</v>
      </c>
      <c r="I31" s="94">
        <v>25.346</v>
      </c>
      <c r="J31" s="94">
        <v>13.098000000000001</v>
      </c>
      <c r="K31" s="94">
        <v>28.128</v>
      </c>
      <c r="L31" s="94">
        <v>9.3960000000000008</v>
      </c>
      <c r="M31" s="94">
        <v>8.9890000000000008</v>
      </c>
      <c r="N31" s="94">
        <v>13.198</v>
      </c>
      <c r="O31" s="94">
        <v>5.9249999999999998</v>
      </c>
      <c r="P31" s="94">
        <v>4.7679999999999998</v>
      </c>
      <c r="Q31" s="94">
        <v>2.9430000000000001</v>
      </c>
      <c r="R31" s="94">
        <v>15.742000000000001</v>
      </c>
      <c r="S31" s="94">
        <v>1.4930000000000001</v>
      </c>
      <c r="T31" s="94">
        <v>1.6379999999999999</v>
      </c>
      <c r="U31" s="94">
        <v>12.771000000000001</v>
      </c>
      <c r="V31" s="94">
        <v>77.754000000000005</v>
      </c>
      <c r="W31" s="94">
        <v>71.816000000000003</v>
      </c>
      <c r="X31" s="94">
        <v>75.019000000000005</v>
      </c>
      <c r="Y31" s="94">
        <v>30.324000000000002</v>
      </c>
      <c r="Z31" s="94">
        <v>53.348999999999997</v>
      </c>
      <c r="AA31" s="94">
        <v>6.4870000000000001</v>
      </c>
      <c r="AB31" s="94">
        <v>73.763999999999996</v>
      </c>
      <c r="AC31" s="94">
        <v>6.9770000000000003</v>
      </c>
      <c r="AD31" s="94">
        <v>53.223999999999997</v>
      </c>
      <c r="AE31" s="94">
        <v>8.8859999999999992</v>
      </c>
      <c r="AF31" s="94">
        <v>21.216999999999999</v>
      </c>
      <c r="AG31" s="94">
        <v>13.522</v>
      </c>
      <c r="AH31" s="94">
        <v>54.29</v>
      </c>
      <c r="AI31" s="94">
        <v>44.973999999999997</v>
      </c>
      <c r="AJ31" s="94">
        <v>30.809000000000001</v>
      </c>
      <c r="AK31" s="94">
        <v>15.962999999999999</v>
      </c>
      <c r="AL31" s="94">
        <v>10.401</v>
      </c>
      <c r="AM31" s="94">
        <v>17.667999999999999</v>
      </c>
      <c r="AN31" s="94">
        <v>7.9619999999999997</v>
      </c>
      <c r="AO31" s="94">
        <v>7.3579999999999997</v>
      </c>
      <c r="AP31" s="94">
        <v>96.7</v>
      </c>
      <c r="AQ31" s="94">
        <v>96.7</v>
      </c>
      <c r="AR31" s="94">
        <v>2.7</v>
      </c>
      <c r="AS31" s="94">
        <v>12.6</v>
      </c>
      <c r="AT31" s="94">
        <v>12.715</v>
      </c>
      <c r="AU31" s="94">
        <v>12.832000000000001</v>
      </c>
      <c r="AV31" s="94">
        <v>12.952</v>
      </c>
      <c r="AW31" s="94">
        <v>12.911</v>
      </c>
      <c r="AX31" s="94">
        <v>12.9</v>
      </c>
      <c r="AY31" s="94">
        <v>31.068000000000001</v>
      </c>
      <c r="AZ31" s="94">
        <v>34.737000000000002</v>
      </c>
      <c r="BA31" s="94">
        <v>13.163</v>
      </c>
      <c r="BB31" s="94">
        <v>97.081999999999994</v>
      </c>
      <c r="BC31" s="94">
        <v>13.53</v>
      </c>
      <c r="BD31" s="94">
        <v>22.035</v>
      </c>
      <c r="BE31" s="94">
        <v>12.76</v>
      </c>
      <c r="BF31" s="94">
        <v>7.0000000000000007E-2</v>
      </c>
      <c r="BG31" s="94">
        <v>0.19500000000000001</v>
      </c>
      <c r="BH31" s="94">
        <v>5.8090000000000002</v>
      </c>
      <c r="BI31" s="94">
        <v>0.246</v>
      </c>
      <c r="BJ31" s="94">
        <v>23.45</v>
      </c>
      <c r="BK31" s="94">
        <v>25.843</v>
      </c>
      <c r="BL31" s="94">
        <v>29.960999999999999</v>
      </c>
      <c r="BM31" s="94">
        <v>31.736000000000001</v>
      </c>
      <c r="BN31" s="94">
        <v>52.459000000000003</v>
      </c>
      <c r="BO31" s="94">
        <v>31.978000000000002</v>
      </c>
      <c r="BP31" s="94">
        <v>0.42099999999999999</v>
      </c>
      <c r="BQ31" s="94">
        <v>0.39400000000000002</v>
      </c>
      <c r="BR31" s="94">
        <v>17.832000000000001</v>
      </c>
      <c r="BS31" s="94">
        <v>32.392000000000003</v>
      </c>
      <c r="BT31" s="94">
        <v>0.39500000000000002</v>
      </c>
      <c r="BU31" s="94">
        <v>31.074999999999999</v>
      </c>
      <c r="BV31" s="94">
        <v>0.40600000000000003</v>
      </c>
      <c r="BW31" s="94">
        <v>26.834</v>
      </c>
      <c r="BX31" s="94">
        <v>22.28</v>
      </c>
      <c r="BY31" s="94">
        <v>60.98</v>
      </c>
      <c r="BZ31" s="94">
        <v>18.28</v>
      </c>
      <c r="CA31" s="94">
        <v>2.661</v>
      </c>
      <c r="CB31" s="94">
        <v>2.3940000000000001</v>
      </c>
      <c r="CC31" s="94">
        <v>0.39400000000000002</v>
      </c>
      <c r="CD31" s="94">
        <v>5.681</v>
      </c>
      <c r="CE31" s="94">
        <v>2.4340000000000002</v>
      </c>
      <c r="CF31" s="94">
        <v>24.1</v>
      </c>
      <c r="CG31" s="94">
        <v>56.606000000000002</v>
      </c>
      <c r="CH31" s="94">
        <v>88.998000000000005</v>
      </c>
      <c r="CI31" s="94">
        <v>0.44800000000000001</v>
      </c>
      <c r="CJ31" s="94">
        <v>0.40300000000000002</v>
      </c>
      <c r="CK31" s="94">
        <v>38.631</v>
      </c>
      <c r="CL31" s="94">
        <v>7.2489999999999997</v>
      </c>
      <c r="CM31" s="94">
        <v>8.08</v>
      </c>
      <c r="CN31" s="94">
        <v>0.498</v>
      </c>
      <c r="CO31" s="94">
        <v>0.39500000000000002</v>
      </c>
      <c r="CP31" s="94">
        <v>0.28000000000000003</v>
      </c>
      <c r="CQ31" s="94">
        <v>17.759</v>
      </c>
      <c r="CR31" s="94">
        <v>0.23200000000000001</v>
      </c>
      <c r="CS31" s="94">
        <v>0.17</v>
      </c>
      <c r="CT31" s="95"/>
      <c r="CU31" s="95"/>
      <c r="CV31" s="95"/>
      <c r="CW31" s="96"/>
      <c r="CX31" s="97">
        <f t="array" ref="CX31">SUMPRODUCT(B31:CW31*0.25)</f>
        <v>580.02850000000012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37.039000000000001</v>
      </c>
      <c r="C33" s="77">
        <f t="shared" ref="C33:BN33" si="5">SUM(C30:C32)</f>
        <v>32.427999999999997</v>
      </c>
      <c r="D33" s="77">
        <f t="shared" si="5"/>
        <v>60.731000000000002</v>
      </c>
      <c r="E33" s="77">
        <f t="shared" si="5"/>
        <v>43.999000000000002</v>
      </c>
      <c r="F33" s="77">
        <f t="shared" si="5"/>
        <v>60.793999999999997</v>
      </c>
      <c r="G33" s="77">
        <f t="shared" si="5"/>
        <v>55.601999999999997</v>
      </c>
      <c r="H33" s="77">
        <f t="shared" si="5"/>
        <v>36.488</v>
      </c>
      <c r="I33" s="77">
        <f t="shared" si="5"/>
        <v>25.346</v>
      </c>
      <c r="J33" s="77">
        <f t="shared" si="5"/>
        <v>13.098000000000001</v>
      </c>
      <c r="K33" s="77">
        <f t="shared" si="5"/>
        <v>28.128</v>
      </c>
      <c r="L33" s="77">
        <f t="shared" si="5"/>
        <v>9.3960000000000008</v>
      </c>
      <c r="M33" s="77">
        <f t="shared" si="5"/>
        <v>8.9890000000000008</v>
      </c>
      <c r="N33" s="77">
        <f t="shared" si="5"/>
        <v>13.198</v>
      </c>
      <c r="O33" s="77">
        <f t="shared" si="5"/>
        <v>5.9249999999999998</v>
      </c>
      <c r="P33" s="77">
        <f t="shared" si="5"/>
        <v>4.7679999999999998</v>
      </c>
      <c r="Q33" s="77">
        <f t="shared" si="5"/>
        <v>2.9430000000000001</v>
      </c>
      <c r="R33" s="77">
        <f t="shared" si="5"/>
        <v>15.742000000000001</v>
      </c>
      <c r="S33" s="77">
        <f t="shared" si="5"/>
        <v>1.4930000000000001</v>
      </c>
      <c r="T33" s="77">
        <f t="shared" si="5"/>
        <v>1.6379999999999999</v>
      </c>
      <c r="U33" s="77">
        <f t="shared" si="5"/>
        <v>12.771000000000001</v>
      </c>
      <c r="V33" s="77">
        <f t="shared" si="5"/>
        <v>77.754000000000005</v>
      </c>
      <c r="W33" s="77">
        <f t="shared" si="5"/>
        <v>71.816000000000003</v>
      </c>
      <c r="X33" s="77">
        <f t="shared" si="5"/>
        <v>75.019000000000005</v>
      </c>
      <c r="Y33" s="77">
        <f t="shared" si="5"/>
        <v>30.324000000000002</v>
      </c>
      <c r="Z33" s="77">
        <f t="shared" si="5"/>
        <v>53.348999999999997</v>
      </c>
      <c r="AA33" s="77">
        <f t="shared" si="5"/>
        <v>6.4870000000000001</v>
      </c>
      <c r="AB33" s="77">
        <f t="shared" si="5"/>
        <v>73.763999999999996</v>
      </c>
      <c r="AC33" s="77">
        <f t="shared" si="5"/>
        <v>6.9770000000000003</v>
      </c>
      <c r="AD33" s="77">
        <f t="shared" si="5"/>
        <v>53.223999999999997</v>
      </c>
      <c r="AE33" s="77">
        <f t="shared" si="5"/>
        <v>8.8859999999999992</v>
      </c>
      <c r="AF33" s="77">
        <f t="shared" si="5"/>
        <v>21.216999999999999</v>
      </c>
      <c r="AG33" s="77">
        <f t="shared" si="5"/>
        <v>13.522</v>
      </c>
      <c r="AH33" s="77">
        <f t="shared" si="5"/>
        <v>54.29</v>
      </c>
      <c r="AI33" s="77">
        <f t="shared" si="5"/>
        <v>44.973999999999997</v>
      </c>
      <c r="AJ33" s="77">
        <f t="shared" si="5"/>
        <v>30.809000000000001</v>
      </c>
      <c r="AK33" s="77">
        <f t="shared" si="5"/>
        <v>15.962999999999999</v>
      </c>
      <c r="AL33" s="77">
        <f t="shared" si="5"/>
        <v>10.401</v>
      </c>
      <c r="AM33" s="77">
        <f t="shared" si="5"/>
        <v>17.667999999999999</v>
      </c>
      <c r="AN33" s="77">
        <f t="shared" si="5"/>
        <v>7.9619999999999997</v>
      </c>
      <c r="AO33" s="77">
        <f t="shared" si="5"/>
        <v>7.3579999999999997</v>
      </c>
      <c r="AP33" s="77">
        <f t="shared" si="5"/>
        <v>96.7</v>
      </c>
      <c r="AQ33" s="77">
        <f t="shared" si="5"/>
        <v>96.7</v>
      </c>
      <c r="AR33" s="77">
        <f t="shared" si="5"/>
        <v>2.7</v>
      </c>
      <c r="AS33" s="77">
        <f t="shared" si="5"/>
        <v>12.6</v>
      </c>
      <c r="AT33" s="77">
        <f t="shared" si="5"/>
        <v>12.715</v>
      </c>
      <c r="AU33" s="77">
        <f t="shared" si="5"/>
        <v>12.832000000000001</v>
      </c>
      <c r="AV33" s="77">
        <f t="shared" si="5"/>
        <v>12.952</v>
      </c>
      <c r="AW33" s="77">
        <f t="shared" si="5"/>
        <v>12.911</v>
      </c>
      <c r="AX33" s="77">
        <f t="shared" si="5"/>
        <v>12.9</v>
      </c>
      <c r="AY33" s="77">
        <f t="shared" si="5"/>
        <v>31.068000000000001</v>
      </c>
      <c r="AZ33" s="77">
        <f t="shared" si="5"/>
        <v>34.737000000000002</v>
      </c>
      <c r="BA33" s="77">
        <f t="shared" si="5"/>
        <v>13.163</v>
      </c>
      <c r="BB33" s="77">
        <f t="shared" si="5"/>
        <v>97.081999999999994</v>
      </c>
      <c r="BC33" s="77">
        <f t="shared" si="5"/>
        <v>13.53</v>
      </c>
      <c r="BD33" s="77">
        <f t="shared" si="5"/>
        <v>22.035</v>
      </c>
      <c r="BE33" s="77">
        <f t="shared" si="5"/>
        <v>12.76</v>
      </c>
      <c r="BF33" s="77">
        <f t="shared" si="5"/>
        <v>7.0000000000000007E-2</v>
      </c>
      <c r="BG33" s="77">
        <f t="shared" si="5"/>
        <v>0.19500000000000001</v>
      </c>
      <c r="BH33" s="77">
        <f t="shared" si="5"/>
        <v>5.8090000000000002</v>
      </c>
      <c r="BI33" s="77">
        <f t="shared" si="5"/>
        <v>0.246</v>
      </c>
      <c r="BJ33" s="77">
        <f t="shared" si="5"/>
        <v>23.45</v>
      </c>
      <c r="BK33" s="77">
        <f t="shared" si="5"/>
        <v>25.843</v>
      </c>
      <c r="BL33" s="77">
        <f t="shared" si="5"/>
        <v>29.960999999999999</v>
      </c>
      <c r="BM33" s="77">
        <f t="shared" si="5"/>
        <v>31.736000000000001</v>
      </c>
      <c r="BN33" s="77">
        <f t="shared" si="5"/>
        <v>52.459000000000003</v>
      </c>
      <c r="BO33" s="77">
        <f t="shared" ref="BO33:CW33" si="6">SUM(BO30:BO32)</f>
        <v>31.978000000000002</v>
      </c>
      <c r="BP33" s="77">
        <f t="shared" si="6"/>
        <v>0.42099999999999999</v>
      </c>
      <c r="BQ33" s="77">
        <f t="shared" si="6"/>
        <v>0.39400000000000002</v>
      </c>
      <c r="BR33" s="77">
        <f t="shared" si="6"/>
        <v>17.832000000000001</v>
      </c>
      <c r="BS33" s="77">
        <f t="shared" si="6"/>
        <v>32.392000000000003</v>
      </c>
      <c r="BT33" s="77">
        <f t="shared" si="6"/>
        <v>0.39500000000000002</v>
      </c>
      <c r="BU33" s="77">
        <f t="shared" si="6"/>
        <v>31.074999999999999</v>
      </c>
      <c r="BV33" s="77">
        <f t="shared" si="6"/>
        <v>0.40600000000000003</v>
      </c>
      <c r="BW33" s="77">
        <f t="shared" si="6"/>
        <v>26.834</v>
      </c>
      <c r="BX33" s="77">
        <f t="shared" si="6"/>
        <v>22.28</v>
      </c>
      <c r="BY33" s="77">
        <f t="shared" si="6"/>
        <v>60.98</v>
      </c>
      <c r="BZ33" s="77">
        <f t="shared" si="6"/>
        <v>18.28</v>
      </c>
      <c r="CA33" s="77">
        <f t="shared" si="6"/>
        <v>2.661</v>
      </c>
      <c r="CB33" s="77">
        <f t="shared" si="6"/>
        <v>2.3940000000000001</v>
      </c>
      <c r="CC33" s="77">
        <f t="shared" si="6"/>
        <v>0.39400000000000002</v>
      </c>
      <c r="CD33" s="77">
        <f t="shared" si="6"/>
        <v>5.681</v>
      </c>
      <c r="CE33" s="77">
        <f t="shared" si="6"/>
        <v>2.4340000000000002</v>
      </c>
      <c r="CF33" s="77">
        <f t="shared" si="6"/>
        <v>24.1</v>
      </c>
      <c r="CG33" s="77">
        <f t="shared" si="6"/>
        <v>56.606000000000002</v>
      </c>
      <c r="CH33" s="77">
        <f t="shared" si="6"/>
        <v>88.998000000000005</v>
      </c>
      <c r="CI33" s="77">
        <f t="shared" si="6"/>
        <v>0.44800000000000001</v>
      </c>
      <c r="CJ33" s="77">
        <f t="shared" si="6"/>
        <v>0.40300000000000002</v>
      </c>
      <c r="CK33" s="77">
        <f t="shared" si="6"/>
        <v>38.631</v>
      </c>
      <c r="CL33" s="77">
        <f t="shared" si="6"/>
        <v>7.2489999999999997</v>
      </c>
      <c r="CM33" s="77">
        <f t="shared" si="6"/>
        <v>8.08</v>
      </c>
      <c r="CN33" s="77">
        <f t="shared" si="6"/>
        <v>0.498</v>
      </c>
      <c r="CO33" s="77">
        <f t="shared" si="6"/>
        <v>0.39500000000000002</v>
      </c>
      <c r="CP33" s="77">
        <f t="shared" si="6"/>
        <v>0.28000000000000003</v>
      </c>
      <c r="CQ33" s="77">
        <f t="shared" si="6"/>
        <v>17.759</v>
      </c>
      <c r="CR33" s="77">
        <f t="shared" si="6"/>
        <v>0.23200000000000001</v>
      </c>
      <c r="CS33" s="77">
        <f t="shared" si="6"/>
        <v>0.17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580.02850000000012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5.0999999999999996</v>
      </c>
      <c r="G38" s="120">
        <v>5.7</v>
      </c>
      <c r="H38" s="120">
        <v>6.8</v>
      </c>
      <c r="I38" s="120">
        <v>16.5</v>
      </c>
      <c r="J38" s="120">
        <v>20.5</v>
      </c>
      <c r="K38" s="120">
        <v>7.3</v>
      </c>
      <c r="L38" s="120">
        <v>26.9</v>
      </c>
      <c r="M38" s="120">
        <v>28.8</v>
      </c>
      <c r="N38" s="120">
        <v>14.2</v>
      </c>
      <c r="O38" s="120">
        <v>31.6</v>
      </c>
      <c r="P38" s="120">
        <v>43.3</v>
      </c>
      <c r="Q38" s="120">
        <v>32.5</v>
      </c>
      <c r="R38" s="120">
        <v>23.3</v>
      </c>
      <c r="S38" s="120">
        <v>39.1</v>
      </c>
      <c r="T38" s="120">
        <v>58.6</v>
      </c>
      <c r="U38" s="120">
        <v>7.4</v>
      </c>
      <c r="V38" s="120"/>
      <c r="W38" s="120"/>
      <c r="X38" s="120">
        <v>1.7</v>
      </c>
      <c r="Y38" s="120">
        <v>48.6</v>
      </c>
      <c r="Z38" s="120"/>
      <c r="AA38" s="120">
        <v>58.3</v>
      </c>
      <c r="AB38" s="120">
        <v>2.5</v>
      </c>
      <c r="AC38" s="120">
        <v>84.6</v>
      </c>
      <c r="AD38" s="120">
        <v>2.5</v>
      </c>
      <c r="AE38" s="120">
        <v>62.9</v>
      </c>
      <c r="AF38" s="120"/>
      <c r="AG38" s="120"/>
      <c r="AH38" s="120"/>
      <c r="AI38" s="120">
        <v>2.2999999999999998</v>
      </c>
      <c r="AJ38" s="120">
        <v>2.5</v>
      </c>
      <c r="AK38" s="120"/>
      <c r="AL38" s="120">
        <v>2.5</v>
      </c>
      <c r="AM38" s="120">
        <v>2.7</v>
      </c>
      <c r="AN38" s="120">
        <v>7.7</v>
      </c>
      <c r="AO38" s="120">
        <v>30.5</v>
      </c>
      <c r="AP38" s="120">
        <v>17.7</v>
      </c>
      <c r="AQ38" s="120">
        <v>22.7</v>
      </c>
      <c r="AR38" s="120">
        <v>112.2</v>
      </c>
      <c r="AS38" s="120">
        <v>76.5</v>
      </c>
      <c r="AT38" s="120">
        <v>2.7</v>
      </c>
      <c r="AU38" s="120"/>
      <c r="AV38" s="120"/>
      <c r="AW38" s="120"/>
      <c r="AX38" s="120">
        <v>22.9</v>
      </c>
      <c r="AY38" s="120">
        <v>12.9</v>
      </c>
      <c r="AZ38" s="120">
        <v>18</v>
      </c>
      <c r="BA38" s="120">
        <v>13.4</v>
      </c>
      <c r="BB38" s="120">
        <v>8.4</v>
      </c>
      <c r="BC38" s="120">
        <v>7.4</v>
      </c>
      <c r="BD38" s="120">
        <v>3.2</v>
      </c>
      <c r="BE38" s="120">
        <v>31.4</v>
      </c>
      <c r="BF38" s="120"/>
      <c r="BG38" s="120"/>
      <c r="BH38" s="120"/>
      <c r="BI38" s="120">
        <v>3.2</v>
      </c>
      <c r="BJ38" s="120">
        <v>5.0999999999999996</v>
      </c>
      <c r="BK38" s="120">
        <v>35.1</v>
      </c>
      <c r="BL38" s="120"/>
      <c r="BM38" s="120"/>
      <c r="BN38" s="120"/>
      <c r="BO38" s="120"/>
      <c r="BP38" s="120"/>
      <c r="BQ38" s="120">
        <v>48.4</v>
      </c>
      <c r="BR38" s="120"/>
      <c r="BS38" s="120"/>
      <c r="BT38" s="120">
        <v>75.5</v>
      </c>
      <c r="BU38" s="120"/>
      <c r="BV38" s="120">
        <v>49.1</v>
      </c>
      <c r="BW38" s="120"/>
      <c r="BX38" s="120">
        <v>7.8</v>
      </c>
      <c r="BY38" s="120"/>
      <c r="BZ38" s="120">
        <v>135.9</v>
      </c>
      <c r="CA38" s="120">
        <v>181.3</v>
      </c>
      <c r="CB38" s="120">
        <v>204</v>
      </c>
      <c r="CC38" s="120">
        <v>217.4</v>
      </c>
      <c r="CD38" s="120">
        <v>39.200000000000003</v>
      </c>
      <c r="CE38" s="120">
        <v>51.8</v>
      </c>
      <c r="CF38" s="120">
        <v>46.1</v>
      </c>
      <c r="CG38" s="120"/>
      <c r="CH38" s="120"/>
      <c r="CI38" s="120">
        <v>110.6</v>
      </c>
      <c r="CJ38" s="120">
        <v>85.8</v>
      </c>
      <c r="CK38" s="120"/>
      <c r="CL38" s="120">
        <v>49</v>
      </c>
      <c r="CM38" s="120">
        <v>38.6</v>
      </c>
      <c r="CN38" s="120">
        <v>27.6</v>
      </c>
      <c r="CO38" s="120">
        <v>20.9</v>
      </c>
      <c r="CP38" s="120">
        <v>30.3</v>
      </c>
      <c r="CQ38" s="120">
        <v>13.4</v>
      </c>
      <c r="CR38" s="120">
        <v>23.9</v>
      </c>
      <c r="CS38" s="120">
        <v>26.6</v>
      </c>
      <c r="CT38" s="122"/>
      <c r="CU38" s="122"/>
      <c r="CV38" s="122"/>
      <c r="CW38" s="121"/>
      <c r="CX38" s="97">
        <f t="array" ref="CX38">SUMPRODUCT(B38:CW38*0.25)</f>
        <v>638.22500000000014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29.2</v>
      </c>
      <c r="AE40" s="120">
        <v>29.2</v>
      </c>
      <c r="AF40" s="120">
        <v>29.2</v>
      </c>
      <c r="AG40" s="120">
        <v>29.2</v>
      </c>
      <c r="AH40" s="120">
        <v>40</v>
      </c>
      <c r="AI40" s="120">
        <v>40</v>
      </c>
      <c r="AJ40" s="120">
        <v>40</v>
      </c>
      <c r="AK40" s="120">
        <v>40</v>
      </c>
      <c r="AL40" s="120"/>
      <c r="AM40" s="120"/>
      <c r="AN40" s="120"/>
      <c r="AO40" s="120"/>
      <c r="AP40" s="120"/>
      <c r="AQ40" s="120"/>
      <c r="AR40" s="120"/>
      <c r="AS40" s="120"/>
      <c r="AT40" s="120">
        <v>55</v>
      </c>
      <c r="AU40" s="120">
        <v>55</v>
      </c>
      <c r="AV40" s="120">
        <v>55</v>
      </c>
      <c r="AW40" s="120">
        <v>55</v>
      </c>
      <c r="AX40" s="120">
        <v>11.3</v>
      </c>
      <c r="AY40" s="120">
        <v>11.3</v>
      </c>
      <c r="AZ40" s="120">
        <v>11.3</v>
      </c>
      <c r="BA40" s="120">
        <v>11.3</v>
      </c>
      <c r="BB40" s="120"/>
      <c r="BC40" s="120"/>
      <c r="BD40" s="120"/>
      <c r="BE40" s="120"/>
      <c r="BF40" s="120">
        <v>134.9</v>
      </c>
      <c r="BG40" s="120">
        <v>134.9</v>
      </c>
      <c r="BH40" s="120">
        <v>134.9</v>
      </c>
      <c r="BI40" s="120">
        <v>134.9</v>
      </c>
      <c r="BJ40" s="120"/>
      <c r="BK40" s="120"/>
      <c r="BL40" s="120"/>
      <c r="BM40" s="120"/>
      <c r="BN40" s="120">
        <v>43.7</v>
      </c>
      <c r="BO40" s="120">
        <v>43.7</v>
      </c>
      <c r="BP40" s="120">
        <v>43.7</v>
      </c>
      <c r="BQ40" s="120">
        <v>43.7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314.10000000000002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5.0999999999999996</v>
      </c>
      <c r="G41" s="107">
        <f t="shared" si="7"/>
        <v>5.7</v>
      </c>
      <c r="H41" s="107">
        <f t="shared" si="7"/>
        <v>6.8</v>
      </c>
      <c r="I41" s="107">
        <f t="shared" si="7"/>
        <v>16.5</v>
      </c>
      <c r="J41" s="107">
        <f t="shared" si="7"/>
        <v>20.5</v>
      </c>
      <c r="K41" s="107">
        <f t="shared" si="7"/>
        <v>7.3</v>
      </c>
      <c r="L41" s="107">
        <f t="shared" si="7"/>
        <v>26.9</v>
      </c>
      <c r="M41" s="107">
        <f t="shared" si="7"/>
        <v>28.8</v>
      </c>
      <c r="N41" s="107">
        <f t="shared" si="7"/>
        <v>14.2</v>
      </c>
      <c r="O41" s="107">
        <f t="shared" si="7"/>
        <v>31.6</v>
      </c>
      <c r="P41" s="107">
        <f t="shared" si="7"/>
        <v>43.3</v>
      </c>
      <c r="Q41" s="107">
        <f t="shared" si="7"/>
        <v>32.5</v>
      </c>
      <c r="R41" s="107">
        <f t="shared" si="7"/>
        <v>23.3</v>
      </c>
      <c r="S41" s="107">
        <f t="shared" si="7"/>
        <v>39.1</v>
      </c>
      <c r="T41" s="107">
        <f t="shared" si="7"/>
        <v>58.6</v>
      </c>
      <c r="U41" s="107">
        <f t="shared" si="7"/>
        <v>7.4</v>
      </c>
      <c r="V41" s="107">
        <f t="shared" si="7"/>
        <v>0</v>
      </c>
      <c r="W41" s="107">
        <f t="shared" si="7"/>
        <v>0</v>
      </c>
      <c r="X41" s="107">
        <f t="shared" si="7"/>
        <v>1.7</v>
      </c>
      <c r="Y41" s="107">
        <f t="shared" si="7"/>
        <v>48.6</v>
      </c>
      <c r="Z41" s="107">
        <f t="shared" si="7"/>
        <v>0</v>
      </c>
      <c r="AA41" s="107">
        <f t="shared" si="7"/>
        <v>58.3</v>
      </c>
      <c r="AB41" s="107">
        <f t="shared" si="7"/>
        <v>2.5</v>
      </c>
      <c r="AC41" s="107">
        <f t="shared" si="7"/>
        <v>84.6</v>
      </c>
      <c r="AD41" s="107">
        <f t="shared" si="7"/>
        <v>31.7</v>
      </c>
      <c r="AE41" s="107">
        <f t="shared" si="7"/>
        <v>92.1</v>
      </c>
      <c r="AF41" s="107">
        <f t="shared" si="7"/>
        <v>29.2</v>
      </c>
      <c r="AG41" s="107">
        <f t="shared" si="7"/>
        <v>29.2</v>
      </c>
      <c r="AH41" s="107">
        <f t="shared" si="7"/>
        <v>40</v>
      </c>
      <c r="AI41" s="107">
        <f t="shared" si="7"/>
        <v>42.3</v>
      </c>
      <c r="AJ41" s="107">
        <f t="shared" si="7"/>
        <v>42.5</v>
      </c>
      <c r="AK41" s="107">
        <f t="shared" si="7"/>
        <v>40</v>
      </c>
      <c r="AL41" s="107">
        <f t="shared" si="7"/>
        <v>2.5</v>
      </c>
      <c r="AM41" s="107">
        <f t="shared" si="7"/>
        <v>2.7</v>
      </c>
      <c r="AN41" s="107">
        <f t="shared" si="7"/>
        <v>7.7</v>
      </c>
      <c r="AO41" s="107">
        <f t="shared" si="7"/>
        <v>30.5</v>
      </c>
      <c r="AP41" s="107">
        <f t="shared" si="7"/>
        <v>17.7</v>
      </c>
      <c r="AQ41" s="107">
        <f t="shared" si="7"/>
        <v>22.7</v>
      </c>
      <c r="AR41" s="107">
        <f t="shared" si="7"/>
        <v>112.2</v>
      </c>
      <c r="AS41" s="107">
        <f t="shared" si="7"/>
        <v>76.5</v>
      </c>
      <c r="AT41" s="107">
        <f t="shared" si="7"/>
        <v>57.7</v>
      </c>
      <c r="AU41" s="107">
        <f t="shared" si="7"/>
        <v>55</v>
      </c>
      <c r="AV41" s="107">
        <f t="shared" si="7"/>
        <v>55</v>
      </c>
      <c r="AW41" s="107">
        <f t="shared" si="7"/>
        <v>55</v>
      </c>
      <c r="AX41" s="107">
        <f t="shared" si="7"/>
        <v>34.200000000000003</v>
      </c>
      <c r="AY41" s="107">
        <f t="shared" si="7"/>
        <v>24.200000000000003</v>
      </c>
      <c r="AZ41" s="107">
        <f t="shared" si="7"/>
        <v>29.3</v>
      </c>
      <c r="BA41" s="107">
        <f t="shared" si="7"/>
        <v>24.700000000000003</v>
      </c>
      <c r="BB41" s="107">
        <f t="shared" si="7"/>
        <v>8.4</v>
      </c>
      <c r="BC41" s="107">
        <f t="shared" si="7"/>
        <v>7.4</v>
      </c>
      <c r="BD41" s="107">
        <f t="shared" si="7"/>
        <v>3.2</v>
      </c>
      <c r="BE41" s="107">
        <f t="shared" si="7"/>
        <v>31.4</v>
      </c>
      <c r="BF41" s="107">
        <f t="shared" si="7"/>
        <v>134.9</v>
      </c>
      <c r="BG41" s="107">
        <f t="shared" si="7"/>
        <v>134.9</v>
      </c>
      <c r="BH41" s="107">
        <f t="shared" si="7"/>
        <v>134.9</v>
      </c>
      <c r="BI41" s="107">
        <f t="shared" si="7"/>
        <v>138.1</v>
      </c>
      <c r="BJ41" s="107">
        <f t="shared" si="7"/>
        <v>5.0999999999999996</v>
      </c>
      <c r="BK41" s="107">
        <f t="shared" si="7"/>
        <v>35.1</v>
      </c>
      <c r="BL41" s="107">
        <f t="shared" si="7"/>
        <v>0</v>
      </c>
      <c r="BM41" s="107">
        <f t="shared" si="7"/>
        <v>0</v>
      </c>
      <c r="BN41" s="107">
        <f t="shared" si="7"/>
        <v>43.7</v>
      </c>
      <c r="BO41" s="107">
        <f t="shared" ref="BO41:CW41" si="8">SUM(BO36:BO40)</f>
        <v>43.7</v>
      </c>
      <c r="BP41" s="107">
        <f t="shared" si="8"/>
        <v>43.7</v>
      </c>
      <c r="BQ41" s="107">
        <f t="shared" si="8"/>
        <v>92.1</v>
      </c>
      <c r="BR41" s="107">
        <f t="shared" si="8"/>
        <v>0</v>
      </c>
      <c r="BS41" s="107">
        <f t="shared" si="8"/>
        <v>0</v>
      </c>
      <c r="BT41" s="107">
        <f t="shared" si="8"/>
        <v>75.5</v>
      </c>
      <c r="BU41" s="107">
        <f t="shared" si="8"/>
        <v>0</v>
      </c>
      <c r="BV41" s="107">
        <f t="shared" si="8"/>
        <v>49.1</v>
      </c>
      <c r="BW41" s="107">
        <f t="shared" si="8"/>
        <v>0</v>
      </c>
      <c r="BX41" s="107">
        <f t="shared" si="8"/>
        <v>7.8</v>
      </c>
      <c r="BY41" s="107">
        <f t="shared" si="8"/>
        <v>0</v>
      </c>
      <c r="BZ41" s="107">
        <f t="shared" si="8"/>
        <v>135.9</v>
      </c>
      <c r="CA41" s="107">
        <f t="shared" si="8"/>
        <v>181.3</v>
      </c>
      <c r="CB41" s="107">
        <f t="shared" si="8"/>
        <v>204</v>
      </c>
      <c r="CC41" s="107">
        <f t="shared" si="8"/>
        <v>217.4</v>
      </c>
      <c r="CD41" s="107">
        <f t="shared" si="8"/>
        <v>39.200000000000003</v>
      </c>
      <c r="CE41" s="107">
        <f t="shared" si="8"/>
        <v>51.8</v>
      </c>
      <c r="CF41" s="107">
        <f t="shared" si="8"/>
        <v>46.1</v>
      </c>
      <c r="CG41" s="107">
        <f t="shared" si="8"/>
        <v>0</v>
      </c>
      <c r="CH41" s="107">
        <f t="shared" si="8"/>
        <v>0</v>
      </c>
      <c r="CI41" s="107">
        <f t="shared" si="8"/>
        <v>110.6</v>
      </c>
      <c r="CJ41" s="107">
        <f t="shared" si="8"/>
        <v>85.8</v>
      </c>
      <c r="CK41" s="107">
        <f t="shared" si="8"/>
        <v>0</v>
      </c>
      <c r="CL41" s="107">
        <f t="shared" si="8"/>
        <v>49</v>
      </c>
      <c r="CM41" s="107">
        <f t="shared" si="8"/>
        <v>38.6</v>
      </c>
      <c r="CN41" s="107">
        <f t="shared" si="8"/>
        <v>27.6</v>
      </c>
      <c r="CO41" s="107">
        <f t="shared" si="8"/>
        <v>20.9</v>
      </c>
      <c r="CP41" s="107">
        <f t="shared" si="8"/>
        <v>30.3</v>
      </c>
      <c r="CQ41" s="107">
        <f t="shared" si="8"/>
        <v>13.4</v>
      </c>
      <c r="CR41" s="107">
        <f t="shared" si="8"/>
        <v>23.9</v>
      </c>
      <c r="CS41" s="107">
        <f t="shared" si="8"/>
        <v>26.6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952.32500000000016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5.0999999999999996</v>
      </c>
      <c r="G46" s="120">
        <v>5.7</v>
      </c>
      <c r="H46" s="120">
        <v>6.8</v>
      </c>
      <c r="I46" s="120">
        <v>16.5</v>
      </c>
      <c r="J46" s="120">
        <v>20.5</v>
      </c>
      <c r="K46" s="120">
        <v>7.3</v>
      </c>
      <c r="L46" s="120">
        <v>26.9</v>
      </c>
      <c r="M46" s="120">
        <v>28.8</v>
      </c>
      <c r="N46" s="120">
        <v>14.2</v>
      </c>
      <c r="O46" s="120">
        <v>31.6</v>
      </c>
      <c r="P46" s="120">
        <v>43.3</v>
      </c>
      <c r="Q46" s="120">
        <v>32.5</v>
      </c>
      <c r="R46" s="120">
        <v>23.3</v>
      </c>
      <c r="S46" s="120">
        <v>39.1</v>
      </c>
      <c r="T46" s="120">
        <v>58.6</v>
      </c>
      <c r="U46" s="120">
        <v>7.4</v>
      </c>
      <c r="V46" s="120"/>
      <c r="W46" s="120"/>
      <c r="X46" s="120">
        <v>1.7</v>
      </c>
      <c r="Y46" s="120">
        <v>48.6</v>
      </c>
      <c r="Z46" s="120"/>
      <c r="AA46" s="120">
        <v>58.3</v>
      </c>
      <c r="AB46" s="120">
        <v>2.5</v>
      </c>
      <c r="AC46" s="120">
        <v>84.6</v>
      </c>
      <c r="AD46" s="120">
        <v>2.5</v>
      </c>
      <c r="AE46" s="120">
        <v>62.9</v>
      </c>
      <c r="AF46" s="120"/>
      <c r="AG46" s="120"/>
      <c r="AH46" s="120"/>
      <c r="AI46" s="120">
        <v>2.2999999999999998</v>
      </c>
      <c r="AJ46" s="120">
        <v>2.5</v>
      </c>
      <c r="AK46" s="120"/>
      <c r="AL46" s="120">
        <v>2.5</v>
      </c>
      <c r="AM46" s="120">
        <v>2.7</v>
      </c>
      <c r="AN46" s="120">
        <v>7.7</v>
      </c>
      <c r="AO46" s="120">
        <v>30.5</v>
      </c>
      <c r="AP46" s="120">
        <v>17.7</v>
      </c>
      <c r="AQ46" s="120">
        <v>22.7</v>
      </c>
      <c r="AR46" s="120">
        <v>112.2</v>
      </c>
      <c r="AS46" s="120">
        <v>76.5</v>
      </c>
      <c r="AT46" s="120">
        <v>2.7</v>
      </c>
      <c r="AU46" s="120"/>
      <c r="AV46" s="120"/>
      <c r="AW46" s="120"/>
      <c r="AX46" s="120">
        <v>22.9</v>
      </c>
      <c r="AY46" s="120">
        <v>12.9</v>
      </c>
      <c r="AZ46" s="120">
        <v>18</v>
      </c>
      <c r="BA46" s="120">
        <v>13.4</v>
      </c>
      <c r="BB46" s="120">
        <v>8.4</v>
      </c>
      <c r="BC46" s="120">
        <v>7.4</v>
      </c>
      <c r="BD46" s="120">
        <v>3.2</v>
      </c>
      <c r="BE46" s="120">
        <v>31.4</v>
      </c>
      <c r="BF46" s="120"/>
      <c r="BG46" s="120"/>
      <c r="BH46" s="120"/>
      <c r="BI46" s="120">
        <v>3.2</v>
      </c>
      <c r="BJ46" s="120">
        <v>5.0999999999999996</v>
      </c>
      <c r="BK46" s="120">
        <v>35.1</v>
      </c>
      <c r="BL46" s="120"/>
      <c r="BM46" s="120"/>
      <c r="BN46" s="120"/>
      <c r="BO46" s="120"/>
      <c r="BP46" s="120"/>
      <c r="BQ46" s="120">
        <v>48.4</v>
      </c>
      <c r="BR46" s="120"/>
      <c r="BS46" s="120"/>
      <c r="BT46" s="120">
        <v>75.5</v>
      </c>
      <c r="BU46" s="120"/>
      <c r="BV46" s="120">
        <v>49.1</v>
      </c>
      <c r="BW46" s="120"/>
      <c r="BX46" s="120">
        <v>7.8</v>
      </c>
      <c r="BY46" s="120"/>
      <c r="BZ46" s="120">
        <v>135.9</v>
      </c>
      <c r="CA46" s="120">
        <v>181.3</v>
      </c>
      <c r="CB46" s="120">
        <v>204</v>
      </c>
      <c r="CC46" s="120">
        <v>217.4</v>
      </c>
      <c r="CD46" s="120">
        <v>39.200000000000003</v>
      </c>
      <c r="CE46" s="120">
        <v>51.8</v>
      </c>
      <c r="CF46" s="120">
        <v>46.1</v>
      </c>
      <c r="CG46" s="120"/>
      <c r="CH46" s="120"/>
      <c r="CI46" s="120">
        <v>110.6</v>
      </c>
      <c r="CJ46" s="120">
        <v>85.8</v>
      </c>
      <c r="CK46" s="120"/>
      <c r="CL46" s="120">
        <v>49</v>
      </c>
      <c r="CM46" s="120">
        <v>38.6</v>
      </c>
      <c r="CN46" s="120">
        <v>27.6</v>
      </c>
      <c r="CO46" s="120">
        <v>20.9</v>
      </c>
      <c r="CP46" s="120">
        <v>30.3</v>
      </c>
      <c r="CQ46" s="120">
        <v>13.4</v>
      </c>
      <c r="CR46" s="120">
        <v>23.9</v>
      </c>
      <c r="CS46" s="120">
        <v>26.6</v>
      </c>
      <c r="CT46" s="122"/>
      <c r="CU46" s="122"/>
      <c r="CV46" s="122"/>
      <c r="CW46" s="121"/>
      <c r="CX46" s="97">
        <f t="array" ref="CX46">SUMPRODUCT(B46:CW46*0.25)</f>
        <v>638.22500000000014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29.2</v>
      </c>
      <c r="AE48" s="120">
        <v>29.2</v>
      </c>
      <c r="AF48" s="120">
        <v>29.2</v>
      </c>
      <c r="AG48" s="120">
        <v>29.2</v>
      </c>
      <c r="AH48" s="120">
        <v>40</v>
      </c>
      <c r="AI48" s="120">
        <v>40</v>
      </c>
      <c r="AJ48" s="120">
        <v>40</v>
      </c>
      <c r="AK48" s="120">
        <v>40</v>
      </c>
      <c r="AL48" s="120"/>
      <c r="AM48" s="120"/>
      <c r="AN48" s="120"/>
      <c r="AO48" s="120"/>
      <c r="AP48" s="120"/>
      <c r="AQ48" s="120"/>
      <c r="AR48" s="120"/>
      <c r="AS48" s="120"/>
      <c r="AT48" s="120">
        <v>55</v>
      </c>
      <c r="AU48" s="120">
        <v>55</v>
      </c>
      <c r="AV48" s="120">
        <v>55</v>
      </c>
      <c r="AW48" s="120">
        <v>55</v>
      </c>
      <c r="AX48" s="120">
        <v>11.3</v>
      </c>
      <c r="AY48" s="120">
        <v>11.3</v>
      </c>
      <c r="AZ48" s="120">
        <v>11.3</v>
      </c>
      <c r="BA48" s="120">
        <v>11.3</v>
      </c>
      <c r="BB48" s="120"/>
      <c r="BC48" s="120"/>
      <c r="BD48" s="120"/>
      <c r="BE48" s="120"/>
      <c r="BF48" s="120">
        <v>134.9</v>
      </c>
      <c r="BG48" s="120">
        <v>134.9</v>
      </c>
      <c r="BH48" s="120">
        <v>134.9</v>
      </c>
      <c r="BI48" s="120">
        <v>134.9</v>
      </c>
      <c r="BJ48" s="120"/>
      <c r="BK48" s="120"/>
      <c r="BL48" s="120"/>
      <c r="BM48" s="120"/>
      <c r="BN48" s="120">
        <v>43.7</v>
      </c>
      <c r="BO48" s="120">
        <v>43.7</v>
      </c>
      <c r="BP48" s="120">
        <v>43.7</v>
      </c>
      <c r="BQ48" s="120">
        <v>43.7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314.10000000000002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5.0999999999999996</v>
      </c>
      <c r="G50" s="107">
        <f t="shared" si="9"/>
        <v>5.7</v>
      </c>
      <c r="H50" s="107">
        <f t="shared" si="9"/>
        <v>6.8</v>
      </c>
      <c r="I50" s="107">
        <f t="shared" si="9"/>
        <v>16.5</v>
      </c>
      <c r="J50" s="107">
        <f t="shared" si="9"/>
        <v>20.5</v>
      </c>
      <c r="K50" s="107">
        <f t="shared" si="9"/>
        <v>7.3</v>
      </c>
      <c r="L50" s="107">
        <f t="shared" si="9"/>
        <v>26.9</v>
      </c>
      <c r="M50" s="107">
        <f t="shared" si="9"/>
        <v>28.8</v>
      </c>
      <c r="N50" s="107">
        <f t="shared" si="9"/>
        <v>14.2</v>
      </c>
      <c r="O50" s="107">
        <f t="shared" si="9"/>
        <v>31.6</v>
      </c>
      <c r="P50" s="107">
        <f t="shared" si="9"/>
        <v>43.3</v>
      </c>
      <c r="Q50" s="107">
        <f t="shared" si="9"/>
        <v>32.5</v>
      </c>
      <c r="R50" s="107">
        <f t="shared" si="9"/>
        <v>23.3</v>
      </c>
      <c r="S50" s="107">
        <f t="shared" si="9"/>
        <v>39.1</v>
      </c>
      <c r="T50" s="107">
        <f t="shared" si="9"/>
        <v>58.6</v>
      </c>
      <c r="U50" s="107">
        <f t="shared" si="9"/>
        <v>7.4</v>
      </c>
      <c r="V50" s="107">
        <f t="shared" si="9"/>
        <v>0</v>
      </c>
      <c r="W50" s="107">
        <f t="shared" si="9"/>
        <v>0</v>
      </c>
      <c r="X50" s="107">
        <f t="shared" si="9"/>
        <v>1.7</v>
      </c>
      <c r="Y50" s="107">
        <f t="shared" si="9"/>
        <v>48.6</v>
      </c>
      <c r="Z50" s="107">
        <f t="shared" si="9"/>
        <v>0</v>
      </c>
      <c r="AA50" s="107">
        <f t="shared" si="9"/>
        <v>58.3</v>
      </c>
      <c r="AB50" s="107">
        <f t="shared" si="9"/>
        <v>2.5</v>
      </c>
      <c r="AC50" s="107">
        <f t="shared" si="9"/>
        <v>84.6</v>
      </c>
      <c r="AD50" s="107">
        <f t="shared" si="9"/>
        <v>31.7</v>
      </c>
      <c r="AE50" s="107">
        <f t="shared" si="9"/>
        <v>92.1</v>
      </c>
      <c r="AF50" s="107">
        <f t="shared" si="9"/>
        <v>29.2</v>
      </c>
      <c r="AG50" s="107">
        <f t="shared" si="9"/>
        <v>29.2</v>
      </c>
      <c r="AH50" s="107">
        <f t="shared" si="9"/>
        <v>40</v>
      </c>
      <c r="AI50" s="107">
        <f t="shared" si="9"/>
        <v>42.3</v>
      </c>
      <c r="AJ50" s="107">
        <f t="shared" si="9"/>
        <v>42.5</v>
      </c>
      <c r="AK50" s="107">
        <f t="shared" si="9"/>
        <v>40</v>
      </c>
      <c r="AL50" s="107">
        <f t="shared" si="9"/>
        <v>2.5</v>
      </c>
      <c r="AM50" s="107">
        <f t="shared" si="9"/>
        <v>2.7</v>
      </c>
      <c r="AN50" s="107">
        <f t="shared" si="9"/>
        <v>7.7</v>
      </c>
      <c r="AO50" s="107">
        <f t="shared" si="9"/>
        <v>30.5</v>
      </c>
      <c r="AP50" s="107">
        <f t="shared" si="9"/>
        <v>17.7</v>
      </c>
      <c r="AQ50" s="107">
        <f t="shared" si="9"/>
        <v>22.7</v>
      </c>
      <c r="AR50" s="107">
        <f t="shared" si="9"/>
        <v>112.2</v>
      </c>
      <c r="AS50" s="107">
        <f t="shared" si="9"/>
        <v>76.5</v>
      </c>
      <c r="AT50" s="107">
        <f t="shared" si="9"/>
        <v>57.7</v>
      </c>
      <c r="AU50" s="107">
        <f t="shared" si="9"/>
        <v>55</v>
      </c>
      <c r="AV50" s="107">
        <f t="shared" si="9"/>
        <v>55</v>
      </c>
      <c r="AW50" s="107">
        <f t="shared" si="9"/>
        <v>55</v>
      </c>
      <c r="AX50" s="107">
        <f t="shared" si="9"/>
        <v>34.200000000000003</v>
      </c>
      <c r="AY50" s="107">
        <f t="shared" si="9"/>
        <v>24.200000000000003</v>
      </c>
      <c r="AZ50" s="107">
        <f t="shared" si="9"/>
        <v>29.3</v>
      </c>
      <c r="BA50" s="107">
        <f t="shared" si="9"/>
        <v>24.700000000000003</v>
      </c>
      <c r="BB50" s="107">
        <f t="shared" si="9"/>
        <v>8.4</v>
      </c>
      <c r="BC50" s="107">
        <f t="shared" si="9"/>
        <v>7.4</v>
      </c>
      <c r="BD50" s="107">
        <f t="shared" si="9"/>
        <v>3.2</v>
      </c>
      <c r="BE50" s="107">
        <f t="shared" si="9"/>
        <v>31.4</v>
      </c>
      <c r="BF50" s="107">
        <f t="shared" si="9"/>
        <v>134.9</v>
      </c>
      <c r="BG50" s="107">
        <f t="shared" si="9"/>
        <v>134.9</v>
      </c>
      <c r="BH50" s="107">
        <f t="shared" si="9"/>
        <v>134.9</v>
      </c>
      <c r="BI50" s="107">
        <f t="shared" si="9"/>
        <v>138.1</v>
      </c>
      <c r="BJ50" s="107">
        <f t="shared" si="9"/>
        <v>5.0999999999999996</v>
      </c>
      <c r="BK50" s="107">
        <f t="shared" si="9"/>
        <v>35.1</v>
      </c>
      <c r="BL50" s="107">
        <f t="shared" si="9"/>
        <v>0</v>
      </c>
      <c r="BM50" s="107">
        <f t="shared" si="9"/>
        <v>0</v>
      </c>
      <c r="BN50" s="107">
        <f t="shared" si="9"/>
        <v>43.7</v>
      </c>
      <c r="BO50" s="107">
        <f t="shared" ref="BO50:CW50" si="10">SUM(BO44:BO49)</f>
        <v>43.7</v>
      </c>
      <c r="BP50" s="107">
        <f t="shared" si="10"/>
        <v>43.7</v>
      </c>
      <c r="BQ50" s="107">
        <f t="shared" si="10"/>
        <v>92.1</v>
      </c>
      <c r="BR50" s="107">
        <f t="shared" si="10"/>
        <v>0</v>
      </c>
      <c r="BS50" s="107">
        <f t="shared" si="10"/>
        <v>0</v>
      </c>
      <c r="BT50" s="107">
        <f t="shared" si="10"/>
        <v>75.5</v>
      </c>
      <c r="BU50" s="107">
        <f t="shared" si="10"/>
        <v>0</v>
      </c>
      <c r="BV50" s="107">
        <f t="shared" si="10"/>
        <v>49.1</v>
      </c>
      <c r="BW50" s="107">
        <f t="shared" si="10"/>
        <v>0</v>
      </c>
      <c r="BX50" s="107">
        <f t="shared" si="10"/>
        <v>7.8</v>
      </c>
      <c r="BY50" s="107">
        <f t="shared" si="10"/>
        <v>0</v>
      </c>
      <c r="BZ50" s="107">
        <f t="shared" si="10"/>
        <v>135.9</v>
      </c>
      <c r="CA50" s="107">
        <f t="shared" si="10"/>
        <v>181.3</v>
      </c>
      <c r="CB50" s="107">
        <f t="shared" si="10"/>
        <v>204</v>
      </c>
      <c r="CC50" s="107">
        <f t="shared" si="10"/>
        <v>217.4</v>
      </c>
      <c r="CD50" s="107">
        <f t="shared" si="10"/>
        <v>39.200000000000003</v>
      </c>
      <c r="CE50" s="107">
        <f t="shared" si="10"/>
        <v>51.8</v>
      </c>
      <c r="CF50" s="107">
        <f t="shared" si="10"/>
        <v>46.1</v>
      </c>
      <c r="CG50" s="107">
        <f t="shared" si="10"/>
        <v>0</v>
      </c>
      <c r="CH50" s="107">
        <f t="shared" si="10"/>
        <v>0</v>
      </c>
      <c r="CI50" s="107">
        <f t="shared" si="10"/>
        <v>110.6</v>
      </c>
      <c r="CJ50" s="107">
        <f t="shared" si="10"/>
        <v>85.8</v>
      </c>
      <c r="CK50" s="107">
        <f t="shared" si="10"/>
        <v>0</v>
      </c>
      <c r="CL50" s="107">
        <f t="shared" si="10"/>
        <v>49</v>
      </c>
      <c r="CM50" s="107">
        <f t="shared" si="10"/>
        <v>38.6</v>
      </c>
      <c r="CN50" s="107">
        <f t="shared" si="10"/>
        <v>27.6</v>
      </c>
      <c r="CO50" s="107">
        <f t="shared" si="10"/>
        <v>20.9</v>
      </c>
      <c r="CP50" s="107">
        <f t="shared" si="10"/>
        <v>30.3</v>
      </c>
      <c r="CQ50" s="107">
        <f t="shared" si="10"/>
        <v>13.4</v>
      </c>
      <c r="CR50" s="107">
        <f t="shared" si="10"/>
        <v>23.9</v>
      </c>
      <c r="CS50" s="107">
        <f t="shared" si="10"/>
        <v>26.6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952.32500000000016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37.039000000000001</v>
      </c>
      <c r="C53" s="107">
        <f t="shared" ref="C53:BN53" si="13">C17+C27+C41</f>
        <v>32.428000000000004</v>
      </c>
      <c r="D53" s="107">
        <f t="shared" si="13"/>
        <v>60.730999999999995</v>
      </c>
      <c r="E53" s="107">
        <f t="shared" si="13"/>
        <v>43.999000000000002</v>
      </c>
      <c r="F53" s="107">
        <f t="shared" si="13"/>
        <v>65.894000000000005</v>
      </c>
      <c r="G53" s="107">
        <f t="shared" si="13"/>
        <v>61.302</v>
      </c>
      <c r="H53" s="107">
        <f t="shared" si="13"/>
        <v>43.287999999999997</v>
      </c>
      <c r="I53" s="107">
        <f t="shared" si="13"/>
        <v>41.846000000000004</v>
      </c>
      <c r="J53" s="107">
        <f t="shared" si="13"/>
        <v>33.597999999999999</v>
      </c>
      <c r="K53" s="107">
        <f t="shared" si="13"/>
        <v>35.427999999999997</v>
      </c>
      <c r="L53" s="107">
        <f t="shared" si="13"/>
        <v>36.295999999999999</v>
      </c>
      <c r="M53" s="107">
        <f t="shared" si="13"/>
        <v>37.789000000000001</v>
      </c>
      <c r="N53" s="107">
        <f t="shared" si="13"/>
        <v>27.398</v>
      </c>
      <c r="O53" s="107">
        <f t="shared" si="13"/>
        <v>37.524999999999999</v>
      </c>
      <c r="P53" s="107">
        <f t="shared" si="13"/>
        <v>48.067999999999998</v>
      </c>
      <c r="Q53" s="107">
        <f t="shared" si="13"/>
        <v>35.442999999999998</v>
      </c>
      <c r="R53" s="107">
        <f t="shared" si="13"/>
        <v>39.042000000000002</v>
      </c>
      <c r="S53" s="107">
        <f t="shared" si="13"/>
        <v>40.593000000000004</v>
      </c>
      <c r="T53" s="107">
        <f t="shared" si="13"/>
        <v>60.238</v>
      </c>
      <c r="U53" s="107">
        <f t="shared" si="13"/>
        <v>20.170999999999999</v>
      </c>
      <c r="V53" s="107">
        <f t="shared" si="13"/>
        <v>77.754000000000005</v>
      </c>
      <c r="W53" s="107">
        <f t="shared" si="13"/>
        <v>71.816000000000003</v>
      </c>
      <c r="X53" s="107">
        <f t="shared" si="13"/>
        <v>76.719000000000008</v>
      </c>
      <c r="Y53" s="107">
        <f t="shared" si="13"/>
        <v>78.924000000000007</v>
      </c>
      <c r="Z53" s="107">
        <f t="shared" si="13"/>
        <v>53.349000000000004</v>
      </c>
      <c r="AA53" s="107">
        <f t="shared" si="13"/>
        <v>64.786999999999992</v>
      </c>
      <c r="AB53" s="107">
        <f t="shared" si="13"/>
        <v>76.26400000000001</v>
      </c>
      <c r="AC53" s="107">
        <f t="shared" si="13"/>
        <v>91.576999999999998</v>
      </c>
      <c r="AD53" s="107">
        <f t="shared" si="13"/>
        <v>84.923999999999992</v>
      </c>
      <c r="AE53" s="107">
        <f t="shared" si="13"/>
        <v>100.98599999999999</v>
      </c>
      <c r="AF53" s="107">
        <f t="shared" si="13"/>
        <v>50.417000000000002</v>
      </c>
      <c r="AG53" s="107">
        <f t="shared" si="13"/>
        <v>42.722000000000001</v>
      </c>
      <c r="AH53" s="107">
        <f t="shared" si="13"/>
        <v>94.289999999999992</v>
      </c>
      <c r="AI53" s="107">
        <f t="shared" si="13"/>
        <v>87.274000000000001</v>
      </c>
      <c r="AJ53" s="107">
        <f t="shared" si="13"/>
        <v>73.308999999999997</v>
      </c>
      <c r="AK53" s="107">
        <f t="shared" si="13"/>
        <v>55.963000000000001</v>
      </c>
      <c r="AL53" s="107">
        <f t="shared" si="13"/>
        <v>12.901</v>
      </c>
      <c r="AM53" s="107">
        <f t="shared" si="13"/>
        <v>20.367999999999999</v>
      </c>
      <c r="AN53" s="107">
        <f t="shared" si="13"/>
        <v>15.661999999999999</v>
      </c>
      <c r="AO53" s="107">
        <f t="shared" si="13"/>
        <v>37.857999999999997</v>
      </c>
      <c r="AP53" s="107">
        <f t="shared" si="13"/>
        <v>114.4</v>
      </c>
      <c r="AQ53" s="107">
        <f t="shared" si="13"/>
        <v>119.4</v>
      </c>
      <c r="AR53" s="107">
        <f t="shared" si="13"/>
        <v>114.9</v>
      </c>
      <c r="AS53" s="107">
        <f t="shared" si="13"/>
        <v>89.1</v>
      </c>
      <c r="AT53" s="107">
        <f t="shared" si="13"/>
        <v>70.415000000000006</v>
      </c>
      <c r="AU53" s="107">
        <f t="shared" si="13"/>
        <v>67.831999999999994</v>
      </c>
      <c r="AV53" s="107">
        <f t="shared" si="13"/>
        <v>67.951999999999998</v>
      </c>
      <c r="AW53" s="107">
        <f t="shared" si="13"/>
        <v>67.911000000000001</v>
      </c>
      <c r="AX53" s="107">
        <f t="shared" si="13"/>
        <v>47.1</v>
      </c>
      <c r="AY53" s="107">
        <f t="shared" si="13"/>
        <v>55.268000000000008</v>
      </c>
      <c r="AZ53" s="107">
        <f t="shared" si="13"/>
        <v>64.037000000000006</v>
      </c>
      <c r="BA53" s="107">
        <f t="shared" si="13"/>
        <v>37.863</v>
      </c>
      <c r="BB53" s="107">
        <f t="shared" si="13"/>
        <v>105.48200000000001</v>
      </c>
      <c r="BC53" s="107">
        <f t="shared" si="13"/>
        <v>20.93</v>
      </c>
      <c r="BD53" s="107">
        <f t="shared" si="13"/>
        <v>25.234999999999996</v>
      </c>
      <c r="BE53" s="107">
        <f t="shared" si="13"/>
        <v>44.16</v>
      </c>
      <c r="BF53" s="107">
        <f t="shared" si="13"/>
        <v>134.97</v>
      </c>
      <c r="BG53" s="107">
        <f t="shared" si="13"/>
        <v>135.095</v>
      </c>
      <c r="BH53" s="107">
        <f t="shared" si="13"/>
        <v>140.709</v>
      </c>
      <c r="BI53" s="107">
        <f t="shared" si="13"/>
        <v>138.346</v>
      </c>
      <c r="BJ53" s="107">
        <f t="shared" si="13"/>
        <v>28.549999999999997</v>
      </c>
      <c r="BK53" s="107">
        <f t="shared" si="13"/>
        <v>60.942999999999998</v>
      </c>
      <c r="BL53" s="107">
        <f t="shared" si="13"/>
        <v>29.961000000000002</v>
      </c>
      <c r="BM53" s="107">
        <f t="shared" si="13"/>
        <v>31.736000000000001</v>
      </c>
      <c r="BN53" s="107">
        <f t="shared" si="13"/>
        <v>96.159000000000006</v>
      </c>
      <c r="BO53" s="107">
        <f t="shared" ref="BO53:CX53" si="14">BO17+BO27+BO41</f>
        <v>75.677999999999997</v>
      </c>
      <c r="BP53" s="107">
        <f t="shared" si="14"/>
        <v>44.121000000000002</v>
      </c>
      <c r="BQ53" s="107">
        <f t="shared" si="14"/>
        <v>92.494</v>
      </c>
      <c r="BR53" s="107">
        <f t="shared" si="14"/>
        <v>17.832000000000001</v>
      </c>
      <c r="BS53" s="107">
        <f t="shared" si="14"/>
        <v>32.392000000000003</v>
      </c>
      <c r="BT53" s="107">
        <f t="shared" si="14"/>
        <v>75.894999999999996</v>
      </c>
      <c r="BU53" s="107">
        <f t="shared" si="14"/>
        <v>31.074999999999999</v>
      </c>
      <c r="BV53" s="107">
        <f t="shared" si="14"/>
        <v>49.506</v>
      </c>
      <c r="BW53" s="107">
        <f t="shared" si="14"/>
        <v>26.834</v>
      </c>
      <c r="BX53" s="107">
        <f t="shared" si="14"/>
        <v>30.080000000000002</v>
      </c>
      <c r="BY53" s="107">
        <f t="shared" si="14"/>
        <v>60.980000000000004</v>
      </c>
      <c r="BZ53" s="107">
        <f t="shared" si="14"/>
        <v>154.18</v>
      </c>
      <c r="CA53" s="107">
        <f t="shared" si="14"/>
        <v>183.96100000000001</v>
      </c>
      <c r="CB53" s="107">
        <f t="shared" si="14"/>
        <v>206.39400000000001</v>
      </c>
      <c r="CC53" s="107">
        <f t="shared" si="14"/>
        <v>217.79400000000001</v>
      </c>
      <c r="CD53" s="107">
        <f t="shared" si="14"/>
        <v>44.881</v>
      </c>
      <c r="CE53" s="107">
        <f t="shared" si="14"/>
        <v>54.233999999999995</v>
      </c>
      <c r="CF53" s="107">
        <f t="shared" si="14"/>
        <v>70.2</v>
      </c>
      <c r="CG53" s="107">
        <f t="shared" si="14"/>
        <v>56.605999999999995</v>
      </c>
      <c r="CH53" s="107">
        <f t="shared" si="14"/>
        <v>88.998000000000005</v>
      </c>
      <c r="CI53" s="107">
        <f t="shared" si="14"/>
        <v>111.04799999999999</v>
      </c>
      <c r="CJ53" s="107">
        <f t="shared" si="14"/>
        <v>86.203000000000003</v>
      </c>
      <c r="CK53" s="107">
        <f t="shared" si="14"/>
        <v>38.631</v>
      </c>
      <c r="CL53" s="107">
        <f t="shared" si="14"/>
        <v>56.249000000000002</v>
      </c>
      <c r="CM53" s="107">
        <f t="shared" si="14"/>
        <v>46.68</v>
      </c>
      <c r="CN53" s="107">
        <f t="shared" si="14"/>
        <v>28.098000000000003</v>
      </c>
      <c r="CO53" s="107">
        <f t="shared" si="14"/>
        <v>21.294999999999998</v>
      </c>
      <c r="CP53" s="107">
        <f t="shared" si="14"/>
        <v>30.580000000000002</v>
      </c>
      <c r="CQ53" s="107">
        <f t="shared" si="14"/>
        <v>31.158999999999999</v>
      </c>
      <c r="CR53" s="107">
        <f t="shared" si="14"/>
        <v>24.131999999999998</v>
      </c>
      <c r="CS53" s="107">
        <f t="shared" si="14"/>
        <v>26.770000000000003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1532.3535000000002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37.039000000000001</v>
      </c>
      <c r="C5" s="25">
        <v>32.427999999999997</v>
      </c>
      <c r="D5" s="25">
        <v>60.731000000000002</v>
      </c>
      <c r="E5" s="25">
        <v>43.999000000000002</v>
      </c>
      <c r="F5" s="25">
        <v>65.902000000000001</v>
      </c>
      <c r="G5" s="25">
        <v>61.274999999999999</v>
      </c>
      <c r="H5" s="25">
        <v>43.323999999999998</v>
      </c>
      <c r="I5" s="25">
        <v>41.83</v>
      </c>
      <c r="J5" s="25">
        <v>33.6</v>
      </c>
      <c r="K5" s="25">
        <v>35.423999999999999</v>
      </c>
      <c r="L5" s="25">
        <v>36.286999999999999</v>
      </c>
      <c r="M5" s="25">
        <v>37.792000000000002</v>
      </c>
      <c r="N5" s="25">
        <v>27.434000000000001</v>
      </c>
      <c r="O5" s="25">
        <v>37.552</v>
      </c>
      <c r="P5" s="25">
        <v>48.055</v>
      </c>
      <c r="Q5" s="25">
        <v>35.424999999999997</v>
      </c>
      <c r="R5" s="25">
        <v>38.996000000000002</v>
      </c>
      <c r="S5" s="25">
        <v>40.637</v>
      </c>
      <c r="T5" s="25">
        <v>60.28</v>
      </c>
      <c r="U5" s="25">
        <v>20.2</v>
      </c>
      <c r="V5" s="25">
        <v>77.754000000000005</v>
      </c>
      <c r="W5" s="25">
        <v>71.816000000000003</v>
      </c>
      <c r="X5" s="25">
        <v>76.673000000000002</v>
      </c>
      <c r="Y5" s="25">
        <v>78.884</v>
      </c>
      <c r="Z5" s="25">
        <v>53.348999999999997</v>
      </c>
      <c r="AA5" s="25">
        <v>64.808000000000007</v>
      </c>
      <c r="AB5" s="25">
        <v>76.263999999999996</v>
      </c>
      <c r="AC5" s="25">
        <v>91.596000000000004</v>
      </c>
      <c r="AD5" s="25">
        <v>84.947000000000003</v>
      </c>
      <c r="AE5" s="25">
        <v>101.054</v>
      </c>
      <c r="AF5" s="25">
        <v>50.44</v>
      </c>
      <c r="AG5" s="25">
        <v>42.744999999999997</v>
      </c>
      <c r="AH5" s="25">
        <v>94.29</v>
      </c>
      <c r="AI5" s="25">
        <v>87.274000000000001</v>
      </c>
      <c r="AJ5" s="25">
        <v>73.308999999999997</v>
      </c>
      <c r="AK5" s="25">
        <v>55.963000000000001</v>
      </c>
      <c r="AL5" s="25">
        <v>12.865</v>
      </c>
      <c r="AM5" s="25">
        <v>20.332000000000001</v>
      </c>
      <c r="AN5" s="25">
        <v>15.625999999999999</v>
      </c>
      <c r="AO5" s="25">
        <v>37.795999999999999</v>
      </c>
      <c r="AP5" s="25">
        <v>114.43899999999999</v>
      </c>
      <c r="AQ5" s="25">
        <v>119.43899999999999</v>
      </c>
      <c r="AR5" s="25">
        <v>114.93</v>
      </c>
      <c r="AS5" s="25">
        <v>89.105999999999995</v>
      </c>
      <c r="AT5" s="25">
        <v>70.417000000000002</v>
      </c>
      <c r="AU5" s="25">
        <v>67.834000000000003</v>
      </c>
      <c r="AV5" s="25">
        <v>67.953999999999994</v>
      </c>
      <c r="AW5" s="25">
        <v>67.912999999999997</v>
      </c>
      <c r="AX5" s="25">
        <v>47.076999999999998</v>
      </c>
      <c r="AY5" s="25">
        <v>55.244999999999997</v>
      </c>
      <c r="AZ5" s="25">
        <v>64.013999999999996</v>
      </c>
      <c r="BA5" s="25">
        <v>37.840000000000003</v>
      </c>
      <c r="BB5" s="25">
        <v>105.488</v>
      </c>
      <c r="BC5" s="25">
        <v>20.936</v>
      </c>
      <c r="BD5" s="25">
        <v>25.241</v>
      </c>
      <c r="BE5" s="25">
        <v>44.14</v>
      </c>
      <c r="BF5" s="25">
        <v>134.923</v>
      </c>
      <c r="BG5" s="25">
        <v>135.048</v>
      </c>
      <c r="BH5" s="25">
        <v>140.66200000000001</v>
      </c>
      <c r="BI5" s="25">
        <v>138.29900000000001</v>
      </c>
      <c r="BJ5" s="25">
        <v>28.518999999999998</v>
      </c>
      <c r="BK5" s="25">
        <v>60.94</v>
      </c>
      <c r="BL5" s="25">
        <v>29.940999999999999</v>
      </c>
      <c r="BM5" s="25">
        <v>31.716000000000001</v>
      </c>
      <c r="BN5" s="25">
        <v>96.117000000000004</v>
      </c>
      <c r="BO5" s="25">
        <v>75.635999999999996</v>
      </c>
      <c r="BP5" s="25">
        <v>44.079000000000001</v>
      </c>
      <c r="BQ5" s="25">
        <v>92.447999999999993</v>
      </c>
      <c r="BR5" s="25">
        <v>17.832000000000001</v>
      </c>
      <c r="BS5" s="25">
        <v>32.392000000000003</v>
      </c>
      <c r="BT5" s="25">
        <v>75.888000000000005</v>
      </c>
      <c r="BU5" s="25">
        <v>31.074999999999999</v>
      </c>
      <c r="BV5" s="25">
        <v>49.531999999999996</v>
      </c>
      <c r="BW5" s="25">
        <v>26.834</v>
      </c>
      <c r="BX5" s="25">
        <v>30.052</v>
      </c>
      <c r="BY5" s="25">
        <v>60.98</v>
      </c>
      <c r="BZ5" s="25">
        <v>154.18899999999999</v>
      </c>
      <c r="CA5" s="25">
        <v>183.94800000000001</v>
      </c>
      <c r="CB5" s="25">
        <v>206.346</v>
      </c>
      <c r="CC5" s="25">
        <v>217.80500000000001</v>
      </c>
      <c r="CD5" s="25">
        <v>44.872</v>
      </c>
      <c r="CE5" s="25">
        <v>54.222000000000001</v>
      </c>
      <c r="CF5" s="25">
        <v>70.195999999999998</v>
      </c>
      <c r="CG5" s="25">
        <v>56.606000000000002</v>
      </c>
      <c r="CH5" s="25">
        <v>88.998000000000005</v>
      </c>
      <c r="CI5" s="25">
        <v>111.07299999999999</v>
      </c>
      <c r="CJ5" s="25">
        <v>86.183999999999997</v>
      </c>
      <c r="CK5" s="25">
        <v>38.631</v>
      </c>
      <c r="CL5" s="25">
        <v>56.298000000000002</v>
      </c>
      <c r="CM5" s="25">
        <v>46.71</v>
      </c>
      <c r="CN5" s="25">
        <v>28.074999999999999</v>
      </c>
      <c r="CO5" s="25">
        <v>21.279</v>
      </c>
      <c r="CP5" s="25">
        <v>30.606999999999999</v>
      </c>
      <c r="CQ5" s="25">
        <v>31.2</v>
      </c>
      <c r="CR5" s="25">
        <v>24.172999999999998</v>
      </c>
      <c r="CS5" s="25">
        <v>26.776</v>
      </c>
      <c r="CT5" s="26"/>
      <c r="CU5" s="26"/>
      <c r="CV5" s="26"/>
      <c r="CW5" s="27"/>
      <c r="CX5" s="28">
        <f t="array" ref="CX5">SUMPRODUCT(B5:CW5*0.25)</f>
        <v>1532.2772499999996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99.3</v>
      </c>
      <c r="C8" s="37">
        <v>98.36</v>
      </c>
      <c r="D8" s="37">
        <v>95.33</v>
      </c>
      <c r="E8" s="37">
        <v>90.99</v>
      </c>
      <c r="F8" s="37">
        <v>99.4</v>
      </c>
      <c r="G8" s="37">
        <v>96.33</v>
      </c>
      <c r="H8" s="37">
        <v>93.74</v>
      </c>
      <c r="I8" s="37">
        <v>91.22</v>
      </c>
      <c r="J8" s="37">
        <v>90.07</v>
      </c>
      <c r="K8" s="37">
        <v>92.95</v>
      </c>
      <c r="L8" s="37">
        <v>92.45</v>
      </c>
      <c r="M8" s="37">
        <v>89</v>
      </c>
      <c r="N8" s="37">
        <v>93.13</v>
      </c>
      <c r="O8" s="37">
        <v>92.16</v>
      </c>
      <c r="P8" s="37">
        <v>93.24</v>
      </c>
      <c r="Q8" s="37">
        <v>92.65</v>
      </c>
      <c r="R8" s="37">
        <v>92.11</v>
      </c>
      <c r="S8" s="37">
        <v>92.63</v>
      </c>
      <c r="T8" s="37">
        <v>90.07</v>
      </c>
      <c r="U8" s="37">
        <v>101.2</v>
      </c>
      <c r="V8" s="37">
        <v>91.84</v>
      </c>
      <c r="W8" s="37">
        <v>99.73</v>
      </c>
      <c r="X8" s="37">
        <v>105.33</v>
      </c>
      <c r="Y8" s="37">
        <v>115.41</v>
      </c>
      <c r="Z8" s="37">
        <v>95.42</v>
      </c>
      <c r="AA8" s="37">
        <v>113.78</v>
      </c>
      <c r="AB8" s="37">
        <v>128.52000000000001</v>
      </c>
      <c r="AC8" s="37">
        <v>154.66999999999999</v>
      </c>
      <c r="AD8" s="37">
        <v>143.69</v>
      </c>
      <c r="AE8" s="37">
        <v>157.37</v>
      </c>
      <c r="AF8" s="37">
        <v>139.83000000000001</v>
      </c>
      <c r="AG8" s="37">
        <v>139.83000000000001</v>
      </c>
      <c r="AH8" s="37">
        <v>152.69</v>
      </c>
      <c r="AI8" s="37">
        <v>139.63999999999999</v>
      </c>
      <c r="AJ8" s="37">
        <v>142.19</v>
      </c>
      <c r="AK8" s="37">
        <v>174.11</v>
      </c>
      <c r="AL8" s="37">
        <v>164.32</v>
      </c>
      <c r="AM8" s="37">
        <v>160.02000000000001</v>
      </c>
      <c r="AN8" s="37">
        <v>142.91</v>
      </c>
      <c r="AO8" s="37">
        <v>163.29</v>
      </c>
      <c r="AP8" s="37">
        <v>124.13</v>
      </c>
      <c r="AQ8" s="37">
        <v>132.29</v>
      </c>
      <c r="AR8" s="37">
        <v>164.51</v>
      </c>
      <c r="AS8" s="37">
        <v>159.69</v>
      </c>
      <c r="AT8" s="37">
        <v>152.58000000000001</v>
      </c>
      <c r="AU8" s="37">
        <v>157.21</v>
      </c>
      <c r="AV8" s="37">
        <v>158.66999999999999</v>
      </c>
      <c r="AW8" s="37">
        <v>156.38</v>
      </c>
      <c r="AX8" s="37">
        <v>143.76</v>
      </c>
      <c r="AY8" s="37">
        <v>139.33000000000001</v>
      </c>
      <c r="AZ8" s="37">
        <v>137.32</v>
      </c>
      <c r="BA8" s="37">
        <v>139.33000000000001</v>
      </c>
      <c r="BB8" s="37">
        <v>133.15</v>
      </c>
      <c r="BC8" s="37">
        <v>142.24</v>
      </c>
      <c r="BD8" s="37">
        <v>145.01</v>
      </c>
      <c r="BE8" s="37">
        <v>144.76</v>
      </c>
      <c r="BF8" s="37">
        <v>146.18</v>
      </c>
      <c r="BG8" s="37">
        <v>145.63999999999999</v>
      </c>
      <c r="BH8" s="37">
        <v>141.1</v>
      </c>
      <c r="BI8" s="37">
        <v>128.68</v>
      </c>
      <c r="BJ8" s="37">
        <v>145.88</v>
      </c>
      <c r="BK8" s="37">
        <v>148.80000000000001</v>
      </c>
      <c r="BL8" s="37">
        <v>152.03</v>
      </c>
      <c r="BM8" s="37">
        <v>153.87</v>
      </c>
      <c r="BN8" s="37">
        <v>132.21</v>
      </c>
      <c r="BO8" s="37">
        <v>146.43</v>
      </c>
      <c r="BP8" s="37">
        <v>159.68</v>
      </c>
      <c r="BQ8" s="37">
        <v>160</v>
      </c>
      <c r="BR8" s="37">
        <v>151.87</v>
      </c>
      <c r="BS8" s="37">
        <v>143.15</v>
      </c>
      <c r="BT8" s="37">
        <v>147.88999999999999</v>
      </c>
      <c r="BU8" s="37">
        <v>144.93</v>
      </c>
      <c r="BV8" s="37">
        <v>147.82</v>
      </c>
      <c r="BW8" s="37">
        <v>148.22</v>
      </c>
      <c r="BX8" s="37">
        <v>141.05000000000001</v>
      </c>
      <c r="BY8" s="37">
        <v>117.88</v>
      </c>
      <c r="BZ8" s="37">
        <v>147.51</v>
      </c>
      <c r="CA8" s="37">
        <v>130.49</v>
      </c>
      <c r="CB8" s="37">
        <v>118.15</v>
      </c>
      <c r="CC8" s="37">
        <v>104.91</v>
      </c>
      <c r="CD8" s="37">
        <v>121.92</v>
      </c>
      <c r="CE8" s="37">
        <v>114.62</v>
      </c>
      <c r="CF8" s="37">
        <v>102.44</v>
      </c>
      <c r="CG8" s="37">
        <v>96.32</v>
      </c>
      <c r="CH8" s="37">
        <v>106.55</v>
      </c>
      <c r="CI8" s="37">
        <v>99.07</v>
      </c>
      <c r="CJ8" s="37">
        <v>92.4</v>
      </c>
      <c r="CK8" s="37">
        <v>87.38</v>
      </c>
      <c r="CL8" s="37">
        <v>102.33</v>
      </c>
      <c r="CM8" s="37">
        <v>95.27</v>
      </c>
      <c r="CN8" s="37">
        <v>87.01</v>
      </c>
      <c r="CO8" s="37">
        <v>83.82</v>
      </c>
      <c r="CP8" s="37">
        <v>97.23</v>
      </c>
      <c r="CQ8" s="37">
        <v>82.86</v>
      </c>
      <c r="CR8" s="37">
        <v>74.92</v>
      </c>
      <c r="CS8" s="37">
        <v>67.790000000000006</v>
      </c>
      <c r="CT8" s="38"/>
      <c r="CU8" s="38"/>
      <c r="CV8" s="38"/>
      <c r="CW8" s="39"/>
      <c r="CX8" s="40">
        <f>IF(SUM(B8:CW8)&lt;&gt;0,AVERAGEIF(B8:CW8,"&lt;&gt;"""),"")</f>
        <v>123.41229166666665</v>
      </c>
    </row>
    <row r="9" spans="1:102" ht="24.95" customHeight="1" thickBot="1" x14ac:dyDescent="0.25">
      <c r="A9" s="41" t="s">
        <v>6</v>
      </c>
      <c r="B9" s="42">
        <v>95.995000000000005</v>
      </c>
      <c r="C9" s="43">
        <v>95.995000000000005</v>
      </c>
      <c r="D9" s="43">
        <v>95.995000000000005</v>
      </c>
      <c r="E9" s="43">
        <v>95.995000000000005</v>
      </c>
      <c r="F9" s="43">
        <v>95.172499999999999</v>
      </c>
      <c r="G9" s="43">
        <v>95.172499999999999</v>
      </c>
      <c r="H9" s="43">
        <v>95.172499999999999</v>
      </c>
      <c r="I9" s="43">
        <v>95.172499999999999</v>
      </c>
      <c r="J9" s="43">
        <v>91.117500000000007</v>
      </c>
      <c r="K9" s="43">
        <v>91.117500000000007</v>
      </c>
      <c r="L9" s="43">
        <v>91.117500000000007</v>
      </c>
      <c r="M9" s="43">
        <v>91.117500000000007</v>
      </c>
      <c r="N9" s="43">
        <v>92.795000000000002</v>
      </c>
      <c r="O9" s="43">
        <v>92.795000000000002</v>
      </c>
      <c r="P9" s="43">
        <v>92.795000000000002</v>
      </c>
      <c r="Q9" s="43">
        <v>92.795000000000002</v>
      </c>
      <c r="R9" s="43">
        <v>94.002499999999998</v>
      </c>
      <c r="S9" s="43">
        <v>94.002499999999998</v>
      </c>
      <c r="T9" s="43">
        <v>94.002499999999998</v>
      </c>
      <c r="U9" s="43">
        <v>94.002499999999998</v>
      </c>
      <c r="V9" s="43">
        <v>103.0775</v>
      </c>
      <c r="W9" s="43">
        <v>103.0775</v>
      </c>
      <c r="X9" s="43">
        <v>103.0775</v>
      </c>
      <c r="Y9" s="43">
        <v>103.0775</v>
      </c>
      <c r="Z9" s="43">
        <v>123.0975</v>
      </c>
      <c r="AA9" s="43">
        <v>123.0975</v>
      </c>
      <c r="AB9" s="43">
        <v>123.0975</v>
      </c>
      <c r="AC9" s="43">
        <v>123.0975</v>
      </c>
      <c r="AD9" s="43">
        <v>145.18</v>
      </c>
      <c r="AE9" s="43">
        <v>145.18</v>
      </c>
      <c r="AF9" s="43">
        <v>145.18</v>
      </c>
      <c r="AG9" s="43">
        <v>145.18</v>
      </c>
      <c r="AH9" s="43">
        <v>152.1575</v>
      </c>
      <c r="AI9" s="43">
        <v>152.1575</v>
      </c>
      <c r="AJ9" s="43">
        <v>152.1575</v>
      </c>
      <c r="AK9" s="43">
        <v>152.1575</v>
      </c>
      <c r="AL9" s="43">
        <v>157.63499999999999</v>
      </c>
      <c r="AM9" s="43">
        <v>157.63499999999999</v>
      </c>
      <c r="AN9" s="43">
        <v>157.63499999999999</v>
      </c>
      <c r="AO9" s="43">
        <v>157.63499999999999</v>
      </c>
      <c r="AP9" s="43">
        <v>145.155</v>
      </c>
      <c r="AQ9" s="43">
        <v>145.155</v>
      </c>
      <c r="AR9" s="43">
        <v>145.155</v>
      </c>
      <c r="AS9" s="43">
        <v>145.155</v>
      </c>
      <c r="AT9" s="43">
        <v>156.21</v>
      </c>
      <c r="AU9" s="43">
        <v>156.21</v>
      </c>
      <c r="AV9" s="43">
        <v>156.21</v>
      </c>
      <c r="AW9" s="43">
        <v>156.21</v>
      </c>
      <c r="AX9" s="43">
        <v>139.935</v>
      </c>
      <c r="AY9" s="43">
        <v>139.935</v>
      </c>
      <c r="AZ9" s="43">
        <v>139.935</v>
      </c>
      <c r="BA9" s="43">
        <v>139.935</v>
      </c>
      <c r="BB9" s="43">
        <v>141.29</v>
      </c>
      <c r="BC9" s="43">
        <v>141.29</v>
      </c>
      <c r="BD9" s="43">
        <v>141.29</v>
      </c>
      <c r="BE9" s="43">
        <v>141.29</v>
      </c>
      <c r="BF9" s="43">
        <v>140.4</v>
      </c>
      <c r="BG9" s="43">
        <v>140.4</v>
      </c>
      <c r="BH9" s="43">
        <v>140.4</v>
      </c>
      <c r="BI9" s="43">
        <v>140.4</v>
      </c>
      <c r="BJ9" s="43">
        <v>150.14500000000001</v>
      </c>
      <c r="BK9" s="43">
        <v>150.14500000000001</v>
      </c>
      <c r="BL9" s="43">
        <v>150.14500000000001</v>
      </c>
      <c r="BM9" s="43">
        <v>150.14500000000001</v>
      </c>
      <c r="BN9" s="43">
        <v>149.58000000000001</v>
      </c>
      <c r="BO9" s="43">
        <v>149.58000000000001</v>
      </c>
      <c r="BP9" s="43">
        <v>149.58000000000001</v>
      </c>
      <c r="BQ9" s="43">
        <v>149.58000000000001</v>
      </c>
      <c r="BR9" s="43">
        <v>146.96</v>
      </c>
      <c r="BS9" s="43">
        <v>146.96</v>
      </c>
      <c r="BT9" s="43">
        <v>146.96</v>
      </c>
      <c r="BU9" s="43">
        <v>146.96</v>
      </c>
      <c r="BV9" s="43">
        <v>138.74250000000001</v>
      </c>
      <c r="BW9" s="43">
        <v>138.74250000000001</v>
      </c>
      <c r="BX9" s="43">
        <v>138.74250000000001</v>
      </c>
      <c r="BY9" s="43">
        <v>138.74250000000001</v>
      </c>
      <c r="BZ9" s="43">
        <v>125.265</v>
      </c>
      <c r="CA9" s="43">
        <v>125.265</v>
      </c>
      <c r="CB9" s="43">
        <v>125.265</v>
      </c>
      <c r="CC9" s="43">
        <v>125.265</v>
      </c>
      <c r="CD9" s="43">
        <v>108.825</v>
      </c>
      <c r="CE9" s="43">
        <v>108.825</v>
      </c>
      <c r="CF9" s="43">
        <v>108.825</v>
      </c>
      <c r="CG9" s="43">
        <v>108.825</v>
      </c>
      <c r="CH9" s="43">
        <v>96.35</v>
      </c>
      <c r="CI9" s="43">
        <v>96.35</v>
      </c>
      <c r="CJ9" s="43">
        <v>96.35</v>
      </c>
      <c r="CK9" s="43">
        <v>96.35</v>
      </c>
      <c r="CL9" s="43">
        <v>92.107500000000002</v>
      </c>
      <c r="CM9" s="43">
        <v>92.107500000000002</v>
      </c>
      <c r="CN9" s="43">
        <v>92.107500000000002</v>
      </c>
      <c r="CO9" s="43">
        <v>92.107500000000002</v>
      </c>
      <c r="CP9" s="43">
        <v>80.7</v>
      </c>
      <c r="CQ9" s="43">
        <v>80.7</v>
      </c>
      <c r="CR9" s="43">
        <v>80.7</v>
      </c>
      <c r="CS9" s="43">
        <v>80.7</v>
      </c>
      <c r="CT9" s="44"/>
      <c r="CU9" s="44"/>
      <c r="CV9" s="44"/>
      <c r="CW9" s="45"/>
      <c r="CX9" s="46">
        <f>IF(SUM(B9:CW9)&lt;&gt;0,AVERAGEIF(B9:CW9,"&lt;&gt;"""),"")</f>
        <v>123.4122916666667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5</v>
      </c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3.1E-2</v>
      </c>
      <c r="AA13" s="65"/>
      <c r="AB13" s="65"/>
      <c r="AC13" s="65"/>
      <c r="AD13" s="65">
        <v>10.4</v>
      </c>
      <c r="AE13" s="65"/>
      <c r="AF13" s="65">
        <v>9.1</v>
      </c>
      <c r="AG13" s="65">
        <v>16.2</v>
      </c>
      <c r="AH13" s="65"/>
      <c r="AI13" s="65"/>
      <c r="AJ13" s="65"/>
      <c r="AK13" s="65"/>
      <c r="AL13" s="65"/>
      <c r="AM13" s="65"/>
      <c r="AN13" s="65"/>
      <c r="AO13" s="65"/>
      <c r="AP13" s="65">
        <v>10</v>
      </c>
      <c r="AQ13" s="65">
        <v>10</v>
      </c>
      <c r="AR13" s="65">
        <v>10</v>
      </c>
      <c r="AS13" s="65">
        <v>10</v>
      </c>
      <c r="AT13" s="65">
        <v>10</v>
      </c>
      <c r="AU13" s="65">
        <v>10</v>
      </c>
      <c r="AV13" s="65">
        <v>8.0269999999999992</v>
      </c>
      <c r="AW13" s="65">
        <v>10</v>
      </c>
      <c r="AX13" s="65"/>
      <c r="AY13" s="65">
        <v>10</v>
      </c>
      <c r="AZ13" s="65">
        <v>10</v>
      </c>
      <c r="BA13" s="65">
        <v>3.31</v>
      </c>
      <c r="BB13" s="65">
        <v>10</v>
      </c>
      <c r="BC13" s="65"/>
      <c r="BD13" s="65"/>
      <c r="BE13" s="65">
        <v>10</v>
      </c>
      <c r="BF13" s="65">
        <v>10</v>
      </c>
      <c r="BG13" s="65">
        <v>10</v>
      </c>
      <c r="BH13" s="65">
        <v>10</v>
      </c>
      <c r="BI13" s="65">
        <v>10</v>
      </c>
      <c r="BJ13" s="65">
        <v>10</v>
      </c>
      <c r="BK13" s="65">
        <v>10</v>
      </c>
      <c r="BL13" s="65">
        <v>10</v>
      </c>
      <c r="BM13" s="65">
        <v>10</v>
      </c>
      <c r="BN13" s="65">
        <v>10</v>
      </c>
      <c r="BO13" s="65">
        <v>10</v>
      </c>
      <c r="BP13" s="65">
        <v>10</v>
      </c>
      <c r="BQ13" s="65">
        <v>10</v>
      </c>
      <c r="BR13" s="65">
        <v>10</v>
      </c>
      <c r="BS13" s="65">
        <v>10</v>
      </c>
      <c r="BT13" s="65">
        <v>10</v>
      </c>
      <c r="BU13" s="65">
        <v>9.0860000000000003</v>
      </c>
      <c r="BV13" s="65">
        <v>10</v>
      </c>
      <c r="BW13" s="65">
        <v>4.8689999999999998</v>
      </c>
      <c r="BX13" s="65">
        <v>10</v>
      </c>
      <c r="BY13" s="65">
        <v>10</v>
      </c>
      <c r="BZ13" s="65"/>
      <c r="CA13" s="65">
        <v>10</v>
      </c>
      <c r="CB13" s="65">
        <v>10</v>
      </c>
      <c r="CC13" s="65">
        <v>10</v>
      </c>
      <c r="CD13" s="65">
        <v>10</v>
      </c>
      <c r="CE13" s="65">
        <v>10</v>
      </c>
      <c r="CF13" s="65">
        <v>10</v>
      </c>
      <c r="CG13" s="65">
        <v>10</v>
      </c>
      <c r="CH13" s="65">
        <v>10</v>
      </c>
      <c r="CI13" s="65">
        <v>10</v>
      </c>
      <c r="CJ13" s="65">
        <v>10</v>
      </c>
      <c r="CK13" s="65"/>
      <c r="CL13" s="65">
        <v>10</v>
      </c>
      <c r="CM13" s="65">
        <v>10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117.75575000000001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12.391</v>
      </c>
      <c r="C15" s="71">
        <v>10.9</v>
      </c>
      <c r="D15" s="71">
        <v>27.1</v>
      </c>
      <c r="E15" s="71">
        <v>12.959</v>
      </c>
      <c r="F15" s="71">
        <v>28.181999999999999</v>
      </c>
      <c r="G15" s="71">
        <v>28.745999999999999</v>
      </c>
      <c r="H15" s="71">
        <v>29.35</v>
      </c>
      <c r="I15" s="71">
        <v>29.7</v>
      </c>
      <c r="J15" s="71">
        <v>28.297999999999998</v>
      </c>
      <c r="K15" s="71">
        <v>30.876999999999999</v>
      </c>
      <c r="L15" s="71">
        <v>31.841000000000001</v>
      </c>
      <c r="M15" s="71">
        <v>32.067</v>
      </c>
      <c r="N15" s="71">
        <v>21.8</v>
      </c>
      <c r="O15" s="71">
        <v>31.98</v>
      </c>
      <c r="P15" s="71">
        <v>42.49</v>
      </c>
      <c r="Q15" s="71">
        <v>31.989000000000001</v>
      </c>
      <c r="R15" s="71">
        <v>35.555999999999997</v>
      </c>
      <c r="S15" s="71">
        <v>37.296999999999997</v>
      </c>
      <c r="T15" s="71">
        <v>50.375999999999998</v>
      </c>
      <c r="U15" s="71">
        <v>16.760000000000002</v>
      </c>
      <c r="V15" s="71">
        <v>36.17</v>
      </c>
      <c r="W15" s="71">
        <v>30.04</v>
      </c>
      <c r="X15" s="71">
        <v>38.67</v>
      </c>
      <c r="Y15" s="71">
        <v>42.8</v>
      </c>
      <c r="Z15" s="71">
        <v>50.79</v>
      </c>
      <c r="AA15" s="71">
        <v>64.760000000000005</v>
      </c>
      <c r="AB15" s="71">
        <v>76.215999999999994</v>
      </c>
      <c r="AC15" s="71">
        <v>91.495999999999995</v>
      </c>
      <c r="AD15" s="71">
        <v>74.355000000000004</v>
      </c>
      <c r="AE15" s="71">
        <v>100.834</v>
      </c>
      <c r="AF15" s="71">
        <v>38.648000000000003</v>
      </c>
      <c r="AG15" s="71">
        <v>23.637</v>
      </c>
      <c r="AH15" s="71">
        <v>91.35</v>
      </c>
      <c r="AI15" s="71">
        <v>85.67</v>
      </c>
      <c r="AJ15" s="71">
        <v>68.772999999999996</v>
      </c>
      <c r="AK15" s="71">
        <v>47.935000000000002</v>
      </c>
      <c r="AL15" s="71">
        <v>5.4530000000000003</v>
      </c>
      <c r="AM15" s="71">
        <v>12.756</v>
      </c>
      <c r="AN15" s="71">
        <v>7.9619999999999997</v>
      </c>
      <c r="AO15" s="71">
        <v>30.22</v>
      </c>
      <c r="AP15" s="71">
        <v>89.552000000000007</v>
      </c>
      <c r="AQ15" s="71">
        <v>89.010999999999996</v>
      </c>
      <c r="AR15" s="71">
        <v>82.716999999999999</v>
      </c>
      <c r="AS15" s="71">
        <v>67.774000000000001</v>
      </c>
      <c r="AT15" s="71">
        <v>60.012999999999998</v>
      </c>
      <c r="AU15" s="71">
        <v>55.19</v>
      </c>
      <c r="AV15" s="71">
        <v>56.715000000000003</v>
      </c>
      <c r="AW15" s="71">
        <v>55.405000000000001</v>
      </c>
      <c r="AX15" s="71">
        <v>46.884999999999998</v>
      </c>
      <c r="AY15" s="71">
        <v>45.085000000000001</v>
      </c>
      <c r="AZ15" s="71">
        <v>38.012</v>
      </c>
      <c r="BA15" s="71">
        <v>34.238</v>
      </c>
      <c r="BB15" s="71">
        <v>28.02</v>
      </c>
      <c r="BC15" s="71">
        <v>0.74</v>
      </c>
      <c r="BD15" s="71">
        <v>0.14000000000000001</v>
      </c>
      <c r="BE15" s="71">
        <v>5.6849999999999996</v>
      </c>
      <c r="BF15" s="71">
        <v>9.4990000000000006</v>
      </c>
      <c r="BG15" s="71">
        <v>6.6440000000000001</v>
      </c>
      <c r="BH15" s="71">
        <v>5.5670000000000002</v>
      </c>
      <c r="BI15" s="71">
        <v>17.041</v>
      </c>
      <c r="BJ15" s="71"/>
      <c r="BK15" s="71">
        <v>2.2999999999999998</v>
      </c>
      <c r="BL15" s="71">
        <v>1.55</v>
      </c>
      <c r="BM15" s="71">
        <v>2.9</v>
      </c>
      <c r="BN15" s="71">
        <v>9.8520000000000003</v>
      </c>
      <c r="BO15" s="71">
        <v>8.5939999999999994</v>
      </c>
      <c r="BP15" s="71">
        <v>5.7690000000000001</v>
      </c>
      <c r="BQ15" s="71">
        <v>7.0529999999999999</v>
      </c>
      <c r="BR15" s="71">
        <v>0.8</v>
      </c>
      <c r="BS15" s="71">
        <v>2.42</v>
      </c>
      <c r="BT15" s="71">
        <v>15.044</v>
      </c>
      <c r="BU15" s="71">
        <v>5</v>
      </c>
      <c r="BV15" s="71">
        <v>11.016999999999999</v>
      </c>
      <c r="BW15" s="71"/>
      <c r="BX15" s="71">
        <v>0.999</v>
      </c>
      <c r="BY15" s="71">
        <v>11.613</v>
      </c>
      <c r="BZ15" s="71">
        <v>5</v>
      </c>
      <c r="CA15" s="71">
        <v>6.55</v>
      </c>
      <c r="CB15" s="71">
        <v>15.331</v>
      </c>
      <c r="CC15" s="71">
        <v>9.1370000000000005</v>
      </c>
      <c r="CD15" s="71">
        <v>4.5519999999999996</v>
      </c>
      <c r="CE15" s="71">
        <v>6.2839999999999998</v>
      </c>
      <c r="CF15" s="71">
        <v>11.584</v>
      </c>
      <c r="CG15" s="71">
        <v>2.7480000000000002</v>
      </c>
      <c r="CH15" s="71">
        <v>3.4079999999999999</v>
      </c>
      <c r="CI15" s="71">
        <v>6.851</v>
      </c>
      <c r="CJ15" s="71">
        <v>6.8579999999999997</v>
      </c>
      <c r="CK15" s="71">
        <v>2.5339999999999998</v>
      </c>
      <c r="CL15" s="71">
        <v>1.8240000000000001</v>
      </c>
      <c r="CM15" s="71">
        <v>4.4909999999999997</v>
      </c>
      <c r="CN15" s="71">
        <v>4.4020000000000001</v>
      </c>
      <c r="CO15" s="71">
        <v>3.423</v>
      </c>
      <c r="CP15" s="71">
        <v>2.343</v>
      </c>
      <c r="CQ15" s="71">
        <v>5.7850000000000001</v>
      </c>
      <c r="CR15" s="71">
        <v>4.4429999999999996</v>
      </c>
      <c r="CS15" s="71">
        <v>10.026999999999999</v>
      </c>
      <c r="CT15" s="72"/>
      <c r="CU15" s="72"/>
      <c r="CV15" s="72"/>
      <c r="CW15" s="73"/>
      <c r="CX15" s="74">
        <f t="array" ref="CX15">SUMPRODUCT(B15:CW15*0.25)</f>
        <v>646.40324999999996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12.391</v>
      </c>
      <c r="C17" s="77">
        <f t="shared" ref="C17:BN17" si="0">SUM(C11:C16)</f>
        <v>10.9</v>
      </c>
      <c r="D17" s="77">
        <f t="shared" si="0"/>
        <v>27.1</v>
      </c>
      <c r="E17" s="77">
        <f t="shared" si="0"/>
        <v>12.959</v>
      </c>
      <c r="F17" s="77">
        <f t="shared" si="0"/>
        <v>28.181999999999999</v>
      </c>
      <c r="G17" s="77">
        <f t="shared" si="0"/>
        <v>28.745999999999999</v>
      </c>
      <c r="H17" s="77">
        <f t="shared" si="0"/>
        <v>29.35</v>
      </c>
      <c r="I17" s="77">
        <f t="shared" si="0"/>
        <v>29.7</v>
      </c>
      <c r="J17" s="77">
        <f t="shared" si="0"/>
        <v>28.297999999999998</v>
      </c>
      <c r="K17" s="77">
        <f t="shared" si="0"/>
        <v>30.876999999999999</v>
      </c>
      <c r="L17" s="77">
        <f t="shared" si="0"/>
        <v>31.841000000000001</v>
      </c>
      <c r="M17" s="77">
        <f t="shared" si="0"/>
        <v>32.067</v>
      </c>
      <c r="N17" s="77">
        <f t="shared" si="0"/>
        <v>21.8</v>
      </c>
      <c r="O17" s="77">
        <f t="shared" si="0"/>
        <v>31.98</v>
      </c>
      <c r="P17" s="77">
        <f t="shared" si="0"/>
        <v>42.49</v>
      </c>
      <c r="Q17" s="77">
        <f t="shared" si="0"/>
        <v>31.989000000000001</v>
      </c>
      <c r="R17" s="77">
        <f t="shared" si="0"/>
        <v>35.555999999999997</v>
      </c>
      <c r="S17" s="77">
        <f t="shared" si="0"/>
        <v>37.296999999999997</v>
      </c>
      <c r="T17" s="77">
        <f t="shared" si="0"/>
        <v>50.375999999999998</v>
      </c>
      <c r="U17" s="77">
        <f t="shared" si="0"/>
        <v>16.760000000000002</v>
      </c>
      <c r="V17" s="77">
        <f t="shared" si="0"/>
        <v>36.17</v>
      </c>
      <c r="W17" s="77">
        <f t="shared" si="0"/>
        <v>30.04</v>
      </c>
      <c r="X17" s="77">
        <f t="shared" si="0"/>
        <v>38.67</v>
      </c>
      <c r="Y17" s="77">
        <f t="shared" si="0"/>
        <v>42.8</v>
      </c>
      <c r="Z17" s="77">
        <f t="shared" si="0"/>
        <v>50.820999999999998</v>
      </c>
      <c r="AA17" s="77">
        <f t="shared" si="0"/>
        <v>64.760000000000005</v>
      </c>
      <c r="AB17" s="77">
        <f t="shared" si="0"/>
        <v>76.215999999999994</v>
      </c>
      <c r="AC17" s="77">
        <f t="shared" si="0"/>
        <v>91.495999999999995</v>
      </c>
      <c r="AD17" s="77">
        <f t="shared" si="0"/>
        <v>84.75500000000001</v>
      </c>
      <c r="AE17" s="77">
        <f t="shared" si="0"/>
        <v>100.834</v>
      </c>
      <c r="AF17" s="77">
        <f t="shared" si="0"/>
        <v>47.748000000000005</v>
      </c>
      <c r="AG17" s="77">
        <f t="shared" si="0"/>
        <v>39.837000000000003</v>
      </c>
      <c r="AH17" s="77">
        <f t="shared" si="0"/>
        <v>91.35</v>
      </c>
      <c r="AI17" s="77">
        <f t="shared" si="0"/>
        <v>85.67</v>
      </c>
      <c r="AJ17" s="77">
        <f t="shared" si="0"/>
        <v>68.772999999999996</v>
      </c>
      <c r="AK17" s="77">
        <f t="shared" si="0"/>
        <v>47.935000000000002</v>
      </c>
      <c r="AL17" s="77">
        <f t="shared" si="0"/>
        <v>5.4530000000000003</v>
      </c>
      <c r="AM17" s="77">
        <f t="shared" si="0"/>
        <v>12.756</v>
      </c>
      <c r="AN17" s="77">
        <f t="shared" si="0"/>
        <v>7.9619999999999997</v>
      </c>
      <c r="AO17" s="77">
        <f t="shared" si="0"/>
        <v>30.22</v>
      </c>
      <c r="AP17" s="77">
        <f t="shared" si="0"/>
        <v>99.552000000000007</v>
      </c>
      <c r="AQ17" s="77">
        <f t="shared" si="0"/>
        <v>99.010999999999996</v>
      </c>
      <c r="AR17" s="77">
        <f t="shared" si="0"/>
        <v>92.716999999999999</v>
      </c>
      <c r="AS17" s="77">
        <f t="shared" si="0"/>
        <v>77.774000000000001</v>
      </c>
      <c r="AT17" s="77">
        <f t="shared" si="0"/>
        <v>70.013000000000005</v>
      </c>
      <c r="AU17" s="77">
        <f t="shared" si="0"/>
        <v>65.19</v>
      </c>
      <c r="AV17" s="77">
        <f t="shared" si="0"/>
        <v>64.742000000000004</v>
      </c>
      <c r="AW17" s="77">
        <f t="shared" si="0"/>
        <v>65.405000000000001</v>
      </c>
      <c r="AX17" s="77">
        <f t="shared" si="0"/>
        <v>46.884999999999998</v>
      </c>
      <c r="AY17" s="77">
        <f t="shared" si="0"/>
        <v>55.085000000000001</v>
      </c>
      <c r="AZ17" s="77">
        <f t="shared" si="0"/>
        <v>48.012</v>
      </c>
      <c r="BA17" s="77">
        <f t="shared" si="0"/>
        <v>37.548000000000002</v>
      </c>
      <c r="BB17" s="77">
        <f t="shared" si="0"/>
        <v>38.019999999999996</v>
      </c>
      <c r="BC17" s="77">
        <f t="shared" si="0"/>
        <v>0.74</v>
      </c>
      <c r="BD17" s="77">
        <f t="shared" si="0"/>
        <v>0.14000000000000001</v>
      </c>
      <c r="BE17" s="77">
        <f t="shared" si="0"/>
        <v>15.684999999999999</v>
      </c>
      <c r="BF17" s="77">
        <f t="shared" si="0"/>
        <v>19.499000000000002</v>
      </c>
      <c r="BG17" s="77">
        <f t="shared" si="0"/>
        <v>16.643999999999998</v>
      </c>
      <c r="BH17" s="77">
        <f t="shared" si="0"/>
        <v>15.567</v>
      </c>
      <c r="BI17" s="77">
        <f t="shared" si="0"/>
        <v>27.041</v>
      </c>
      <c r="BJ17" s="77">
        <f t="shared" si="0"/>
        <v>10</v>
      </c>
      <c r="BK17" s="77">
        <f t="shared" si="0"/>
        <v>12.3</v>
      </c>
      <c r="BL17" s="77">
        <f t="shared" si="0"/>
        <v>11.55</v>
      </c>
      <c r="BM17" s="77">
        <f t="shared" si="0"/>
        <v>12.9</v>
      </c>
      <c r="BN17" s="77">
        <f t="shared" si="0"/>
        <v>19.852</v>
      </c>
      <c r="BO17" s="77">
        <f t="shared" ref="BO17:CW17" si="1">SUM(BO11:BO16)</f>
        <v>23.594000000000001</v>
      </c>
      <c r="BP17" s="77">
        <f t="shared" si="1"/>
        <v>15.769</v>
      </c>
      <c r="BQ17" s="77">
        <f t="shared" si="1"/>
        <v>17.053000000000001</v>
      </c>
      <c r="BR17" s="77">
        <f t="shared" si="1"/>
        <v>10.8</v>
      </c>
      <c r="BS17" s="77">
        <f t="shared" si="1"/>
        <v>12.42</v>
      </c>
      <c r="BT17" s="77">
        <f t="shared" si="1"/>
        <v>25.044</v>
      </c>
      <c r="BU17" s="77">
        <f t="shared" si="1"/>
        <v>14.086</v>
      </c>
      <c r="BV17" s="77">
        <f t="shared" si="1"/>
        <v>21.016999999999999</v>
      </c>
      <c r="BW17" s="77">
        <f t="shared" si="1"/>
        <v>4.8689999999999998</v>
      </c>
      <c r="BX17" s="77">
        <f t="shared" si="1"/>
        <v>10.999000000000001</v>
      </c>
      <c r="BY17" s="77">
        <f t="shared" si="1"/>
        <v>21.613</v>
      </c>
      <c r="BZ17" s="77">
        <f t="shared" si="1"/>
        <v>5</v>
      </c>
      <c r="CA17" s="77">
        <f t="shared" si="1"/>
        <v>16.55</v>
      </c>
      <c r="CB17" s="77">
        <f t="shared" si="1"/>
        <v>25.331</v>
      </c>
      <c r="CC17" s="77">
        <f t="shared" si="1"/>
        <v>19.137</v>
      </c>
      <c r="CD17" s="77">
        <f t="shared" si="1"/>
        <v>14.552</v>
      </c>
      <c r="CE17" s="77">
        <f t="shared" si="1"/>
        <v>16.283999999999999</v>
      </c>
      <c r="CF17" s="77">
        <f t="shared" si="1"/>
        <v>21.584</v>
      </c>
      <c r="CG17" s="77">
        <f t="shared" si="1"/>
        <v>12.748000000000001</v>
      </c>
      <c r="CH17" s="77">
        <f t="shared" si="1"/>
        <v>13.407999999999999</v>
      </c>
      <c r="CI17" s="77">
        <f t="shared" si="1"/>
        <v>16.850999999999999</v>
      </c>
      <c r="CJ17" s="77">
        <f t="shared" si="1"/>
        <v>16.858000000000001</v>
      </c>
      <c r="CK17" s="77">
        <f t="shared" si="1"/>
        <v>2.5339999999999998</v>
      </c>
      <c r="CL17" s="77">
        <f t="shared" si="1"/>
        <v>11.824</v>
      </c>
      <c r="CM17" s="77">
        <f t="shared" si="1"/>
        <v>14.491</v>
      </c>
      <c r="CN17" s="77">
        <f t="shared" si="1"/>
        <v>4.4020000000000001</v>
      </c>
      <c r="CO17" s="77">
        <f t="shared" si="1"/>
        <v>3.423</v>
      </c>
      <c r="CP17" s="77">
        <f t="shared" si="1"/>
        <v>2.343</v>
      </c>
      <c r="CQ17" s="77">
        <f t="shared" si="1"/>
        <v>5.7850000000000001</v>
      </c>
      <c r="CR17" s="77">
        <f t="shared" si="1"/>
        <v>4.4429999999999996</v>
      </c>
      <c r="CS17" s="77">
        <f t="shared" si="1"/>
        <v>10.026999999999999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765.40899999999999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1.9</v>
      </c>
      <c r="C21" s="94">
        <v>1.9</v>
      </c>
      <c r="D21" s="94">
        <v>1.9</v>
      </c>
      <c r="E21" s="94">
        <v>1.8</v>
      </c>
      <c r="F21" s="94">
        <v>1.9</v>
      </c>
      <c r="G21" s="94">
        <v>1.9</v>
      </c>
      <c r="H21" s="94">
        <v>1.8</v>
      </c>
      <c r="I21" s="94">
        <v>1.8</v>
      </c>
      <c r="J21" s="94">
        <v>1.8</v>
      </c>
      <c r="K21" s="94">
        <v>1.9</v>
      </c>
      <c r="L21" s="94">
        <v>1.8</v>
      </c>
      <c r="M21" s="94">
        <v>1.8</v>
      </c>
      <c r="N21" s="94">
        <v>1.9</v>
      </c>
      <c r="O21" s="94">
        <v>1.9</v>
      </c>
      <c r="P21" s="94">
        <v>1.9</v>
      </c>
      <c r="Q21" s="94">
        <v>1.9</v>
      </c>
      <c r="R21" s="94">
        <v>1.9</v>
      </c>
      <c r="S21" s="94">
        <v>1.9</v>
      </c>
      <c r="T21" s="94">
        <v>4.7719999999999994</v>
      </c>
      <c r="U21" s="94">
        <v>1.9079999999999999</v>
      </c>
      <c r="V21" s="94">
        <v>2.1280000000000001</v>
      </c>
      <c r="W21" s="94">
        <v>2.1840000000000002</v>
      </c>
      <c r="X21" s="94"/>
      <c r="Y21" s="94">
        <v>1.2E-2</v>
      </c>
      <c r="Z21" s="94">
        <v>2.8000000000000001E-2</v>
      </c>
      <c r="AA21" s="94"/>
      <c r="AB21" s="94"/>
      <c r="AC21" s="94"/>
      <c r="AD21" s="94"/>
      <c r="AE21" s="94"/>
      <c r="AF21" s="94"/>
      <c r="AG21" s="94"/>
      <c r="AH21" s="94">
        <v>6.4000000000000001E-2</v>
      </c>
      <c r="AI21" s="94">
        <v>0.432</v>
      </c>
      <c r="AJ21" s="94">
        <v>0.36799999999999999</v>
      </c>
      <c r="AK21" s="94">
        <v>0.3</v>
      </c>
      <c r="AL21" s="94">
        <v>0.41199999999999998</v>
      </c>
      <c r="AM21" s="94">
        <v>0.53200000000000003</v>
      </c>
      <c r="AN21" s="94">
        <v>0.63600000000000001</v>
      </c>
      <c r="AO21" s="94">
        <v>0.54400000000000004</v>
      </c>
      <c r="AP21" s="94">
        <v>0.34</v>
      </c>
      <c r="AQ21" s="94">
        <v>0.30399999999999999</v>
      </c>
      <c r="AR21" s="94">
        <v>0.224</v>
      </c>
      <c r="AS21" s="94">
        <v>0.124</v>
      </c>
      <c r="AT21" s="94">
        <v>0.128</v>
      </c>
      <c r="AU21" s="94">
        <v>0.06</v>
      </c>
      <c r="AV21" s="94"/>
      <c r="AW21" s="94"/>
      <c r="AX21" s="94"/>
      <c r="AY21" s="94"/>
      <c r="AZ21" s="94"/>
      <c r="BA21" s="94"/>
      <c r="BB21" s="94"/>
      <c r="BC21" s="94">
        <v>4.3999999999999997E-2</v>
      </c>
      <c r="BD21" s="94">
        <v>4.9930000000000003</v>
      </c>
      <c r="BE21" s="94">
        <v>4.96</v>
      </c>
      <c r="BF21" s="94">
        <v>7.2689999999999992</v>
      </c>
      <c r="BG21" s="94">
        <v>7.4570000000000007</v>
      </c>
      <c r="BH21" s="94">
        <v>7.2590000000000003</v>
      </c>
      <c r="BI21" s="94">
        <v>7.2750000000000004</v>
      </c>
      <c r="BJ21" s="94">
        <v>7.2189999999999994</v>
      </c>
      <c r="BK21" s="94">
        <v>7.4689999999999994</v>
      </c>
      <c r="BL21" s="94">
        <v>4.3219999999999992</v>
      </c>
      <c r="BM21" s="94">
        <v>2.4969999999999999</v>
      </c>
      <c r="BN21" s="94">
        <v>9.3889999999999993</v>
      </c>
      <c r="BO21" s="94">
        <v>9.2949999999999999</v>
      </c>
      <c r="BP21" s="94">
        <v>2.2999999999999998</v>
      </c>
      <c r="BQ21" s="94">
        <v>2.2999999999999998</v>
      </c>
      <c r="BR21" s="94">
        <v>2.3439999999999999</v>
      </c>
      <c r="BS21" s="94">
        <v>7.6459999999999999</v>
      </c>
      <c r="BT21" s="94">
        <v>7.5779999999999994</v>
      </c>
      <c r="BU21" s="94">
        <v>8.6059999999999999</v>
      </c>
      <c r="BV21" s="94">
        <v>5.0670000000000002</v>
      </c>
      <c r="BW21" s="94">
        <v>7.4169999999999998</v>
      </c>
      <c r="BX21" s="94">
        <v>7.4580000000000002</v>
      </c>
      <c r="BY21" s="94">
        <v>2.2000000000000002</v>
      </c>
      <c r="BZ21" s="94">
        <v>8.4209999999999994</v>
      </c>
      <c r="CA21" s="94">
        <v>7.2560000000000002</v>
      </c>
      <c r="CB21" s="94">
        <v>2.1</v>
      </c>
      <c r="CC21" s="94">
        <v>7.2509999999999994</v>
      </c>
      <c r="CD21" s="94">
        <v>7.2159999999999993</v>
      </c>
      <c r="CE21" s="94">
        <v>2.1</v>
      </c>
      <c r="CF21" s="94">
        <v>2</v>
      </c>
      <c r="CG21" s="94">
        <v>1.9</v>
      </c>
      <c r="CH21" s="94">
        <v>6.6609999999999996</v>
      </c>
      <c r="CI21" s="94">
        <v>6.6120000000000001</v>
      </c>
      <c r="CJ21" s="94">
        <v>1.8</v>
      </c>
      <c r="CK21" s="94">
        <v>1.8</v>
      </c>
      <c r="CL21" s="94">
        <v>1.8</v>
      </c>
      <c r="CM21" s="94">
        <v>1.8</v>
      </c>
      <c r="CN21" s="94">
        <v>1.8</v>
      </c>
      <c r="CO21" s="94">
        <v>1.7</v>
      </c>
      <c r="CP21" s="94">
        <v>1.7</v>
      </c>
      <c r="CQ21" s="94">
        <v>1.7</v>
      </c>
      <c r="CR21" s="94">
        <v>1.7</v>
      </c>
      <c r="CS21" s="94">
        <v>1.7</v>
      </c>
      <c r="CT21" s="95"/>
      <c r="CU21" s="95"/>
      <c r="CV21" s="95"/>
      <c r="CW21" s="96"/>
      <c r="CX21" s="97">
        <f t="array" ref="CX21">SUMPRODUCT(B21:CW21*0.25)</f>
        <v>62.620249999999999</v>
      </c>
    </row>
    <row r="22" spans="1:102" ht="24.95" customHeight="1" x14ac:dyDescent="0.2">
      <c r="A22" s="92" t="s">
        <v>18</v>
      </c>
      <c r="B22" s="98">
        <v>20.848000000000003</v>
      </c>
      <c r="C22" s="99">
        <v>12.628</v>
      </c>
      <c r="D22" s="99">
        <v>23.931000000000001</v>
      </c>
      <c r="E22" s="99">
        <v>22.140000000000004</v>
      </c>
      <c r="F22" s="99">
        <v>35.82</v>
      </c>
      <c r="G22" s="99">
        <v>30.629000000000001</v>
      </c>
      <c r="H22" s="99">
        <v>12.174000000000001</v>
      </c>
      <c r="I22" s="99">
        <v>10.33</v>
      </c>
      <c r="J22" s="99">
        <v>3.5019999999999998</v>
      </c>
      <c r="K22" s="99">
        <v>2.6470000000000002</v>
      </c>
      <c r="L22" s="99">
        <v>2.6459999999999999</v>
      </c>
      <c r="M22" s="99">
        <v>3.9250000000000003</v>
      </c>
      <c r="N22" s="99">
        <v>3.734</v>
      </c>
      <c r="O22" s="99">
        <v>3.6720000000000002</v>
      </c>
      <c r="P22" s="99">
        <v>3.665</v>
      </c>
      <c r="Q22" s="99">
        <v>1.536</v>
      </c>
      <c r="R22" s="99">
        <v>1.54</v>
      </c>
      <c r="S22" s="99">
        <v>1.44</v>
      </c>
      <c r="T22" s="99">
        <v>5.1319999999999997</v>
      </c>
      <c r="U22" s="99">
        <v>1.532</v>
      </c>
      <c r="V22" s="99">
        <v>1.6560000000000001</v>
      </c>
      <c r="W22" s="99">
        <v>1.792</v>
      </c>
      <c r="X22" s="99">
        <v>2.0030000000000001</v>
      </c>
      <c r="Y22" s="99">
        <v>7.1999999999999995E-2</v>
      </c>
      <c r="Z22" s="99">
        <v>0.1</v>
      </c>
      <c r="AA22" s="99">
        <v>4.8000000000000001E-2</v>
      </c>
      <c r="AB22" s="99">
        <v>4.8000000000000001E-2</v>
      </c>
      <c r="AC22" s="99">
        <v>0.1</v>
      </c>
      <c r="AD22" s="99">
        <v>0.192</v>
      </c>
      <c r="AE22" s="99">
        <v>0.22</v>
      </c>
      <c r="AF22" s="99">
        <v>9.1999999999999998E-2</v>
      </c>
      <c r="AG22" s="99">
        <v>0.108</v>
      </c>
      <c r="AH22" s="99">
        <v>0.17599999999999999</v>
      </c>
      <c r="AI22" s="99">
        <v>1.1719999999999999</v>
      </c>
      <c r="AJ22" s="99">
        <v>4.1680000000000001</v>
      </c>
      <c r="AK22" s="99">
        <v>0.22800000000000001</v>
      </c>
      <c r="AL22" s="99">
        <v>0.2</v>
      </c>
      <c r="AM22" s="99">
        <v>0.24399999999999999</v>
      </c>
      <c r="AN22" s="99">
        <v>0.22800000000000001</v>
      </c>
      <c r="AO22" s="99">
        <v>0.23200000000000001</v>
      </c>
      <c r="AP22" s="99">
        <v>3.6470000000000002</v>
      </c>
      <c r="AQ22" s="99">
        <v>9.2240000000000002</v>
      </c>
      <c r="AR22" s="99">
        <v>11.089</v>
      </c>
      <c r="AS22" s="99">
        <v>0.308</v>
      </c>
      <c r="AT22" s="99">
        <v>0.27600000000000002</v>
      </c>
      <c r="AU22" s="99">
        <v>0.28399999999999997</v>
      </c>
      <c r="AV22" s="99">
        <v>0.21199999999999999</v>
      </c>
      <c r="AW22" s="99">
        <v>0.20799999999999999</v>
      </c>
      <c r="AX22" s="99">
        <v>0.192</v>
      </c>
      <c r="AY22" s="99">
        <v>0.16</v>
      </c>
      <c r="AZ22" s="99">
        <v>16.002000000000002</v>
      </c>
      <c r="BA22" s="99">
        <v>0.29199999999999998</v>
      </c>
      <c r="BB22" s="99">
        <v>47.567999999999998</v>
      </c>
      <c r="BC22" s="99">
        <v>0.252</v>
      </c>
      <c r="BD22" s="99">
        <v>0.20799999999999999</v>
      </c>
      <c r="BE22" s="99">
        <v>3.5950000000000002</v>
      </c>
      <c r="BF22" s="99">
        <v>101.55499999999998</v>
      </c>
      <c r="BG22" s="99">
        <v>104.14699999999999</v>
      </c>
      <c r="BH22" s="99">
        <v>115.93599999999999</v>
      </c>
      <c r="BI22" s="99">
        <v>103.983</v>
      </c>
      <c r="BJ22" s="99">
        <v>6.9</v>
      </c>
      <c r="BK22" s="99">
        <v>36.771000000000001</v>
      </c>
      <c r="BL22" s="99">
        <v>7.7690000000000001</v>
      </c>
      <c r="BM22" s="99">
        <v>10.119</v>
      </c>
      <c r="BN22" s="99">
        <v>65.075999999999993</v>
      </c>
      <c r="BO22" s="99">
        <v>41.146999999999998</v>
      </c>
      <c r="BP22" s="99">
        <v>24.31</v>
      </c>
      <c r="BQ22" s="99">
        <v>73.094999999999999</v>
      </c>
      <c r="BR22" s="99">
        <v>2.988</v>
      </c>
      <c r="BS22" s="99">
        <v>10.625999999999999</v>
      </c>
      <c r="BT22" s="99">
        <v>43.265999999999998</v>
      </c>
      <c r="BU22" s="99">
        <v>6.6829999999999998</v>
      </c>
      <c r="BV22" s="99">
        <v>23.448</v>
      </c>
      <c r="BW22" s="99">
        <v>7.7479999999999993</v>
      </c>
      <c r="BX22" s="99">
        <v>11.595000000000001</v>
      </c>
      <c r="BY22" s="99">
        <v>14.266999999999999</v>
      </c>
      <c r="BZ22" s="99">
        <v>3.8679999999999999</v>
      </c>
      <c r="CA22" s="99">
        <v>23.242000000000001</v>
      </c>
      <c r="CB22" s="99">
        <v>42.015000000000001</v>
      </c>
      <c r="CC22" s="99">
        <v>54.516999999999996</v>
      </c>
      <c r="CD22" s="99">
        <v>23.103999999999999</v>
      </c>
      <c r="CE22" s="99">
        <v>35.838000000000001</v>
      </c>
      <c r="CF22" s="99">
        <v>46.612000000000002</v>
      </c>
      <c r="CG22" s="99">
        <v>40.258000000000003</v>
      </c>
      <c r="CH22" s="99">
        <v>67.228999999999999</v>
      </c>
      <c r="CI22" s="99">
        <v>87.61</v>
      </c>
      <c r="CJ22" s="99">
        <v>67.525999999999996</v>
      </c>
      <c r="CK22" s="99">
        <v>32.597000000000001</v>
      </c>
      <c r="CL22" s="99">
        <v>42.673999999999992</v>
      </c>
      <c r="CM22" s="99">
        <v>30.419000000000004</v>
      </c>
      <c r="CN22" s="99">
        <v>21.873000000000001</v>
      </c>
      <c r="CO22" s="99">
        <v>16.155999999999999</v>
      </c>
      <c r="CP22" s="99">
        <v>26.564</v>
      </c>
      <c r="CQ22" s="99">
        <v>23.714999999999996</v>
      </c>
      <c r="CR22" s="99">
        <v>18.03</v>
      </c>
      <c r="CS22" s="99">
        <v>15.048999999999999</v>
      </c>
      <c r="CT22" s="100"/>
      <c r="CU22" s="100"/>
      <c r="CV22" s="100"/>
      <c r="CW22" s="96"/>
      <c r="CX22" s="97">
        <f t="array" ref="CX22">SUMPRODUCT(B22:CW22*0.25)</f>
        <v>460.09800000000013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22.748000000000001</v>
      </c>
      <c r="C27" s="107">
        <f t="shared" ref="C27:BN27" si="2">SUM(C20:C26)</f>
        <v>14.528</v>
      </c>
      <c r="D27" s="107">
        <f t="shared" si="2"/>
        <v>25.831</v>
      </c>
      <c r="E27" s="107">
        <f t="shared" si="2"/>
        <v>23.940000000000005</v>
      </c>
      <c r="F27" s="107">
        <f t="shared" si="2"/>
        <v>37.72</v>
      </c>
      <c r="G27" s="107">
        <f t="shared" si="2"/>
        <v>32.529000000000003</v>
      </c>
      <c r="H27" s="107">
        <f t="shared" si="2"/>
        <v>13.974000000000002</v>
      </c>
      <c r="I27" s="107">
        <f t="shared" si="2"/>
        <v>12.13</v>
      </c>
      <c r="J27" s="107">
        <f t="shared" si="2"/>
        <v>5.3019999999999996</v>
      </c>
      <c r="K27" s="107">
        <f t="shared" si="2"/>
        <v>4.5470000000000006</v>
      </c>
      <c r="L27" s="107">
        <f t="shared" si="2"/>
        <v>4.4459999999999997</v>
      </c>
      <c r="M27" s="107">
        <f t="shared" si="2"/>
        <v>5.7250000000000005</v>
      </c>
      <c r="N27" s="107">
        <f t="shared" si="2"/>
        <v>5.6340000000000003</v>
      </c>
      <c r="O27" s="107">
        <f t="shared" si="2"/>
        <v>5.5720000000000001</v>
      </c>
      <c r="P27" s="107">
        <f t="shared" si="2"/>
        <v>5.5649999999999995</v>
      </c>
      <c r="Q27" s="107">
        <f t="shared" si="2"/>
        <v>3.4359999999999999</v>
      </c>
      <c r="R27" s="107">
        <f t="shared" si="2"/>
        <v>3.44</v>
      </c>
      <c r="S27" s="107">
        <f t="shared" si="2"/>
        <v>3.34</v>
      </c>
      <c r="T27" s="107">
        <f t="shared" si="2"/>
        <v>9.9039999999999999</v>
      </c>
      <c r="U27" s="107">
        <f t="shared" si="2"/>
        <v>3.44</v>
      </c>
      <c r="V27" s="107">
        <f t="shared" si="2"/>
        <v>3.7840000000000003</v>
      </c>
      <c r="W27" s="107">
        <f t="shared" si="2"/>
        <v>3.976</v>
      </c>
      <c r="X27" s="107">
        <f t="shared" si="2"/>
        <v>2.0030000000000001</v>
      </c>
      <c r="Y27" s="107">
        <f t="shared" si="2"/>
        <v>8.3999999999999991E-2</v>
      </c>
      <c r="Z27" s="107">
        <f t="shared" si="2"/>
        <v>0.128</v>
      </c>
      <c r="AA27" s="107">
        <f t="shared" si="2"/>
        <v>4.8000000000000001E-2</v>
      </c>
      <c r="AB27" s="107">
        <f t="shared" si="2"/>
        <v>4.8000000000000001E-2</v>
      </c>
      <c r="AC27" s="107">
        <f t="shared" si="2"/>
        <v>0.1</v>
      </c>
      <c r="AD27" s="107">
        <f t="shared" si="2"/>
        <v>0.192</v>
      </c>
      <c r="AE27" s="107">
        <f t="shared" si="2"/>
        <v>0.22</v>
      </c>
      <c r="AF27" s="107">
        <f t="shared" si="2"/>
        <v>9.1999999999999998E-2</v>
      </c>
      <c r="AG27" s="107">
        <f t="shared" si="2"/>
        <v>0.108</v>
      </c>
      <c r="AH27" s="107">
        <f t="shared" si="2"/>
        <v>0.24</v>
      </c>
      <c r="AI27" s="107">
        <f t="shared" si="2"/>
        <v>1.6039999999999999</v>
      </c>
      <c r="AJ27" s="107">
        <f t="shared" si="2"/>
        <v>4.5360000000000005</v>
      </c>
      <c r="AK27" s="107">
        <f t="shared" si="2"/>
        <v>0.52800000000000002</v>
      </c>
      <c r="AL27" s="107">
        <f t="shared" si="2"/>
        <v>0.61199999999999999</v>
      </c>
      <c r="AM27" s="107">
        <f t="shared" si="2"/>
        <v>0.77600000000000002</v>
      </c>
      <c r="AN27" s="107">
        <f t="shared" si="2"/>
        <v>0.86399999999999999</v>
      </c>
      <c r="AO27" s="107">
        <f t="shared" si="2"/>
        <v>0.77600000000000002</v>
      </c>
      <c r="AP27" s="107">
        <f t="shared" si="2"/>
        <v>3.9870000000000001</v>
      </c>
      <c r="AQ27" s="107">
        <f t="shared" si="2"/>
        <v>9.5280000000000005</v>
      </c>
      <c r="AR27" s="107">
        <f t="shared" si="2"/>
        <v>11.313000000000001</v>
      </c>
      <c r="AS27" s="107">
        <f t="shared" si="2"/>
        <v>0.432</v>
      </c>
      <c r="AT27" s="107">
        <f t="shared" si="2"/>
        <v>0.40400000000000003</v>
      </c>
      <c r="AU27" s="107">
        <f t="shared" si="2"/>
        <v>0.34399999999999997</v>
      </c>
      <c r="AV27" s="107">
        <f t="shared" si="2"/>
        <v>0.21199999999999999</v>
      </c>
      <c r="AW27" s="107">
        <f t="shared" si="2"/>
        <v>0.20799999999999999</v>
      </c>
      <c r="AX27" s="107">
        <f t="shared" si="2"/>
        <v>0.192</v>
      </c>
      <c r="AY27" s="107">
        <f t="shared" si="2"/>
        <v>0.16</v>
      </c>
      <c r="AZ27" s="107">
        <f t="shared" si="2"/>
        <v>16.002000000000002</v>
      </c>
      <c r="BA27" s="107">
        <f t="shared" si="2"/>
        <v>0.29199999999999998</v>
      </c>
      <c r="BB27" s="107">
        <f t="shared" si="2"/>
        <v>47.567999999999998</v>
      </c>
      <c r="BC27" s="107">
        <f t="shared" si="2"/>
        <v>0.29599999999999999</v>
      </c>
      <c r="BD27" s="107">
        <f t="shared" si="2"/>
        <v>5.2010000000000005</v>
      </c>
      <c r="BE27" s="107">
        <f t="shared" si="2"/>
        <v>8.5549999999999997</v>
      </c>
      <c r="BF27" s="107">
        <f t="shared" si="2"/>
        <v>108.82399999999998</v>
      </c>
      <c r="BG27" s="107">
        <f t="shared" si="2"/>
        <v>111.60399999999998</v>
      </c>
      <c r="BH27" s="107">
        <f t="shared" si="2"/>
        <v>123.19499999999999</v>
      </c>
      <c r="BI27" s="107">
        <f t="shared" si="2"/>
        <v>111.25800000000001</v>
      </c>
      <c r="BJ27" s="107">
        <f t="shared" si="2"/>
        <v>14.119</v>
      </c>
      <c r="BK27" s="107">
        <f t="shared" si="2"/>
        <v>44.24</v>
      </c>
      <c r="BL27" s="107">
        <f t="shared" si="2"/>
        <v>12.090999999999999</v>
      </c>
      <c r="BM27" s="107">
        <f t="shared" si="2"/>
        <v>12.616</v>
      </c>
      <c r="BN27" s="107">
        <f t="shared" si="2"/>
        <v>74.464999999999989</v>
      </c>
      <c r="BO27" s="107">
        <f t="shared" ref="BO27:CW27" si="3">SUM(BO20:BO26)</f>
        <v>50.442</v>
      </c>
      <c r="BP27" s="107">
        <f t="shared" si="3"/>
        <v>26.61</v>
      </c>
      <c r="BQ27" s="107">
        <f t="shared" si="3"/>
        <v>75.394999999999996</v>
      </c>
      <c r="BR27" s="107">
        <f t="shared" si="3"/>
        <v>5.3319999999999999</v>
      </c>
      <c r="BS27" s="107">
        <f t="shared" si="3"/>
        <v>18.271999999999998</v>
      </c>
      <c r="BT27" s="107">
        <f t="shared" si="3"/>
        <v>50.843999999999994</v>
      </c>
      <c r="BU27" s="107">
        <f t="shared" si="3"/>
        <v>15.289</v>
      </c>
      <c r="BV27" s="107">
        <f t="shared" si="3"/>
        <v>28.515000000000001</v>
      </c>
      <c r="BW27" s="107">
        <f t="shared" si="3"/>
        <v>15.164999999999999</v>
      </c>
      <c r="BX27" s="107">
        <f t="shared" si="3"/>
        <v>19.053000000000001</v>
      </c>
      <c r="BY27" s="107">
        <f t="shared" si="3"/>
        <v>16.466999999999999</v>
      </c>
      <c r="BZ27" s="107">
        <f t="shared" si="3"/>
        <v>12.289</v>
      </c>
      <c r="CA27" s="107">
        <f t="shared" si="3"/>
        <v>30.498000000000001</v>
      </c>
      <c r="CB27" s="107">
        <f t="shared" si="3"/>
        <v>44.115000000000002</v>
      </c>
      <c r="CC27" s="107">
        <f t="shared" si="3"/>
        <v>61.767999999999994</v>
      </c>
      <c r="CD27" s="107">
        <f t="shared" si="3"/>
        <v>30.32</v>
      </c>
      <c r="CE27" s="107">
        <f t="shared" si="3"/>
        <v>37.938000000000002</v>
      </c>
      <c r="CF27" s="107">
        <f t="shared" si="3"/>
        <v>48.612000000000002</v>
      </c>
      <c r="CG27" s="107">
        <f t="shared" si="3"/>
        <v>42.158000000000001</v>
      </c>
      <c r="CH27" s="107">
        <f t="shared" si="3"/>
        <v>73.89</v>
      </c>
      <c r="CI27" s="107">
        <f t="shared" si="3"/>
        <v>94.221999999999994</v>
      </c>
      <c r="CJ27" s="107">
        <f t="shared" si="3"/>
        <v>69.325999999999993</v>
      </c>
      <c r="CK27" s="107">
        <f t="shared" si="3"/>
        <v>34.396999999999998</v>
      </c>
      <c r="CL27" s="107">
        <f t="shared" si="3"/>
        <v>44.47399999999999</v>
      </c>
      <c r="CM27" s="107">
        <f t="shared" si="3"/>
        <v>32.219000000000001</v>
      </c>
      <c r="CN27" s="107">
        <f t="shared" si="3"/>
        <v>23.673000000000002</v>
      </c>
      <c r="CO27" s="107">
        <f t="shared" si="3"/>
        <v>17.855999999999998</v>
      </c>
      <c r="CP27" s="107">
        <f t="shared" si="3"/>
        <v>28.263999999999999</v>
      </c>
      <c r="CQ27" s="107">
        <f t="shared" si="3"/>
        <v>25.414999999999996</v>
      </c>
      <c r="CR27" s="107">
        <f t="shared" si="3"/>
        <v>19.73</v>
      </c>
      <c r="CS27" s="107">
        <f t="shared" si="3"/>
        <v>16.748999999999999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522.71825000000013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35.139000000000003</v>
      </c>
      <c r="C31" s="94">
        <v>25.428000000000001</v>
      </c>
      <c r="D31" s="94">
        <v>52.930999999999997</v>
      </c>
      <c r="E31" s="94">
        <v>36.899000000000001</v>
      </c>
      <c r="F31" s="94">
        <v>65.902000000000001</v>
      </c>
      <c r="G31" s="94">
        <v>61.274999999999999</v>
      </c>
      <c r="H31" s="94">
        <v>43.323999999999998</v>
      </c>
      <c r="I31" s="94">
        <v>41.83</v>
      </c>
      <c r="J31" s="94">
        <v>33.6</v>
      </c>
      <c r="K31" s="94">
        <v>35.423999999999999</v>
      </c>
      <c r="L31" s="94">
        <v>36.286999999999999</v>
      </c>
      <c r="M31" s="94">
        <v>37.792000000000002</v>
      </c>
      <c r="N31" s="94">
        <v>27.434000000000001</v>
      </c>
      <c r="O31" s="94">
        <v>37.552</v>
      </c>
      <c r="P31" s="94">
        <v>48.055</v>
      </c>
      <c r="Q31" s="94">
        <v>35.424999999999997</v>
      </c>
      <c r="R31" s="94">
        <v>38.996000000000002</v>
      </c>
      <c r="S31" s="94">
        <v>40.637</v>
      </c>
      <c r="T31" s="94">
        <v>60.28</v>
      </c>
      <c r="U31" s="94">
        <v>20.2</v>
      </c>
      <c r="V31" s="94">
        <v>39.954000000000001</v>
      </c>
      <c r="W31" s="94">
        <v>34.015999999999998</v>
      </c>
      <c r="X31" s="94">
        <v>40.673000000000002</v>
      </c>
      <c r="Y31" s="94">
        <v>42.884</v>
      </c>
      <c r="Z31" s="94">
        <v>50.948999999999998</v>
      </c>
      <c r="AA31" s="94">
        <v>64.808000000000007</v>
      </c>
      <c r="AB31" s="94">
        <v>76.263999999999996</v>
      </c>
      <c r="AC31" s="94">
        <v>91.596000000000004</v>
      </c>
      <c r="AD31" s="94">
        <v>84.947000000000003</v>
      </c>
      <c r="AE31" s="94">
        <v>101.054</v>
      </c>
      <c r="AF31" s="94">
        <v>47.84</v>
      </c>
      <c r="AG31" s="94">
        <v>39.945</v>
      </c>
      <c r="AH31" s="94">
        <v>91.59</v>
      </c>
      <c r="AI31" s="94">
        <v>87.274000000000001</v>
      </c>
      <c r="AJ31" s="94">
        <v>73.308999999999997</v>
      </c>
      <c r="AK31" s="94">
        <v>48.463000000000001</v>
      </c>
      <c r="AL31" s="94">
        <v>6.0650000000000004</v>
      </c>
      <c r="AM31" s="94">
        <v>13.532</v>
      </c>
      <c r="AN31" s="94">
        <v>8.8260000000000005</v>
      </c>
      <c r="AO31" s="94">
        <v>30.995999999999999</v>
      </c>
      <c r="AP31" s="94">
        <v>103.539</v>
      </c>
      <c r="AQ31" s="94">
        <v>108.539</v>
      </c>
      <c r="AR31" s="94">
        <v>104.03</v>
      </c>
      <c r="AS31" s="94">
        <v>78.206000000000003</v>
      </c>
      <c r="AT31" s="94">
        <v>70.417000000000002</v>
      </c>
      <c r="AU31" s="94">
        <v>65.534000000000006</v>
      </c>
      <c r="AV31" s="94">
        <v>64.953999999999994</v>
      </c>
      <c r="AW31" s="94">
        <v>65.613</v>
      </c>
      <c r="AX31" s="94">
        <v>47.076999999999998</v>
      </c>
      <c r="AY31" s="94">
        <v>55.244999999999997</v>
      </c>
      <c r="AZ31" s="94">
        <v>64.013999999999996</v>
      </c>
      <c r="BA31" s="94">
        <v>37.840000000000003</v>
      </c>
      <c r="BB31" s="94">
        <v>85.587999999999994</v>
      </c>
      <c r="BC31" s="94">
        <v>1.036</v>
      </c>
      <c r="BD31" s="94">
        <v>5.3410000000000002</v>
      </c>
      <c r="BE31" s="94">
        <v>24.24</v>
      </c>
      <c r="BF31" s="94">
        <v>128.32300000000001</v>
      </c>
      <c r="BG31" s="94">
        <v>128.24799999999999</v>
      </c>
      <c r="BH31" s="94">
        <v>138.762</v>
      </c>
      <c r="BI31" s="94">
        <v>138.29900000000001</v>
      </c>
      <c r="BJ31" s="94">
        <v>24.119</v>
      </c>
      <c r="BK31" s="94">
        <v>56.54</v>
      </c>
      <c r="BL31" s="94">
        <v>23.640999999999998</v>
      </c>
      <c r="BM31" s="94">
        <v>25.515999999999998</v>
      </c>
      <c r="BN31" s="94">
        <v>94.316999999999993</v>
      </c>
      <c r="BO31" s="94">
        <v>74.036000000000001</v>
      </c>
      <c r="BP31" s="94">
        <v>42.378999999999998</v>
      </c>
      <c r="BQ31" s="94">
        <v>92.447999999999993</v>
      </c>
      <c r="BR31" s="94">
        <v>16.132000000000001</v>
      </c>
      <c r="BS31" s="94">
        <v>30.692</v>
      </c>
      <c r="BT31" s="94">
        <v>75.888000000000005</v>
      </c>
      <c r="BU31" s="94">
        <v>29.375</v>
      </c>
      <c r="BV31" s="94">
        <v>49.531999999999996</v>
      </c>
      <c r="BW31" s="94">
        <v>20.033999999999999</v>
      </c>
      <c r="BX31" s="94">
        <v>30.052</v>
      </c>
      <c r="BY31" s="94">
        <v>38.08</v>
      </c>
      <c r="BZ31" s="94">
        <v>17.289000000000001</v>
      </c>
      <c r="CA31" s="94">
        <v>47.048000000000002</v>
      </c>
      <c r="CB31" s="94">
        <v>69.445999999999998</v>
      </c>
      <c r="CC31" s="94">
        <v>80.905000000000001</v>
      </c>
      <c r="CD31" s="94">
        <v>44.872</v>
      </c>
      <c r="CE31" s="94">
        <v>54.222000000000001</v>
      </c>
      <c r="CF31" s="94">
        <v>70.195999999999998</v>
      </c>
      <c r="CG31" s="94">
        <v>54.905999999999999</v>
      </c>
      <c r="CH31" s="94">
        <v>87.298000000000002</v>
      </c>
      <c r="CI31" s="94">
        <v>111.07299999999999</v>
      </c>
      <c r="CJ31" s="94">
        <v>86.183999999999997</v>
      </c>
      <c r="CK31" s="94">
        <v>36.930999999999997</v>
      </c>
      <c r="CL31" s="94">
        <v>56.298000000000002</v>
      </c>
      <c r="CM31" s="94">
        <v>46.71</v>
      </c>
      <c r="CN31" s="94">
        <v>28.074999999999999</v>
      </c>
      <c r="CO31" s="94">
        <v>21.279</v>
      </c>
      <c r="CP31" s="94">
        <v>30.606999999999999</v>
      </c>
      <c r="CQ31" s="94">
        <v>31.2</v>
      </c>
      <c r="CR31" s="94">
        <v>24.172999999999998</v>
      </c>
      <c r="CS31" s="94">
        <v>26.776</v>
      </c>
      <c r="CT31" s="95"/>
      <c r="CU31" s="95"/>
      <c r="CV31" s="95"/>
      <c r="CW31" s="96"/>
      <c r="CX31" s="97">
        <f t="array" ref="CX31">SUMPRODUCT(B31:CW31*0.25)</f>
        <v>1288.1272499999998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35.139000000000003</v>
      </c>
      <c r="C33" s="77">
        <f t="shared" ref="C33:BN33" si="4">SUM(C30:C32)</f>
        <v>25.428000000000001</v>
      </c>
      <c r="D33" s="77">
        <f t="shared" si="4"/>
        <v>52.930999999999997</v>
      </c>
      <c r="E33" s="77">
        <f t="shared" si="4"/>
        <v>36.899000000000001</v>
      </c>
      <c r="F33" s="77">
        <f t="shared" si="4"/>
        <v>65.902000000000001</v>
      </c>
      <c r="G33" s="77">
        <f t="shared" si="4"/>
        <v>61.274999999999999</v>
      </c>
      <c r="H33" s="77">
        <f t="shared" si="4"/>
        <v>43.323999999999998</v>
      </c>
      <c r="I33" s="77">
        <f t="shared" si="4"/>
        <v>41.83</v>
      </c>
      <c r="J33" s="77">
        <f t="shared" si="4"/>
        <v>33.6</v>
      </c>
      <c r="K33" s="77">
        <f t="shared" si="4"/>
        <v>35.423999999999999</v>
      </c>
      <c r="L33" s="77">
        <f t="shared" si="4"/>
        <v>36.286999999999999</v>
      </c>
      <c r="M33" s="77">
        <f t="shared" si="4"/>
        <v>37.792000000000002</v>
      </c>
      <c r="N33" s="77">
        <f t="shared" si="4"/>
        <v>27.434000000000001</v>
      </c>
      <c r="O33" s="77">
        <f t="shared" si="4"/>
        <v>37.552</v>
      </c>
      <c r="P33" s="77">
        <f t="shared" si="4"/>
        <v>48.055</v>
      </c>
      <c r="Q33" s="77">
        <f t="shared" si="4"/>
        <v>35.424999999999997</v>
      </c>
      <c r="R33" s="77">
        <f t="shared" si="4"/>
        <v>38.996000000000002</v>
      </c>
      <c r="S33" s="77">
        <f t="shared" si="4"/>
        <v>40.637</v>
      </c>
      <c r="T33" s="77">
        <f t="shared" si="4"/>
        <v>60.28</v>
      </c>
      <c r="U33" s="77">
        <f t="shared" si="4"/>
        <v>20.2</v>
      </c>
      <c r="V33" s="77">
        <f t="shared" si="4"/>
        <v>39.954000000000001</v>
      </c>
      <c r="W33" s="77">
        <f t="shared" si="4"/>
        <v>34.015999999999998</v>
      </c>
      <c r="X33" s="77">
        <f t="shared" si="4"/>
        <v>40.673000000000002</v>
      </c>
      <c r="Y33" s="77">
        <f t="shared" si="4"/>
        <v>42.884</v>
      </c>
      <c r="Z33" s="77">
        <f t="shared" si="4"/>
        <v>50.948999999999998</v>
      </c>
      <c r="AA33" s="77">
        <f t="shared" si="4"/>
        <v>64.808000000000007</v>
      </c>
      <c r="AB33" s="77">
        <f t="shared" si="4"/>
        <v>76.263999999999996</v>
      </c>
      <c r="AC33" s="77">
        <f t="shared" si="4"/>
        <v>91.596000000000004</v>
      </c>
      <c r="AD33" s="77">
        <f t="shared" si="4"/>
        <v>84.947000000000003</v>
      </c>
      <c r="AE33" s="77">
        <f t="shared" si="4"/>
        <v>101.054</v>
      </c>
      <c r="AF33" s="77">
        <f t="shared" si="4"/>
        <v>47.84</v>
      </c>
      <c r="AG33" s="77">
        <f t="shared" si="4"/>
        <v>39.945</v>
      </c>
      <c r="AH33" s="77">
        <f t="shared" si="4"/>
        <v>91.59</v>
      </c>
      <c r="AI33" s="77">
        <f t="shared" si="4"/>
        <v>87.274000000000001</v>
      </c>
      <c r="AJ33" s="77">
        <f t="shared" si="4"/>
        <v>73.308999999999997</v>
      </c>
      <c r="AK33" s="77">
        <f t="shared" si="4"/>
        <v>48.463000000000001</v>
      </c>
      <c r="AL33" s="77">
        <f t="shared" si="4"/>
        <v>6.0650000000000004</v>
      </c>
      <c r="AM33" s="77">
        <f t="shared" si="4"/>
        <v>13.532</v>
      </c>
      <c r="AN33" s="77">
        <f t="shared" si="4"/>
        <v>8.8260000000000005</v>
      </c>
      <c r="AO33" s="77">
        <f t="shared" si="4"/>
        <v>30.995999999999999</v>
      </c>
      <c r="AP33" s="77">
        <f t="shared" si="4"/>
        <v>103.539</v>
      </c>
      <c r="AQ33" s="77">
        <f t="shared" si="4"/>
        <v>108.539</v>
      </c>
      <c r="AR33" s="77">
        <f t="shared" si="4"/>
        <v>104.03</v>
      </c>
      <c r="AS33" s="77">
        <f t="shared" si="4"/>
        <v>78.206000000000003</v>
      </c>
      <c r="AT33" s="77">
        <f t="shared" si="4"/>
        <v>70.417000000000002</v>
      </c>
      <c r="AU33" s="77">
        <f t="shared" si="4"/>
        <v>65.534000000000006</v>
      </c>
      <c r="AV33" s="77">
        <f t="shared" si="4"/>
        <v>64.953999999999994</v>
      </c>
      <c r="AW33" s="77">
        <f t="shared" si="4"/>
        <v>65.613</v>
      </c>
      <c r="AX33" s="77">
        <f t="shared" si="4"/>
        <v>47.076999999999998</v>
      </c>
      <c r="AY33" s="77">
        <f t="shared" si="4"/>
        <v>55.244999999999997</v>
      </c>
      <c r="AZ33" s="77">
        <f t="shared" si="4"/>
        <v>64.013999999999996</v>
      </c>
      <c r="BA33" s="77">
        <f t="shared" si="4"/>
        <v>37.840000000000003</v>
      </c>
      <c r="BB33" s="77">
        <f t="shared" si="4"/>
        <v>85.587999999999994</v>
      </c>
      <c r="BC33" s="77">
        <f t="shared" si="4"/>
        <v>1.036</v>
      </c>
      <c r="BD33" s="77">
        <f t="shared" si="4"/>
        <v>5.3410000000000002</v>
      </c>
      <c r="BE33" s="77">
        <f t="shared" si="4"/>
        <v>24.24</v>
      </c>
      <c r="BF33" s="77">
        <f t="shared" si="4"/>
        <v>128.32300000000001</v>
      </c>
      <c r="BG33" s="77">
        <f t="shared" si="4"/>
        <v>128.24799999999999</v>
      </c>
      <c r="BH33" s="77">
        <f t="shared" si="4"/>
        <v>138.762</v>
      </c>
      <c r="BI33" s="77">
        <f t="shared" si="4"/>
        <v>138.29900000000001</v>
      </c>
      <c r="BJ33" s="77">
        <f t="shared" si="4"/>
        <v>24.119</v>
      </c>
      <c r="BK33" s="77">
        <f t="shared" si="4"/>
        <v>56.54</v>
      </c>
      <c r="BL33" s="77">
        <f t="shared" si="4"/>
        <v>23.640999999999998</v>
      </c>
      <c r="BM33" s="77">
        <f t="shared" si="4"/>
        <v>25.515999999999998</v>
      </c>
      <c r="BN33" s="77">
        <f t="shared" si="4"/>
        <v>94.316999999999993</v>
      </c>
      <c r="BO33" s="77">
        <f t="shared" ref="BO33:CW33" si="5">SUM(BO30:BO32)</f>
        <v>74.036000000000001</v>
      </c>
      <c r="BP33" s="77">
        <f t="shared" si="5"/>
        <v>42.378999999999998</v>
      </c>
      <c r="BQ33" s="77">
        <f t="shared" si="5"/>
        <v>92.447999999999993</v>
      </c>
      <c r="BR33" s="77">
        <f t="shared" si="5"/>
        <v>16.132000000000001</v>
      </c>
      <c r="BS33" s="77">
        <f t="shared" si="5"/>
        <v>30.692</v>
      </c>
      <c r="BT33" s="77">
        <f t="shared" si="5"/>
        <v>75.888000000000005</v>
      </c>
      <c r="BU33" s="77">
        <f t="shared" si="5"/>
        <v>29.375</v>
      </c>
      <c r="BV33" s="77">
        <f t="shared" si="5"/>
        <v>49.531999999999996</v>
      </c>
      <c r="BW33" s="77">
        <f t="shared" si="5"/>
        <v>20.033999999999999</v>
      </c>
      <c r="BX33" s="77">
        <f t="shared" si="5"/>
        <v>30.052</v>
      </c>
      <c r="BY33" s="77">
        <f t="shared" si="5"/>
        <v>38.08</v>
      </c>
      <c r="BZ33" s="77">
        <f t="shared" si="5"/>
        <v>17.289000000000001</v>
      </c>
      <c r="CA33" s="77">
        <f t="shared" si="5"/>
        <v>47.048000000000002</v>
      </c>
      <c r="CB33" s="77">
        <f t="shared" si="5"/>
        <v>69.445999999999998</v>
      </c>
      <c r="CC33" s="77">
        <f t="shared" si="5"/>
        <v>80.905000000000001</v>
      </c>
      <c r="CD33" s="77">
        <f t="shared" si="5"/>
        <v>44.872</v>
      </c>
      <c r="CE33" s="77">
        <f t="shared" si="5"/>
        <v>54.222000000000001</v>
      </c>
      <c r="CF33" s="77">
        <f t="shared" si="5"/>
        <v>70.195999999999998</v>
      </c>
      <c r="CG33" s="77">
        <f t="shared" si="5"/>
        <v>54.905999999999999</v>
      </c>
      <c r="CH33" s="77">
        <f t="shared" si="5"/>
        <v>87.298000000000002</v>
      </c>
      <c r="CI33" s="77">
        <f t="shared" si="5"/>
        <v>111.07299999999999</v>
      </c>
      <c r="CJ33" s="77">
        <f t="shared" si="5"/>
        <v>86.183999999999997</v>
      </c>
      <c r="CK33" s="77">
        <f t="shared" si="5"/>
        <v>36.930999999999997</v>
      </c>
      <c r="CL33" s="77">
        <f t="shared" si="5"/>
        <v>56.298000000000002</v>
      </c>
      <c r="CM33" s="77">
        <f t="shared" si="5"/>
        <v>46.71</v>
      </c>
      <c r="CN33" s="77">
        <f t="shared" si="5"/>
        <v>28.074999999999999</v>
      </c>
      <c r="CO33" s="77">
        <f t="shared" si="5"/>
        <v>21.279</v>
      </c>
      <c r="CP33" s="77">
        <f t="shared" si="5"/>
        <v>30.606999999999999</v>
      </c>
      <c r="CQ33" s="77">
        <f t="shared" si="5"/>
        <v>31.2</v>
      </c>
      <c r="CR33" s="77">
        <f t="shared" si="5"/>
        <v>24.172999999999998</v>
      </c>
      <c r="CS33" s="77">
        <f t="shared" si="5"/>
        <v>26.776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1288.1272499999998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1.9</v>
      </c>
      <c r="C38" s="120">
        <v>7</v>
      </c>
      <c r="D38" s="120">
        <v>7.8</v>
      </c>
      <c r="E38" s="120">
        <v>7.1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1.8</v>
      </c>
      <c r="W38" s="120">
        <v>1.8</v>
      </c>
      <c r="X38" s="120"/>
      <c r="Y38" s="120"/>
      <c r="Z38" s="120">
        <v>2.4</v>
      </c>
      <c r="AA38" s="120"/>
      <c r="AB38" s="120"/>
      <c r="AC38" s="120"/>
      <c r="AD38" s="120"/>
      <c r="AE38" s="120"/>
      <c r="AF38" s="120">
        <v>2.6</v>
      </c>
      <c r="AG38" s="120">
        <v>2.8</v>
      </c>
      <c r="AH38" s="120">
        <v>2.7</v>
      </c>
      <c r="AI38" s="120"/>
      <c r="AJ38" s="120"/>
      <c r="AK38" s="120">
        <v>7.5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>
        <v>2.2999999999999998</v>
      </c>
      <c r="AV38" s="120">
        <v>3</v>
      </c>
      <c r="AW38" s="120">
        <v>2.2999999999999998</v>
      </c>
      <c r="AX38" s="120"/>
      <c r="AY38" s="120"/>
      <c r="AZ38" s="120"/>
      <c r="BA38" s="120"/>
      <c r="BB38" s="120"/>
      <c r="BC38" s="120"/>
      <c r="BD38" s="120"/>
      <c r="BE38" s="120"/>
      <c r="BF38" s="120">
        <v>6.6</v>
      </c>
      <c r="BG38" s="120">
        <v>6.8</v>
      </c>
      <c r="BH38" s="120">
        <v>1.9</v>
      </c>
      <c r="BI38" s="120"/>
      <c r="BJ38" s="120"/>
      <c r="BK38" s="120"/>
      <c r="BL38" s="120">
        <v>1.9</v>
      </c>
      <c r="BM38" s="120">
        <v>1.8</v>
      </c>
      <c r="BN38" s="120">
        <v>1.8</v>
      </c>
      <c r="BO38" s="120">
        <v>1.6</v>
      </c>
      <c r="BP38" s="120">
        <v>1.7</v>
      </c>
      <c r="BQ38" s="120"/>
      <c r="BR38" s="120">
        <v>1.7</v>
      </c>
      <c r="BS38" s="120">
        <v>1.7</v>
      </c>
      <c r="BT38" s="120"/>
      <c r="BU38" s="120">
        <v>1.7</v>
      </c>
      <c r="BV38" s="120"/>
      <c r="BW38" s="120">
        <v>6.8</v>
      </c>
      <c r="BX38" s="120"/>
      <c r="BY38" s="120">
        <v>22.9</v>
      </c>
      <c r="BZ38" s="120"/>
      <c r="CA38" s="120"/>
      <c r="CB38" s="120"/>
      <c r="CC38" s="120"/>
      <c r="CD38" s="120"/>
      <c r="CE38" s="120"/>
      <c r="CF38" s="120"/>
      <c r="CG38" s="120">
        <v>1.7</v>
      </c>
      <c r="CH38" s="120">
        <v>1.7</v>
      </c>
      <c r="CI38" s="120"/>
      <c r="CJ38" s="120"/>
      <c r="CK38" s="120">
        <v>1.7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29.250000000000004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36</v>
      </c>
      <c r="W40" s="120">
        <v>36</v>
      </c>
      <c r="X40" s="120">
        <v>36</v>
      </c>
      <c r="Y40" s="120">
        <v>36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6.8</v>
      </c>
      <c r="AM40" s="120">
        <v>6.8</v>
      </c>
      <c r="AN40" s="120">
        <v>6.8</v>
      </c>
      <c r="AO40" s="120">
        <v>6.8</v>
      </c>
      <c r="AP40" s="120">
        <v>10.9</v>
      </c>
      <c r="AQ40" s="120">
        <v>10.9</v>
      </c>
      <c r="AR40" s="120">
        <v>10.9</v>
      </c>
      <c r="AS40" s="120">
        <v>10.9</v>
      </c>
      <c r="AT40" s="120"/>
      <c r="AU40" s="120"/>
      <c r="AV40" s="120"/>
      <c r="AW40" s="120"/>
      <c r="AX40" s="120"/>
      <c r="AY40" s="120"/>
      <c r="AZ40" s="120"/>
      <c r="BA40" s="120"/>
      <c r="BB40" s="120">
        <v>19.899999999999999</v>
      </c>
      <c r="BC40" s="120">
        <v>19.899999999999999</v>
      </c>
      <c r="BD40" s="120">
        <v>19.899999999999999</v>
      </c>
      <c r="BE40" s="120">
        <v>19.899999999999999</v>
      </c>
      <c r="BF40" s="120"/>
      <c r="BG40" s="120"/>
      <c r="BH40" s="120"/>
      <c r="BI40" s="120"/>
      <c r="BJ40" s="120">
        <v>4.4000000000000004</v>
      </c>
      <c r="BK40" s="120">
        <v>4.4000000000000004</v>
      </c>
      <c r="BL40" s="120">
        <v>4.4000000000000004</v>
      </c>
      <c r="BM40" s="120">
        <v>4.4000000000000004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136.9</v>
      </c>
      <c r="CA40" s="120">
        <v>136.9</v>
      </c>
      <c r="CB40" s="120">
        <v>136.9</v>
      </c>
      <c r="CC40" s="120">
        <v>136.9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214.89999999999998</v>
      </c>
    </row>
    <row r="41" spans="1:102" ht="30" customHeight="1" thickBot="1" x14ac:dyDescent="0.25">
      <c r="A41" s="105" t="s">
        <v>48</v>
      </c>
      <c r="B41" s="106">
        <f>SUM(B36:B40)</f>
        <v>1.9</v>
      </c>
      <c r="C41" s="107">
        <f t="shared" ref="C41:BN41" si="6">SUM(C36:C40)</f>
        <v>7</v>
      </c>
      <c r="D41" s="107">
        <f t="shared" si="6"/>
        <v>7.8</v>
      </c>
      <c r="E41" s="107">
        <f t="shared" si="6"/>
        <v>7.1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37.799999999999997</v>
      </c>
      <c r="W41" s="107">
        <f t="shared" si="6"/>
        <v>37.799999999999997</v>
      </c>
      <c r="X41" s="107">
        <f t="shared" si="6"/>
        <v>36</v>
      </c>
      <c r="Y41" s="107">
        <f t="shared" si="6"/>
        <v>36</v>
      </c>
      <c r="Z41" s="107">
        <f t="shared" si="6"/>
        <v>2.4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2.6</v>
      </c>
      <c r="AG41" s="107">
        <f t="shared" si="6"/>
        <v>2.8</v>
      </c>
      <c r="AH41" s="107">
        <f t="shared" si="6"/>
        <v>2.7</v>
      </c>
      <c r="AI41" s="107">
        <f t="shared" si="6"/>
        <v>0</v>
      </c>
      <c r="AJ41" s="107">
        <f t="shared" si="6"/>
        <v>0</v>
      </c>
      <c r="AK41" s="107">
        <f t="shared" si="6"/>
        <v>7.5</v>
      </c>
      <c r="AL41" s="107">
        <f t="shared" si="6"/>
        <v>6.8</v>
      </c>
      <c r="AM41" s="107">
        <f t="shared" si="6"/>
        <v>6.8</v>
      </c>
      <c r="AN41" s="107">
        <f t="shared" si="6"/>
        <v>6.8</v>
      </c>
      <c r="AO41" s="107">
        <f t="shared" si="6"/>
        <v>6.8</v>
      </c>
      <c r="AP41" s="107">
        <f t="shared" si="6"/>
        <v>10.9</v>
      </c>
      <c r="AQ41" s="107">
        <f t="shared" si="6"/>
        <v>10.9</v>
      </c>
      <c r="AR41" s="107">
        <f t="shared" si="6"/>
        <v>10.9</v>
      </c>
      <c r="AS41" s="107">
        <f t="shared" si="6"/>
        <v>10.9</v>
      </c>
      <c r="AT41" s="107">
        <f t="shared" si="6"/>
        <v>0</v>
      </c>
      <c r="AU41" s="107">
        <f t="shared" si="6"/>
        <v>2.2999999999999998</v>
      </c>
      <c r="AV41" s="107">
        <f t="shared" si="6"/>
        <v>3</v>
      </c>
      <c r="AW41" s="107">
        <f t="shared" si="6"/>
        <v>2.2999999999999998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19.899999999999999</v>
      </c>
      <c r="BC41" s="107">
        <f t="shared" si="6"/>
        <v>19.899999999999999</v>
      </c>
      <c r="BD41" s="107">
        <f t="shared" si="6"/>
        <v>19.899999999999999</v>
      </c>
      <c r="BE41" s="107">
        <f t="shared" si="6"/>
        <v>19.899999999999999</v>
      </c>
      <c r="BF41" s="107">
        <f t="shared" si="6"/>
        <v>6.6</v>
      </c>
      <c r="BG41" s="107">
        <f t="shared" si="6"/>
        <v>6.8</v>
      </c>
      <c r="BH41" s="107">
        <f t="shared" si="6"/>
        <v>1.9</v>
      </c>
      <c r="BI41" s="107">
        <f t="shared" si="6"/>
        <v>0</v>
      </c>
      <c r="BJ41" s="107">
        <f t="shared" si="6"/>
        <v>4.4000000000000004</v>
      </c>
      <c r="BK41" s="107">
        <f t="shared" si="6"/>
        <v>4.4000000000000004</v>
      </c>
      <c r="BL41" s="107">
        <f t="shared" si="6"/>
        <v>6.3000000000000007</v>
      </c>
      <c r="BM41" s="107">
        <f t="shared" si="6"/>
        <v>6.2</v>
      </c>
      <c r="BN41" s="107">
        <f t="shared" si="6"/>
        <v>1.8</v>
      </c>
      <c r="BO41" s="107">
        <f t="shared" ref="BO41:CW41" si="7">SUM(BO36:BO40)</f>
        <v>1.6</v>
      </c>
      <c r="BP41" s="107">
        <f t="shared" si="7"/>
        <v>1.7</v>
      </c>
      <c r="BQ41" s="107">
        <f t="shared" si="7"/>
        <v>0</v>
      </c>
      <c r="BR41" s="107">
        <f t="shared" si="7"/>
        <v>1.7</v>
      </c>
      <c r="BS41" s="107">
        <f t="shared" si="7"/>
        <v>1.7</v>
      </c>
      <c r="BT41" s="107">
        <f t="shared" si="7"/>
        <v>0</v>
      </c>
      <c r="BU41" s="107">
        <f t="shared" si="7"/>
        <v>1.7</v>
      </c>
      <c r="BV41" s="107">
        <f t="shared" si="7"/>
        <v>0</v>
      </c>
      <c r="BW41" s="107">
        <f t="shared" si="7"/>
        <v>6.8</v>
      </c>
      <c r="BX41" s="107">
        <f t="shared" si="7"/>
        <v>0</v>
      </c>
      <c r="BY41" s="107">
        <f t="shared" si="7"/>
        <v>22.9</v>
      </c>
      <c r="BZ41" s="107">
        <f t="shared" si="7"/>
        <v>136.9</v>
      </c>
      <c r="CA41" s="107">
        <f t="shared" si="7"/>
        <v>136.9</v>
      </c>
      <c r="CB41" s="107">
        <f t="shared" si="7"/>
        <v>136.9</v>
      </c>
      <c r="CC41" s="107">
        <f t="shared" si="7"/>
        <v>136.9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1.7</v>
      </c>
      <c r="CH41" s="107">
        <f t="shared" si="7"/>
        <v>1.7</v>
      </c>
      <c r="CI41" s="107">
        <f t="shared" si="7"/>
        <v>0</v>
      </c>
      <c r="CJ41" s="107">
        <f t="shared" si="7"/>
        <v>0</v>
      </c>
      <c r="CK41" s="107">
        <f t="shared" si="7"/>
        <v>1.7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244.14999999999998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1.9</v>
      </c>
      <c r="C46" s="120">
        <v>7</v>
      </c>
      <c r="D46" s="120">
        <v>7.8</v>
      </c>
      <c r="E46" s="120">
        <v>7.1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1.8</v>
      </c>
      <c r="W46" s="120">
        <v>1.8</v>
      </c>
      <c r="X46" s="120"/>
      <c r="Y46" s="120"/>
      <c r="Z46" s="120">
        <v>2.4</v>
      </c>
      <c r="AA46" s="120"/>
      <c r="AB46" s="120"/>
      <c r="AC46" s="120"/>
      <c r="AD46" s="120"/>
      <c r="AE46" s="120"/>
      <c r="AF46" s="120">
        <v>2.6</v>
      </c>
      <c r="AG46" s="120">
        <v>2.8</v>
      </c>
      <c r="AH46" s="120">
        <v>2.7</v>
      </c>
      <c r="AI46" s="120"/>
      <c r="AJ46" s="120"/>
      <c r="AK46" s="120">
        <v>7.5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>
        <v>2.2999999999999998</v>
      </c>
      <c r="AV46" s="120">
        <v>3</v>
      </c>
      <c r="AW46" s="120">
        <v>2.2999999999999998</v>
      </c>
      <c r="AX46" s="120"/>
      <c r="AY46" s="120"/>
      <c r="AZ46" s="120"/>
      <c r="BA46" s="120"/>
      <c r="BB46" s="120"/>
      <c r="BC46" s="120"/>
      <c r="BD46" s="120"/>
      <c r="BE46" s="120"/>
      <c r="BF46" s="120">
        <v>6.6</v>
      </c>
      <c r="BG46" s="120">
        <v>6.8</v>
      </c>
      <c r="BH46" s="120">
        <v>1.9</v>
      </c>
      <c r="BI46" s="120"/>
      <c r="BJ46" s="120"/>
      <c r="BK46" s="120"/>
      <c r="BL46" s="120">
        <v>1.9</v>
      </c>
      <c r="BM46" s="120">
        <v>1.8</v>
      </c>
      <c r="BN46" s="120">
        <v>1.8</v>
      </c>
      <c r="BO46" s="120">
        <v>1.6</v>
      </c>
      <c r="BP46" s="120">
        <v>1.7</v>
      </c>
      <c r="BQ46" s="120"/>
      <c r="BR46" s="120">
        <v>1.7</v>
      </c>
      <c r="BS46" s="120">
        <v>1.7</v>
      </c>
      <c r="BT46" s="120"/>
      <c r="BU46" s="120">
        <v>1.7</v>
      </c>
      <c r="BV46" s="120"/>
      <c r="BW46" s="120">
        <v>6.8</v>
      </c>
      <c r="BX46" s="120"/>
      <c r="BY46" s="120">
        <v>22.9</v>
      </c>
      <c r="BZ46" s="120"/>
      <c r="CA46" s="120"/>
      <c r="CB46" s="120"/>
      <c r="CC46" s="120"/>
      <c r="CD46" s="120"/>
      <c r="CE46" s="120"/>
      <c r="CF46" s="120"/>
      <c r="CG46" s="120">
        <v>1.7</v>
      </c>
      <c r="CH46" s="120">
        <v>1.7</v>
      </c>
      <c r="CI46" s="120"/>
      <c r="CJ46" s="120"/>
      <c r="CK46" s="120">
        <v>1.7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29.250000000000004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36</v>
      </c>
      <c r="W48" s="120">
        <v>36</v>
      </c>
      <c r="X48" s="120">
        <v>36</v>
      </c>
      <c r="Y48" s="120">
        <v>36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6.8</v>
      </c>
      <c r="AM48" s="120">
        <v>6.8</v>
      </c>
      <c r="AN48" s="120">
        <v>6.8</v>
      </c>
      <c r="AO48" s="120">
        <v>6.8</v>
      </c>
      <c r="AP48" s="120">
        <v>10.9</v>
      </c>
      <c r="AQ48" s="120">
        <v>10.9</v>
      </c>
      <c r="AR48" s="120">
        <v>10.9</v>
      </c>
      <c r="AS48" s="120">
        <v>10.9</v>
      </c>
      <c r="AT48" s="120"/>
      <c r="AU48" s="120"/>
      <c r="AV48" s="120"/>
      <c r="AW48" s="120"/>
      <c r="AX48" s="120"/>
      <c r="AY48" s="120"/>
      <c r="AZ48" s="120"/>
      <c r="BA48" s="120"/>
      <c r="BB48" s="120">
        <v>19.899999999999999</v>
      </c>
      <c r="BC48" s="120">
        <v>19.899999999999999</v>
      </c>
      <c r="BD48" s="120">
        <v>19.899999999999999</v>
      </c>
      <c r="BE48" s="120">
        <v>19.899999999999999</v>
      </c>
      <c r="BF48" s="120"/>
      <c r="BG48" s="120"/>
      <c r="BH48" s="120"/>
      <c r="BI48" s="120"/>
      <c r="BJ48" s="120">
        <v>4.4000000000000004</v>
      </c>
      <c r="BK48" s="120">
        <v>4.4000000000000004</v>
      </c>
      <c r="BL48" s="120">
        <v>4.4000000000000004</v>
      </c>
      <c r="BM48" s="120">
        <v>4.4000000000000004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136.9</v>
      </c>
      <c r="CA48" s="120">
        <v>136.9</v>
      </c>
      <c r="CB48" s="120">
        <v>136.9</v>
      </c>
      <c r="CC48" s="120">
        <v>136.9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214.89999999999998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1.9</v>
      </c>
      <c r="C50" s="107">
        <f t="shared" ref="C50:BN50" si="8">SUM(C44:C49)</f>
        <v>7</v>
      </c>
      <c r="D50" s="107">
        <f t="shared" si="8"/>
        <v>7.8</v>
      </c>
      <c r="E50" s="107">
        <f t="shared" si="8"/>
        <v>7.1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37.799999999999997</v>
      </c>
      <c r="W50" s="107">
        <f t="shared" si="8"/>
        <v>37.799999999999997</v>
      </c>
      <c r="X50" s="107">
        <f t="shared" si="8"/>
        <v>36</v>
      </c>
      <c r="Y50" s="107">
        <f t="shared" si="8"/>
        <v>36</v>
      </c>
      <c r="Z50" s="107">
        <f t="shared" si="8"/>
        <v>2.4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2.6</v>
      </c>
      <c r="AG50" s="107">
        <f t="shared" si="8"/>
        <v>2.8</v>
      </c>
      <c r="AH50" s="107">
        <f t="shared" si="8"/>
        <v>2.7</v>
      </c>
      <c r="AI50" s="107">
        <f t="shared" si="8"/>
        <v>0</v>
      </c>
      <c r="AJ50" s="107">
        <f t="shared" si="8"/>
        <v>0</v>
      </c>
      <c r="AK50" s="107">
        <f t="shared" si="8"/>
        <v>7.5</v>
      </c>
      <c r="AL50" s="107">
        <f t="shared" si="8"/>
        <v>6.8</v>
      </c>
      <c r="AM50" s="107">
        <f t="shared" si="8"/>
        <v>6.8</v>
      </c>
      <c r="AN50" s="107">
        <f t="shared" si="8"/>
        <v>6.8</v>
      </c>
      <c r="AO50" s="107">
        <f t="shared" si="8"/>
        <v>6.8</v>
      </c>
      <c r="AP50" s="107">
        <f t="shared" si="8"/>
        <v>10.9</v>
      </c>
      <c r="AQ50" s="107">
        <f t="shared" si="8"/>
        <v>10.9</v>
      </c>
      <c r="AR50" s="107">
        <f t="shared" si="8"/>
        <v>10.9</v>
      </c>
      <c r="AS50" s="107">
        <f t="shared" si="8"/>
        <v>10.9</v>
      </c>
      <c r="AT50" s="107">
        <f t="shared" si="8"/>
        <v>0</v>
      </c>
      <c r="AU50" s="107">
        <f t="shared" si="8"/>
        <v>2.2999999999999998</v>
      </c>
      <c r="AV50" s="107">
        <f t="shared" si="8"/>
        <v>3</v>
      </c>
      <c r="AW50" s="107">
        <f t="shared" si="8"/>
        <v>2.2999999999999998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19.899999999999999</v>
      </c>
      <c r="BC50" s="107">
        <f t="shared" si="8"/>
        <v>19.899999999999999</v>
      </c>
      <c r="BD50" s="107">
        <f t="shared" si="8"/>
        <v>19.899999999999999</v>
      </c>
      <c r="BE50" s="107">
        <f t="shared" si="8"/>
        <v>19.899999999999999</v>
      </c>
      <c r="BF50" s="107">
        <f t="shared" si="8"/>
        <v>6.6</v>
      </c>
      <c r="BG50" s="107">
        <f t="shared" si="8"/>
        <v>6.8</v>
      </c>
      <c r="BH50" s="107">
        <f t="shared" si="8"/>
        <v>1.9</v>
      </c>
      <c r="BI50" s="107">
        <f t="shared" si="8"/>
        <v>0</v>
      </c>
      <c r="BJ50" s="107">
        <f t="shared" si="8"/>
        <v>4.4000000000000004</v>
      </c>
      <c r="BK50" s="107">
        <f t="shared" si="8"/>
        <v>4.4000000000000004</v>
      </c>
      <c r="BL50" s="107">
        <f t="shared" si="8"/>
        <v>6.3000000000000007</v>
      </c>
      <c r="BM50" s="107">
        <f t="shared" si="8"/>
        <v>6.2</v>
      </c>
      <c r="BN50" s="107">
        <f t="shared" si="8"/>
        <v>1.8</v>
      </c>
      <c r="BO50" s="107">
        <f t="shared" ref="BO50:CW50" si="9">SUM(BO44:BO49)</f>
        <v>1.6</v>
      </c>
      <c r="BP50" s="107">
        <f t="shared" si="9"/>
        <v>1.7</v>
      </c>
      <c r="BQ50" s="107">
        <f t="shared" si="9"/>
        <v>0</v>
      </c>
      <c r="BR50" s="107">
        <f t="shared" si="9"/>
        <v>1.7</v>
      </c>
      <c r="BS50" s="107">
        <f t="shared" si="9"/>
        <v>1.7</v>
      </c>
      <c r="BT50" s="107">
        <f t="shared" si="9"/>
        <v>0</v>
      </c>
      <c r="BU50" s="107">
        <f t="shared" si="9"/>
        <v>1.7</v>
      </c>
      <c r="BV50" s="107">
        <f t="shared" si="9"/>
        <v>0</v>
      </c>
      <c r="BW50" s="107">
        <f t="shared" si="9"/>
        <v>6.8</v>
      </c>
      <c r="BX50" s="107">
        <f t="shared" si="9"/>
        <v>0</v>
      </c>
      <c r="BY50" s="107">
        <f t="shared" si="9"/>
        <v>22.9</v>
      </c>
      <c r="BZ50" s="107">
        <f t="shared" si="9"/>
        <v>136.9</v>
      </c>
      <c r="CA50" s="107">
        <f t="shared" si="9"/>
        <v>136.9</v>
      </c>
      <c r="CB50" s="107">
        <f t="shared" si="9"/>
        <v>136.9</v>
      </c>
      <c r="CC50" s="107">
        <f t="shared" si="9"/>
        <v>136.9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1.7</v>
      </c>
      <c r="CH50" s="107">
        <f t="shared" si="9"/>
        <v>1.7</v>
      </c>
      <c r="CI50" s="107">
        <f t="shared" si="9"/>
        <v>0</v>
      </c>
      <c r="CJ50" s="107">
        <f t="shared" si="9"/>
        <v>0</v>
      </c>
      <c r="CK50" s="107">
        <f t="shared" si="9"/>
        <v>1.7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244.14999999999998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37.039000000000001</v>
      </c>
      <c r="C53" s="107">
        <f t="shared" ref="C53:BN53" si="12">C17+C27+C41</f>
        <v>32.427999999999997</v>
      </c>
      <c r="D53" s="107">
        <f t="shared" si="12"/>
        <v>60.730999999999995</v>
      </c>
      <c r="E53" s="107">
        <f t="shared" si="12"/>
        <v>43.999000000000002</v>
      </c>
      <c r="F53" s="107">
        <f t="shared" si="12"/>
        <v>65.902000000000001</v>
      </c>
      <c r="G53" s="107">
        <f t="shared" si="12"/>
        <v>61.275000000000006</v>
      </c>
      <c r="H53" s="107">
        <f t="shared" si="12"/>
        <v>43.324000000000005</v>
      </c>
      <c r="I53" s="107">
        <f t="shared" si="12"/>
        <v>41.83</v>
      </c>
      <c r="J53" s="107">
        <f t="shared" si="12"/>
        <v>33.599999999999994</v>
      </c>
      <c r="K53" s="107">
        <f t="shared" si="12"/>
        <v>35.423999999999999</v>
      </c>
      <c r="L53" s="107">
        <f t="shared" si="12"/>
        <v>36.286999999999999</v>
      </c>
      <c r="M53" s="107">
        <f t="shared" si="12"/>
        <v>37.792000000000002</v>
      </c>
      <c r="N53" s="107">
        <f t="shared" si="12"/>
        <v>27.434000000000001</v>
      </c>
      <c r="O53" s="107">
        <f t="shared" si="12"/>
        <v>37.552</v>
      </c>
      <c r="P53" s="107">
        <f t="shared" si="12"/>
        <v>48.055</v>
      </c>
      <c r="Q53" s="107">
        <f t="shared" si="12"/>
        <v>35.424999999999997</v>
      </c>
      <c r="R53" s="107">
        <f t="shared" si="12"/>
        <v>38.995999999999995</v>
      </c>
      <c r="S53" s="107">
        <f t="shared" si="12"/>
        <v>40.637</v>
      </c>
      <c r="T53" s="107">
        <f t="shared" si="12"/>
        <v>60.28</v>
      </c>
      <c r="U53" s="107">
        <f t="shared" si="12"/>
        <v>20.200000000000003</v>
      </c>
      <c r="V53" s="107">
        <f t="shared" si="12"/>
        <v>77.753999999999991</v>
      </c>
      <c r="W53" s="107">
        <f t="shared" si="12"/>
        <v>71.816000000000003</v>
      </c>
      <c r="X53" s="107">
        <f t="shared" si="12"/>
        <v>76.673000000000002</v>
      </c>
      <c r="Y53" s="107">
        <f t="shared" si="12"/>
        <v>78.884</v>
      </c>
      <c r="Z53" s="107">
        <f t="shared" si="12"/>
        <v>53.348999999999997</v>
      </c>
      <c r="AA53" s="107">
        <f t="shared" si="12"/>
        <v>64.808000000000007</v>
      </c>
      <c r="AB53" s="107">
        <f t="shared" si="12"/>
        <v>76.263999999999996</v>
      </c>
      <c r="AC53" s="107">
        <f t="shared" si="12"/>
        <v>91.595999999999989</v>
      </c>
      <c r="AD53" s="107">
        <f t="shared" si="12"/>
        <v>84.947000000000003</v>
      </c>
      <c r="AE53" s="107">
        <f t="shared" si="12"/>
        <v>101.054</v>
      </c>
      <c r="AF53" s="107">
        <f t="shared" si="12"/>
        <v>50.440000000000005</v>
      </c>
      <c r="AG53" s="107">
        <f t="shared" si="12"/>
        <v>42.744999999999997</v>
      </c>
      <c r="AH53" s="107">
        <f t="shared" si="12"/>
        <v>94.289999999999992</v>
      </c>
      <c r="AI53" s="107">
        <f t="shared" si="12"/>
        <v>87.274000000000001</v>
      </c>
      <c r="AJ53" s="107">
        <f t="shared" si="12"/>
        <v>73.308999999999997</v>
      </c>
      <c r="AK53" s="107">
        <f t="shared" si="12"/>
        <v>55.963000000000001</v>
      </c>
      <c r="AL53" s="107">
        <f t="shared" si="12"/>
        <v>12.865</v>
      </c>
      <c r="AM53" s="107">
        <f t="shared" si="12"/>
        <v>20.332000000000001</v>
      </c>
      <c r="AN53" s="107">
        <f t="shared" si="12"/>
        <v>15.626000000000001</v>
      </c>
      <c r="AO53" s="107">
        <f t="shared" si="12"/>
        <v>37.795999999999999</v>
      </c>
      <c r="AP53" s="107">
        <f t="shared" si="12"/>
        <v>114.43900000000001</v>
      </c>
      <c r="AQ53" s="107">
        <f t="shared" si="12"/>
        <v>119.43900000000001</v>
      </c>
      <c r="AR53" s="107">
        <f t="shared" si="12"/>
        <v>114.93</v>
      </c>
      <c r="AS53" s="107">
        <f t="shared" si="12"/>
        <v>89.106000000000009</v>
      </c>
      <c r="AT53" s="107">
        <f t="shared" si="12"/>
        <v>70.417000000000002</v>
      </c>
      <c r="AU53" s="107">
        <f t="shared" si="12"/>
        <v>67.833999999999989</v>
      </c>
      <c r="AV53" s="107">
        <f t="shared" si="12"/>
        <v>67.954000000000008</v>
      </c>
      <c r="AW53" s="107">
        <f t="shared" si="12"/>
        <v>67.912999999999997</v>
      </c>
      <c r="AX53" s="107">
        <f t="shared" si="12"/>
        <v>47.076999999999998</v>
      </c>
      <c r="AY53" s="107">
        <f t="shared" si="12"/>
        <v>55.244999999999997</v>
      </c>
      <c r="AZ53" s="107">
        <f t="shared" si="12"/>
        <v>64.01400000000001</v>
      </c>
      <c r="BA53" s="107">
        <f t="shared" si="12"/>
        <v>37.840000000000003</v>
      </c>
      <c r="BB53" s="107">
        <f t="shared" si="12"/>
        <v>105.488</v>
      </c>
      <c r="BC53" s="107">
        <f t="shared" si="12"/>
        <v>20.936</v>
      </c>
      <c r="BD53" s="107">
        <f t="shared" si="12"/>
        <v>25.241</v>
      </c>
      <c r="BE53" s="107">
        <f t="shared" si="12"/>
        <v>44.14</v>
      </c>
      <c r="BF53" s="107">
        <f t="shared" si="12"/>
        <v>134.92299999999997</v>
      </c>
      <c r="BG53" s="107">
        <f t="shared" si="12"/>
        <v>135.048</v>
      </c>
      <c r="BH53" s="107">
        <f t="shared" si="12"/>
        <v>140.66200000000001</v>
      </c>
      <c r="BI53" s="107">
        <f t="shared" si="12"/>
        <v>138.29900000000001</v>
      </c>
      <c r="BJ53" s="107">
        <f t="shared" si="12"/>
        <v>28.518999999999998</v>
      </c>
      <c r="BK53" s="107">
        <f t="shared" si="12"/>
        <v>60.940000000000005</v>
      </c>
      <c r="BL53" s="107">
        <f t="shared" si="12"/>
        <v>29.940999999999999</v>
      </c>
      <c r="BM53" s="107">
        <f t="shared" si="12"/>
        <v>31.715999999999998</v>
      </c>
      <c r="BN53" s="107">
        <f t="shared" si="12"/>
        <v>96.11699999999999</v>
      </c>
      <c r="BO53" s="107">
        <f t="shared" ref="BO53:CX53" si="13">BO17+BO27+BO41</f>
        <v>75.635999999999996</v>
      </c>
      <c r="BP53" s="107">
        <f t="shared" si="13"/>
        <v>44.079000000000001</v>
      </c>
      <c r="BQ53" s="107">
        <f t="shared" si="13"/>
        <v>92.447999999999993</v>
      </c>
      <c r="BR53" s="107">
        <f t="shared" si="13"/>
        <v>17.832000000000001</v>
      </c>
      <c r="BS53" s="107">
        <f t="shared" si="13"/>
        <v>32.392000000000003</v>
      </c>
      <c r="BT53" s="107">
        <f t="shared" si="13"/>
        <v>75.887999999999991</v>
      </c>
      <c r="BU53" s="107">
        <f t="shared" si="13"/>
        <v>31.074999999999999</v>
      </c>
      <c r="BV53" s="107">
        <f t="shared" si="13"/>
        <v>49.531999999999996</v>
      </c>
      <c r="BW53" s="107">
        <f t="shared" si="13"/>
        <v>26.834</v>
      </c>
      <c r="BX53" s="107">
        <f t="shared" si="13"/>
        <v>30.052</v>
      </c>
      <c r="BY53" s="107">
        <f t="shared" si="13"/>
        <v>60.98</v>
      </c>
      <c r="BZ53" s="107">
        <f t="shared" si="13"/>
        <v>154.18900000000002</v>
      </c>
      <c r="CA53" s="107">
        <f t="shared" si="13"/>
        <v>183.94800000000001</v>
      </c>
      <c r="CB53" s="107">
        <f t="shared" si="13"/>
        <v>206.346</v>
      </c>
      <c r="CC53" s="107">
        <f t="shared" si="13"/>
        <v>217.80500000000001</v>
      </c>
      <c r="CD53" s="107">
        <f t="shared" si="13"/>
        <v>44.872</v>
      </c>
      <c r="CE53" s="107">
        <f t="shared" si="13"/>
        <v>54.222000000000001</v>
      </c>
      <c r="CF53" s="107">
        <f t="shared" si="13"/>
        <v>70.195999999999998</v>
      </c>
      <c r="CG53" s="107">
        <f t="shared" si="13"/>
        <v>56.606000000000009</v>
      </c>
      <c r="CH53" s="107">
        <f t="shared" si="13"/>
        <v>88.998000000000005</v>
      </c>
      <c r="CI53" s="107">
        <f t="shared" si="13"/>
        <v>111.07299999999999</v>
      </c>
      <c r="CJ53" s="107">
        <f t="shared" si="13"/>
        <v>86.183999999999997</v>
      </c>
      <c r="CK53" s="107">
        <f t="shared" si="13"/>
        <v>38.631</v>
      </c>
      <c r="CL53" s="107">
        <f t="shared" si="13"/>
        <v>56.297999999999988</v>
      </c>
      <c r="CM53" s="107">
        <f t="shared" si="13"/>
        <v>46.71</v>
      </c>
      <c r="CN53" s="107">
        <f t="shared" si="13"/>
        <v>28.075000000000003</v>
      </c>
      <c r="CO53" s="107">
        <f t="shared" si="13"/>
        <v>21.278999999999996</v>
      </c>
      <c r="CP53" s="107">
        <f t="shared" si="13"/>
        <v>30.606999999999999</v>
      </c>
      <c r="CQ53" s="107">
        <f t="shared" si="13"/>
        <v>31.199999999999996</v>
      </c>
      <c r="CR53" s="107">
        <f t="shared" si="13"/>
        <v>24.173000000000002</v>
      </c>
      <c r="CS53" s="107">
        <f t="shared" si="13"/>
        <v>26.775999999999996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1532.2772500000001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1.9</v>
      </c>
      <c r="C5" s="25">
        <v>7</v>
      </c>
      <c r="D5" s="25">
        <v>7.8</v>
      </c>
      <c r="E5" s="25">
        <v>7.1</v>
      </c>
      <c r="F5" s="25">
        <v>-5.0999999999999996</v>
      </c>
      <c r="G5" s="25">
        <v>-5.7</v>
      </c>
      <c r="H5" s="25">
        <v>-6.8</v>
      </c>
      <c r="I5" s="25">
        <v>-16.5</v>
      </c>
      <c r="J5" s="25">
        <v>-20.5</v>
      </c>
      <c r="K5" s="25">
        <v>-7.3</v>
      </c>
      <c r="L5" s="25">
        <v>-26.9</v>
      </c>
      <c r="M5" s="25">
        <v>-28.8</v>
      </c>
      <c r="N5" s="25">
        <v>-14.2</v>
      </c>
      <c r="O5" s="25">
        <v>-31.6</v>
      </c>
      <c r="P5" s="25">
        <v>-43.3</v>
      </c>
      <c r="Q5" s="25">
        <v>-32.5</v>
      </c>
      <c r="R5" s="25">
        <v>-23.3</v>
      </c>
      <c r="S5" s="25">
        <v>-39.1</v>
      </c>
      <c r="T5" s="25">
        <v>-58.6</v>
      </c>
      <c r="U5" s="25">
        <v>-7.4</v>
      </c>
      <c r="V5" s="25">
        <v>37.799999999999997</v>
      </c>
      <c r="W5" s="25">
        <v>37.799999999999997</v>
      </c>
      <c r="X5" s="25">
        <v>34.299999999999997</v>
      </c>
      <c r="Y5" s="25">
        <v>-12.600000000000001</v>
      </c>
      <c r="Z5" s="25">
        <v>2.4</v>
      </c>
      <c r="AA5" s="25">
        <v>-58.3</v>
      </c>
      <c r="AB5" s="25">
        <v>-2.5</v>
      </c>
      <c r="AC5" s="25">
        <v>-84.6</v>
      </c>
      <c r="AD5" s="25">
        <v>-31.7</v>
      </c>
      <c r="AE5" s="25">
        <v>-92.1</v>
      </c>
      <c r="AF5" s="25">
        <v>-26.599999999999998</v>
      </c>
      <c r="AG5" s="25">
        <v>-26.4</v>
      </c>
      <c r="AH5" s="25">
        <v>-37.299999999999997</v>
      </c>
      <c r="AI5" s="25">
        <v>-42.3</v>
      </c>
      <c r="AJ5" s="25">
        <v>-42.5</v>
      </c>
      <c r="AK5" s="25">
        <v>-32.5</v>
      </c>
      <c r="AL5" s="25">
        <v>4.3</v>
      </c>
      <c r="AM5" s="25">
        <v>4.0999999999999996</v>
      </c>
      <c r="AN5" s="25">
        <v>-0.90000000000000036</v>
      </c>
      <c r="AO5" s="25">
        <v>-23.7</v>
      </c>
      <c r="AP5" s="25">
        <v>-6.7999999999999989</v>
      </c>
      <c r="AQ5" s="25">
        <v>-11.799999999999999</v>
      </c>
      <c r="AR5" s="25">
        <v>-101.3</v>
      </c>
      <c r="AS5" s="25">
        <v>-65.599999999999994</v>
      </c>
      <c r="AT5" s="25">
        <v>-57.7</v>
      </c>
      <c r="AU5" s="25">
        <v>-52.7</v>
      </c>
      <c r="AV5" s="25">
        <v>-52</v>
      </c>
      <c r="AW5" s="25">
        <v>-52.7</v>
      </c>
      <c r="AX5" s="25">
        <v>-34.200000000000003</v>
      </c>
      <c r="AY5" s="25">
        <v>-24.200000000000003</v>
      </c>
      <c r="AZ5" s="25">
        <v>-29.3</v>
      </c>
      <c r="BA5" s="25">
        <v>-24.700000000000003</v>
      </c>
      <c r="BB5" s="25">
        <v>11.499999999999998</v>
      </c>
      <c r="BC5" s="25">
        <v>12.499999999999998</v>
      </c>
      <c r="BD5" s="25">
        <v>16.7</v>
      </c>
      <c r="BE5" s="25">
        <v>-11.5</v>
      </c>
      <c r="BF5" s="25">
        <v>-128.30000000000001</v>
      </c>
      <c r="BG5" s="25">
        <v>-128.1</v>
      </c>
      <c r="BH5" s="25">
        <v>-133</v>
      </c>
      <c r="BI5" s="25">
        <v>-138.1</v>
      </c>
      <c r="BJ5" s="25">
        <v>-0.69999999999999929</v>
      </c>
      <c r="BK5" s="25">
        <v>-30.700000000000003</v>
      </c>
      <c r="BL5" s="25">
        <v>6.3000000000000007</v>
      </c>
      <c r="BM5" s="25">
        <v>6.2</v>
      </c>
      <c r="BN5" s="25">
        <v>-41.900000000000006</v>
      </c>
      <c r="BO5" s="25">
        <v>-42.1</v>
      </c>
      <c r="BP5" s="25">
        <v>-42</v>
      </c>
      <c r="BQ5" s="25">
        <v>-92.1</v>
      </c>
      <c r="BR5" s="25">
        <v>1.7</v>
      </c>
      <c r="BS5" s="25">
        <v>1.7</v>
      </c>
      <c r="BT5" s="25">
        <v>-75.5</v>
      </c>
      <c r="BU5" s="25">
        <v>1.7</v>
      </c>
      <c r="BV5" s="25">
        <v>-49.1</v>
      </c>
      <c r="BW5" s="25">
        <v>6.8</v>
      </c>
      <c r="BX5" s="25">
        <v>-7.8</v>
      </c>
      <c r="BY5" s="25">
        <v>22.9</v>
      </c>
      <c r="BZ5" s="25">
        <v>1</v>
      </c>
      <c r="CA5" s="25">
        <v>-44.400000000000006</v>
      </c>
      <c r="CB5" s="25">
        <v>-67.099999999999994</v>
      </c>
      <c r="CC5" s="25">
        <v>-80.5</v>
      </c>
      <c r="CD5" s="25">
        <v>-39.200000000000003</v>
      </c>
      <c r="CE5" s="25">
        <v>-51.8</v>
      </c>
      <c r="CF5" s="25">
        <v>-46.1</v>
      </c>
      <c r="CG5" s="25">
        <v>1.7</v>
      </c>
      <c r="CH5" s="25">
        <v>1.7</v>
      </c>
      <c r="CI5" s="25">
        <v>-110.6</v>
      </c>
      <c r="CJ5" s="25">
        <v>-85.8</v>
      </c>
      <c r="CK5" s="25">
        <v>1.7</v>
      </c>
      <c r="CL5" s="25">
        <v>-49</v>
      </c>
      <c r="CM5" s="25">
        <v>-38.6</v>
      </c>
      <c r="CN5" s="25">
        <v>-27.6</v>
      </c>
      <c r="CO5" s="25">
        <v>-20.9</v>
      </c>
      <c r="CP5" s="25">
        <v>-30.3</v>
      </c>
      <c r="CQ5" s="25">
        <v>-13.4</v>
      </c>
      <c r="CR5" s="25">
        <v>-23.9</v>
      </c>
      <c r="CS5" s="25">
        <v>-26.6</v>
      </c>
      <c r="CT5" s="26"/>
      <c r="CU5" s="26"/>
      <c r="CV5" s="26"/>
      <c r="CW5" s="27"/>
      <c r="CX5" s="132">
        <f t="array" ref="CX5">SUMPRODUCT(B5:CW5*0.25)</f>
        <v>-708.17500000000007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99.3</v>
      </c>
      <c r="C8" s="138">
        <v>98.36</v>
      </c>
      <c r="D8" s="138">
        <v>95.33</v>
      </c>
      <c r="E8" s="138">
        <v>90.99</v>
      </c>
      <c r="F8" s="138">
        <v>99.4</v>
      </c>
      <c r="G8" s="138">
        <v>96.33</v>
      </c>
      <c r="H8" s="138">
        <v>93.74</v>
      </c>
      <c r="I8" s="138">
        <v>91.22</v>
      </c>
      <c r="J8" s="138">
        <v>90.07</v>
      </c>
      <c r="K8" s="138">
        <v>92.95</v>
      </c>
      <c r="L8" s="138">
        <v>92.45</v>
      </c>
      <c r="M8" s="138">
        <v>89</v>
      </c>
      <c r="N8" s="138">
        <v>93.13</v>
      </c>
      <c r="O8" s="138">
        <v>92.16</v>
      </c>
      <c r="P8" s="138">
        <v>93.24</v>
      </c>
      <c r="Q8" s="138">
        <v>92.65</v>
      </c>
      <c r="R8" s="138">
        <v>92.11</v>
      </c>
      <c r="S8" s="138">
        <v>92.63</v>
      </c>
      <c r="T8" s="138">
        <v>90.07</v>
      </c>
      <c r="U8" s="138">
        <v>101.2</v>
      </c>
      <c r="V8" s="138">
        <v>91.84</v>
      </c>
      <c r="W8" s="138">
        <v>99.73</v>
      </c>
      <c r="X8" s="138">
        <v>105.33</v>
      </c>
      <c r="Y8" s="138">
        <v>115.41</v>
      </c>
      <c r="Z8" s="138">
        <v>95.42</v>
      </c>
      <c r="AA8" s="138">
        <v>113.78</v>
      </c>
      <c r="AB8" s="138">
        <v>128.52000000000001</v>
      </c>
      <c r="AC8" s="138">
        <v>154.66999999999999</v>
      </c>
      <c r="AD8" s="138">
        <v>143.69</v>
      </c>
      <c r="AE8" s="138">
        <v>157.37</v>
      </c>
      <c r="AF8" s="138">
        <v>139.83000000000001</v>
      </c>
      <c r="AG8" s="138">
        <v>139.83000000000001</v>
      </c>
      <c r="AH8" s="138">
        <v>152.69</v>
      </c>
      <c r="AI8" s="138">
        <v>139.63999999999999</v>
      </c>
      <c r="AJ8" s="138">
        <v>142.19</v>
      </c>
      <c r="AK8" s="138">
        <v>174.11</v>
      </c>
      <c r="AL8" s="138">
        <v>164.32</v>
      </c>
      <c r="AM8" s="138">
        <v>160.02000000000001</v>
      </c>
      <c r="AN8" s="138">
        <v>142.91</v>
      </c>
      <c r="AO8" s="138">
        <v>163.29</v>
      </c>
      <c r="AP8" s="138">
        <v>124.13</v>
      </c>
      <c r="AQ8" s="138">
        <v>132.29</v>
      </c>
      <c r="AR8" s="138">
        <v>164.51</v>
      </c>
      <c r="AS8" s="138">
        <v>159.69</v>
      </c>
      <c r="AT8" s="138">
        <v>152.58000000000001</v>
      </c>
      <c r="AU8" s="138">
        <v>157.21</v>
      </c>
      <c r="AV8" s="138">
        <v>158.66999999999999</v>
      </c>
      <c r="AW8" s="138">
        <v>156.38</v>
      </c>
      <c r="AX8" s="138">
        <v>143.76</v>
      </c>
      <c r="AY8" s="138">
        <v>139.33000000000001</v>
      </c>
      <c r="AZ8" s="138">
        <v>137.32</v>
      </c>
      <c r="BA8" s="138">
        <v>139.33000000000001</v>
      </c>
      <c r="BB8" s="138">
        <v>133.15</v>
      </c>
      <c r="BC8" s="138">
        <v>142.24</v>
      </c>
      <c r="BD8" s="138">
        <v>145.01</v>
      </c>
      <c r="BE8" s="138">
        <v>144.76</v>
      </c>
      <c r="BF8" s="138">
        <v>146.18</v>
      </c>
      <c r="BG8" s="138">
        <v>145.63999999999999</v>
      </c>
      <c r="BH8" s="138">
        <v>141.1</v>
      </c>
      <c r="BI8" s="138">
        <v>128.68</v>
      </c>
      <c r="BJ8" s="138">
        <v>145.88</v>
      </c>
      <c r="BK8" s="138">
        <v>148.80000000000001</v>
      </c>
      <c r="BL8" s="138">
        <v>152.03</v>
      </c>
      <c r="BM8" s="138">
        <v>153.87</v>
      </c>
      <c r="BN8" s="138">
        <v>132.21</v>
      </c>
      <c r="BO8" s="138">
        <v>146.43</v>
      </c>
      <c r="BP8" s="138">
        <v>159.68</v>
      </c>
      <c r="BQ8" s="138">
        <v>160</v>
      </c>
      <c r="BR8" s="138">
        <v>151.87</v>
      </c>
      <c r="BS8" s="138">
        <v>143.15</v>
      </c>
      <c r="BT8" s="138">
        <v>147.88999999999999</v>
      </c>
      <c r="BU8" s="138">
        <v>144.93</v>
      </c>
      <c r="BV8" s="138">
        <v>147.82</v>
      </c>
      <c r="BW8" s="138">
        <v>148.22</v>
      </c>
      <c r="BX8" s="138">
        <v>141.05000000000001</v>
      </c>
      <c r="BY8" s="138">
        <v>117.88</v>
      </c>
      <c r="BZ8" s="138">
        <v>147.51</v>
      </c>
      <c r="CA8" s="138">
        <v>130.49</v>
      </c>
      <c r="CB8" s="138">
        <v>118.15</v>
      </c>
      <c r="CC8" s="138">
        <v>104.91</v>
      </c>
      <c r="CD8" s="138">
        <v>121.92</v>
      </c>
      <c r="CE8" s="138">
        <v>114.62</v>
      </c>
      <c r="CF8" s="138">
        <v>102.44</v>
      </c>
      <c r="CG8" s="138">
        <v>96.32</v>
      </c>
      <c r="CH8" s="138">
        <v>106.55</v>
      </c>
      <c r="CI8" s="138">
        <v>99.07</v>
      </c>
      <c r="CJ8" s="138">
        <v>92.4</v>
      </c>
      <c r="CK8" s="138">
        <v>87.38</v>
      </c>
      <c r="CL8" s="138">
        <v>102.33</v>
      </c>
      <c r="CM8" s="138">
        <v>95.27</v>
      </c>
      <c r="CN8" s="138">
        <v>87.01</v>
      </c>
      <c r="CO8" s="138">
        <v>83.82</v>
      </c>
      <c r="CP8" s="138">
        <v>97.23</v>
      </c>
      <c r="CQ8" s="138">
        <v>82.86</v>
      </c>
      <c r="CR8" s="138">
        <v>74.92</v>
      </c>
      <c r="CS8" s="138">
        <v>67.790000000000006</v>
      </c>
      <c r="CT8" s="139"/>
      <c r="CU8" s="139"/>
      <c r="CV8" s="139"/>
      <c r="CW8" s="140"/>
      <c r="CX8" s="141">
        <f>IF(SUM(B8:CW8)&lt;&gt;0,AVERAGEIF(B8:CW8,"&lt;&gt;"""),"")</f>
        <v>123.41229166666665</v>
      </c>
    </row>
    <row r="9" spans="1:102" ht="24.95" customHeight="1" thickBot="1" x14ac:dyDescent="0.25">
      <c r="A9" s="133" t="s">
        <v>6</v>
      </c>
      <c r="B9" s="42">
        <v>95.995000000000005</v>
      </c>
      <c r="C9" s="43">
        <v>95.995000000000005</v>
      </c>
      <c r="D9" s="43">
        <v>95.995000000000005</v>
      </c>
      <c r="E9" s="43">
        <v>95.995000000000005</v>
      </c>
      <c r="F9" s="43">
        <v>95.172499999999999</v>
      </c>
      <c r="G9" s="43">
        <v>95.172499999999999</v>
      </c>
      <c r="H9" s="43">
        <v>95.172499999999999</v>
      </c>
      <c r="I9" s="43">
        <v>95.172499999999999</v>
      </c>
      <c r="J9" s="43">
        <v>91.117500000000007</v>
      </c>
      <c r="K9" s="43">
        <v>91.117500000000007</v>
      </c>
      <c r="L9" s="43">
        <v>91.117500000000007</v>
      </c>
      <c r="M9" s="43">
        <v>91.117500000000007</v>
      </c>
      <c r="N9" s="43">
        <v>92.795000000000002</v>
      </c>
      <c r="O9" s="43">
        <v>92.795000000000002</v>
      </c>
      <c r="P9" s="43">
        <v>92.795000000000002</v>
      </c>
      <c r="Q9" s="43">
        <v>92.795000000000002</v>
      </c>
      <c r="R9" s="43">
        <v>94.002499999999998</v>
      </c>
      <c r="S9" s="43">
        <v>94.002499999999998</v>
      </c>
      <c r="T9" s="43">
        <v>94.002499999999998</v>
      </c>
      <c r="U9" s="43">
        <v>94.002499999999998</v>
      </c>
      <c r="V9" s="43">
        <v>103.0775</v>
      </c>
      <c r="W9" s="43">
        <v>103.0775</v>
      </c>
      <c r="X9" s="43">
        <v>103.0775</v>
      </c>
      <c r="Y9" s="43">
        <v>103.0775</v>
      </c>
      <c r="Z9" s="43">
        <v>123.0975</v>
      </c>
      <c r="AA9" s="43">
        <v>123.0975</v>
      </c>
      <c r="AB9" s="43">
        <v>123.0975</v>
      </c>
      <c r="AC9" s="43">
        <v>123.0975</v>
      </c>
      <c r="AD9" s="43">
        <v>145.18</v>
      </c>
      <c r="AE9" s="43">
        <v>145.18</v>
      </c>
      <c r="AF9" s="43">
        <v>145.18</v>
      </c>
      <c r="AG9" s="43">
        <v>145.18</v>
      </c>
      <c r="AH9" s="43">
        <v>152.1575</v>
      </c>
      <c r="AI9" s="43">
        <v>152.1575</v>
      </c>
      <c r="AJ9" s="43">
        <v>152.1575</v>
      </c>
      <c r="AK9" s="43">
        <v>152.1575</v>
      </c>
      <c r="AL9" s="43">
        <v>157.63499999999999</v>
      </c>
      <c r="AM9" s="43">
        <v>157.63499999999999</v>
      </c>
      <c r="AN9" s="43">
        <v>157.63499999999999</v>
      </c>
      <c r="AO9" s="43">
        <v>157.63499999999999</v>
      </c>
      <c r="AP9" s="43">
        <v>145.155</v>
      </c>
      <c r="AQ9" s="43">
        <v>145.155</v>
      </c>
      <c r="AR9" s="43">
        <v>145.155</v>
      </c>
      <c r="AS9" s="43">
        <v>145.155</v>
      </c>
      <c r="AT9" s="43">
        <v>156.21</v>
      </c>
      <c r="AU9" s="43">
        <v>156.21</v>
      </c>
      <c r="AV9" s="43">
        <v>156.21</v>
      </c>
      <c r="AW9" s="43">
        <v>156.21</v>
      </c>
      <c r="AX9" s="43">
        <v>139.935</v>
      </c>
      <c r="AY9" s="43">
        <v>139.935</v>
      </c>
      <c r="AZ9" s="43">
        <v>139.935</v>
      </c>
      <c r="BA9" s="43">
        <v>139.935</v>
      </c>
      <c r="BB9" s="43">
        <v>141.29</v>
      </c>
      <c r="BC9" s="43">
        <v>141.29</v>
      </c>
      <c r="BD9" s="43">
        <v>141.29</v>
      </c>
      <c r="BE9" s="43">
        <v>141.29</v>
      </c>
      <c r="BF9" s="43">
        <v>140.4</v>
      </c>
      <c r="BG9" s="43">
        <v>140.4</v>
      </c>
      <c r="BH9" s="43">
        <v>140.4</v>
      </c>
      <c r="BI9" s="43">
        <v>140.4</v>
      </c>
      <c r="BJ9" s="43">
        <v>150.14500000000001</v>
      </c>
      <c r="BK9" s="43">
        <v>150.14500000000001</v>
      </c>
      <c r="BL9" s="43">
        <v>150.14500000000001</v>
      </c>
      <c r="BM9" s="43">
        <v>150.14500000000001</v>
      </c>
      <c r="BN9" s="43">
        <v>149.58000000000001</v>
      </c>
      <c r="BO9" s="43">
        <v>149.58000000000001</v>
      </c>
      <c r="BP9" s="43">
        <v>149.58000000000001</v>
      </c>
      <c r="BQ9" s="43">
        <v>149.58000000000001</v>
      </c>
      <c r="BR9" s="43">
        <v>146.96</v>
      </c>
      <c r="BS9" s="43">
        <v>146.96</v>
      </c>
      <c r="BT9" s="43">
        <v>146.96</v>
      </c>
      <c r="BU9" s="43">
        <v>146.96</v>
      </c>
      <c r="BV9" s="43">
        <v>138.74250000000001</v>
      </c>
      <c r="BW9" s="43">
        <v>138.74250000000001</v>
      </c>
      <c r="BX9" s="43">
        <v>138.74250000000001</v>
      </c>
      <c r="BY9" s="43">
        <v>138.74250000000001</v>
      </c>
      <c r="BZ9" s="43">
        <v>125.265</v>
      </c>
      <c r="CA9" s="43">
        <v>125.265</v>
      </c>
      <c r="CB9" s="43">
        <v>125.265</v>
      </c>
      <c r="CC9" s="43">
        <v>125.265</v>
      </c>
      <c r="CD9" s="43">
        <v>108.825</v>
      </c>
      <c r="CE9" s="43">
        <v>108.825</v>
      </c>
      <c r="CF9" s="43">
        <v>108.825</v>
      </c>
      <c r="CG9" s="43">
        <v>108.825</v>
      </c>
      <c r="CH9" s="43">
        <v>96.35</v>
      </c>
      <c r="CI9" s="43">
        <v>96.35</v>
      </c>
      <c r="CJ9" s="43">
        <v>96.35</v>
      </c>
      <c r="CK9" s="43">
        <v>96.35</v>
      </c>
      <c r="CL9" s="43">
        <v>92.107500000000002</v>
      </c>
      <c r="CM9" s="43">
        <v>92.107500000000002</v>
      </c>
      <c r="CN9" s="43">
        <v>92.107500000000002</v>
      </c>
      <c r="CO9" s="43">
        <v>92.107500000000002</v>
      </c>
      <c r="CP9" s="43">
        <v>80.7</v>
      </c>
      <c r="CQ9" s="43">
        <v>80.7</v>
      </c>
      <c r="CR9" s="43">
        <v>80.7</v>
      </c>
      <c r="CS9" s="43">
        <v>80.7</v>
      </c>
      <c r="CT9" s="44"/>
      <c r="CU9" s="44"/>
      <c r="CV9" s="44"/>
      <c r="CW9" s="45"/>
      <c r="CX9" s="142">
        <f>IF(SUM(B9:CW9)&lt;&gt;0,AVERAGEIF(B9:CW9,"&lt;&gt;"""),"")</f>
        <v>123.4122916666667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5.0999999999999996</v>
      </c>
      <c r="G14" s="149">
        <v>5.7</v>
      </c>
      <c r="H14" s="149">
        <v>6.8</v>
      </c>
      <c r="I14" s="149">
        <v>16.5</v>
      </c>
      <c r="J14" s="149">
        <v>20.5</v>
      </c>
      <c r="K14" s="149">
        <v>7.3</v>
      </c>
      <c r="L14" s="149">
        <v>26.9</v>
      </c>
      <c r="M14" s="149">
        <v>28.8</v>
      </c>
      <c r="N14" s="149">
        <v>14.2</v>
      </c>
      <c r="O14" s="149">
        <v>31.6</v>
      </c>
      <c r="P14" s="149">
        <v>43.3</v>
      </c>
      <c r="Q14" s="149">
        <v>32.5</v>
      </c>
      <c r="R14" s="149">
        <v>23.3</v>
      </c>
      <c r="S14" s="149">
        <v>39.1</v>
      </c>
      <c r="T14" s="149">
        <v>58.6</v>
      </c>
      <c r="U14" s="149">
        <v>7.4</v>
      </c>
      <c r="V14" s="149"/>
      <c r="W14" s="149"/>
      <c r="X14" s="149">
        <v>1.7</v>
      </c>
      <c r="Y14" s="149">
        <v>48.6</v>
      </c>
      <c r="Z14" s="149"/>
      <c r="AA14" s="149">
        <v>58.3</v>
      </c>
      <c r="AB14" s="149">
        <v>2.5</v>
      </c>
      <c r="AC14" s="149">
        <v>84.6</v>
      </c>
      <c r="AD14" s="149">
        <v>2.5</v>
      </c>
      <c r="AE14" s="149">
        <v>62.9</v>
      </c>
      <c r="AF14" s="149"/>
      <c r="AG14" s="149"/>
      <c r="AH14" s="149"/>
      <c r="AI14" s="149">
        <v>2.2999999999999998</v>
      </c>
      <c r="AJ14" s="149">
        <v>2.5</v>
      </c>
      <c r="AK14" s="149"/>
      <c r="AL14" s="149">
        <v>2.5</v>
      </c>
      <c r="AM14" s="149">
        <v>2.7</v>
      </c>
      <c r="AN14" s="149">
        <v>7.7</v>
      </c>
      <c r="AO14" s="149">
        <v>30.5</v>
      </c>
      <c r="AP14" s="149">
        <v>17.7</v>
      </c>
      <c r="AQ14" s="149">
        <v>22.7</v>
      </c>
      <c r="AR14" s="149">
        <v>112.2</v>
      </c>
      <c r="AS14" s="149">
        <v>76.5</v>
      </c>
      <c r="AT14" s="149">
        <v>2.7</v>
      </c>
      <c r="AU14" s="149"/>
      <c r="AV14" s="149"/>
      <c r="AW14" s="149"/>
      <c r="AX14" s="149">
        <v>22.9</v>
      </c>
      <c r="AY14" s="149">
        <v>12.9</v>
      </c>
      <c r="AZ14" s="149">
        <v>18</v>
      </c>
      <c r="BA14" s="149">
        <v>13.4</v>
      </c>
      <c r="BB14" s="149">
        <v>8.4</v>
      </c>
      <c r="BC14" s="149">
        <v>7.4</v>
      </c>
      <c r="BD14" s="149">
        <v>3.2</v>
      </c>
      <c r="BE14" s="149">
        <v>31.4</v>
      </c>
      <c r="BF14" s="149"/>
      <c r="BG14" s="149"/>
      <c r="BH14" s="149"/>
      <c r="BI14" s="149">
        <v>3.2</v>
      </c>
      <c r="BJ14" s="149">
        <v>5.0999999999999996</v>
      </c>
      <c r="BK14" s="149">
        <v>35.1</v>
      </c>
      <c r="BL14" s="149"/>
      <c r="BM14" s="149"/>
      <c r="BN14" s="149"/>
      <c r="BO14" s="149"/>
      <c r="BP14" s="149"/>
      <c r="BQ14" s="149">
        <v>48.4</v>
      </c>
      <c r="BR14" s="149"/>
      <c r="BS14" s="149"/>
      <c r="BT14" s="149">
        <v>75.5</v>
      </c>
      <c r="BU14" s="149"/>
      <c r="BV14" s="149">
        <v>49.1</v>
      </c>
      <c r="BW14" s="149"/>
      <c r="BX14" s="149">
        <v>7.8</v>
      </c>
      <c r="BY14" s="149"/>
      <c r="BZ14" s="149">
        <v>135.9</v>
      </c>
      <c r="CA14" s="149">
        <v>181.3</v>
      </c>
      <c r="CB14" s="149">
        <v>204</v>
      </c>
      <c r="CC14" s="149">
        <v>217.4</v>
      </c>
      <c r="CD14" s="149">
        <v>39.200000000000003</v>
      </c>
      <c r="CE14" s="149">
        <v>51.8</v>
      </c>
      <c r="CF14" s="149">
        <v>46.1</v>
      </c>
      <c r="CG14" s="149"/>
      <c r="CH14" s="149"/>
      <c r="CI14" s="149">
        <v>110.6</v>
      </c>
      <c r="CJ14" s="149">
        <v>85.8</v>
      </c>
      <c r="CK14" s="149"/>
      <c r="CL14" s="149">
        <v>49</v>
      </c>
      <c r="CM14" s="149">
        <v>38.6</v>
      </c>
      <c r="CN14" s="149">
        <v>27.6</v>
      </c>
      <c r="CO14" s="149">
        <v>20.9</v>
      </c>
      <c r="CP14" s="149">
        <v>30.3</v>
      </c>
      <c r="CQ14" s="149">
        <v>13.4</v>
      </c>
      <c r="CR14" s="149">
        <v>23.9</v>
      </c>
      <c r="CS14" s="149">
        <v>26.6</v>
      </c>
      <c r="CT14" s="150"/>
      <c r="CU14" s="150"/>
      <c r="CV14" s="150"/>
      <c r="CW14" s="151"/>
      <c r="CX14" s="152">
        <f t="array" ref="CX14">SUMPRODUCT(B14:CW14*0.25)</f>
        <v>638.22500000000014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29.2</v>
      </c>
      <c r="AE16" s="155">
        <v>29.2</v>
      </c>
      <c r="AF16" s="155">
        <v>29.2</v>
      </c>
      <c r="AG16" s="155">
        <v>29.2</v>
      </c>
      <c r="AH16" s="155">
        <v>40</v>
      </c>
      <c r="AI16" s="155">
        <v>40</v>
      </c>
      <c r="AJ16" s="155">
        <v>40</v>
      </c>
      <c r="AK16" s="155">
        <v>40</v>
      </c>
      <c r="AL16" s="155"/>
      <c r="AM16" s="155"/>
      <c r="AN16" s="155"/>
      <c r="AO16" s="155"/>
      <c r="AP16" s="155"/>
      <c r="AQ16" s="155"/>
      <c r="AR16" s="155"/>
      <c r="AS16" s="155"/>
      <c r="AT16" s="155">
        <v>55</v>
      </c>
      <c r="AU16" s="155">
        <v>55</v>
      </c>
      <c r="AV16" s="155">
        <v>55</v>
      </c>
      <c r="AW16" s="155">
        <v>55</v>
      </c>
      <c r="AX16" s="155">
        <v>11.3</v>
      </c>
      <c r="AY16" s="155">
        <v>11.3</v>
      </c>
      <c r="AZ16" s="155">
        <v>11.3</v>
      </c>
      <c r="BA16" s="155">
        <v>11.3</v>
      </c>
      <c r="BB16" s="155"/>
      <c r="BC16" s="155"/>
      <c r="BD16" s="155"/>
      <c r="BE16" s="155"/>
      <c r="BF16" s="155">
        <v>134.9</v>
      </c>
      <c r="BG16" s="155">
        <v>134.9</v>
      </c>
      <c r="BH16" s="155">
        <v>134.9</v>
      </c>
      <c r="BI16" s="155">
        <v>134.9</v>
      </c>
      <c r="BJ16" s="155"/>
      <c r="BK16" s="155"/>
      <c r="BL16" s="155"/>
      <c r="BM16" s="155"/>
      <c r="BN16" s="155">
        <v>43.7</v>
      </c>
      <c r="BO16" s="155">
        <v>43.7</v>
      </c>
      <c r="BP16" s="155">
        <v>43.7</v>
      </c>
      <c r="BQ16" s="155">
        <v>43.7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314.10000000000002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5.0999999999999996</v>
      </c>
      <c r="G17" s="160">
        <f t="shared" si="0"/>
        <v>5.7</v>
      </c>
      <c r="H17" s="160">
        <f t="shared" si="0"/>
        <v>6.8</v>
      </c>
      <c r="I17" s="160">
        <f t="shared" si="0"/>
        <v>16.5</v>
      </c>
      <c r="J17" s="160">
        <f t="shared" si="0"/>
        <v>20.5</v>
      </c>
      <c r="K17" s="160">
        <f t="shared" si="0"/>
        <v>7.3</v>
      </c>
      <c r="L17" s="160">
        <f t="shared" si="0"/>
        <v>26.9</v>
      </c>
      <c r="M17" s="160">
        <f t="shared" si="0"/>
        <v>28.8</v>
      </c>
      <c r="N17" s="160">
        <f t="shared" si="0"/>
        <v>14.2</v>
      </c>
      <c r="O17" s="160">
        <f t="shared" si="0"/>
        <v>31.6</v>
      </c>
      <c r="P17" s="160">
        <f t="shared" si="0"/>
        <v>43.3</v>
      </c>
      <c r="Q17" s="160">
        <f t="shared" si="0"/>
        <v>32.5</v>
      </c>
      <c r="R17" s="160">
        <f t="shared" si="0"/>
        <v>23.3</v>
      </c>
      <c r="S17" s="160">
        <f t="shared" si="0"/>
        <v>39.1</v>
      </c>
      <c r="T17" s="160">
        <f t="shared" si="0"/>
        <v>58.6</v>
      </c>
      <c r="U17" s="160">
        <f t="shared" si="0"/>
        <v>7.4</v>
      </c>
      <c r="V17" s="160">
        <f t="shared" si="0"/>
        <v>0</v>
      </c>
      <c r="W17" s="160">
        <f t="shared" si="0"/>
        <v>0</v>
      </c>
      <c r="X17" s="160">
        <f t="shared" si="0"/>
        <v>1.7</v>
      </c>
      <c r="Y17" s="160">
        <f t="shared" si="0"/>
        <v>48.6</v>
      </c>
      <c r="Z17" s="160">
        <f t="shared" si="0"/>
        <v>0</v>
      </c>
      <c r="AA17" s="160">
        <f t="shared" si="0"/>
        <v>58.3</v>
      </c>
      <c r="AB17" s="160">
        <f t="shared" si="0"/>
        <v>2.5</v>
      </c>
      <c r="AC17" s="160">
        <f t="shared" si="0"/>
        <v>84.6</v>
      </c>
      <c r="AD17" s="160">
        <f t="shared" si="0"/>
        <v>31.7</v>
      </c>
      <c r="AE17" s="160">
        <f t="shared" si="0"/>
        <v>92.1</v>
      </c>
      <c r="AF17" s="160">
        <f t="shared" si="0"/>
        <v>29.2</v>
      </c>
      <c r="AG17" s="160">
        <f t="shared" si="0"/>
        <v>29.2</v>
      </c>
      <c r="AH17" s="160">
        <f t="shared" si="0"/>
        <v>40</v>
      </c>
      <c r="AI17" s="160">
        <f t="shared" si="0"/>
        <v>42.3</v>
      </c>
      <c r="AJ17" s="160">
        <f t="shared" si="0"/>
        <v>42.5</v>
      </c>
      <c r="AK17" s="160">
        <f t="shared" si="0"/>
        <v>40</v>
      </c>
      <c r="AL17" s="160">
        <f t="shared" si="0"/>
        <v>2.5</v>
      </c>
      <c r="AM17" s="160">
        <f t="shared" si="0"/>
        <v>2.7</v>
      </c>
      <c r="AN17" s="160">
        <f t="shared" si="0"/>
        <v>7.7</v>
      </c>
      <c r="AO17" s="160">
        <f t="shared" si="0"/>
        <v>30.5</v>
      </c>
      <c r="AP17" s="160">
        <f t="shared" si="0"/>
        <v>17.7</v>
      </c>
      <c r="AQ17" s="160">
        <f t="shared" si="0"/>
        <v>22.7</v>
      </c>
      <c r="AR17" s="160">
        <f t="shared" si="0"/>
        <v>112.2</v>
      </c>
      <c r="AS17" s="160">
        <f t="shared" si="0"/>
        <v>76.5</v>
      </c>
      <c r="AT17" s="160">
        <f t="shared" si="0"/>
        <v>57.7</v>
      </c>
      <c r="AU17" s="160">
        <f t="shared" si="0"/>
        <v>55</v>
      </c>
      <c r="AV17" s="160">
        <f t="shared" si="0"/>
        <v>55</v>
      </c>
      <c r="AW17" s="160">
        <f t="shared" si="0"/>
        <v>55</v>
      </c>
      <c r="AX17" s="160">
        <f t="shared" si="0"/>
        <v>34.200000000000003</v>
      </c>
      <c r="AY17" s="160">
        <f t="shared" si="0"/>
        <v>24.200000000000003</v>
      </c>
      <c r="AZ17" s="160">
        <f t="shared" si="0"/>
        <v>29.3</v>
      </c>
      <c r="BA17" s="160">
        <f t="shared" si="0"/>
        <v>24.700000000000003</v>
      </c>
      <c r="BB17" s="160">
        <f t="shared" si="0"/>
        <v>8.4</v>
      </c>
      <c r="BC17" s="160">
        <f t="shared" si="0"/>
        <v>7.4</v>
      </c>
      <c r="BD17" s="160">
        <f t="shared" si="0"/>
        <v>3.2</v>
      </c>
      <c r="BE17" s="160">
        <f t="shared" si="0"/>
        <v>31.4</v>
      </c>
      <c r="BF17" s="160">
        <f t="shared" si="0"/>
        <v>134.9</v>
      </c>
      <c r="BG17" s="160">
        <f t="shared" si="0"/>
        <v>134.9</v>
      </c>
      <c r="BH17" s="160">
        <f t="shared" si="0"/>
        <v>134.9</v>
      </c>
      <c r="BI17" s="160">
        <f t="shared" si="0"/>
        <v>138.1</v>
      </c>
      <c r="BJ17" s="160">
        <f t="shared" si="0"/>
        <v>5.0999999999999996</v>
      </c>
      <c r="BK17" s="160">
        <f t="shared" si="0"/>
        <v>35.1</v>
      </c>
      <c r="BL17" s="160">
        <f t="shared" si="0"/>
        <v>0</v>
      </c>
      <c r="BM17" s="160">
        <f t="shared" si="0"/>
        <v>0</v>
      </c>
      <c r="BN17" s="160">
        <f t="shared" si="0"/>
        <v>43.7</v>
      </c>
      <c r="BO17" s="160">
        <f t="shared" ref="BO17:CW17" si="1">SUM(BO12:BO16)</f>
        <v>43.7</v>
      </c>
      <c r="BP17" s="160">
        <f t="shared" si="1"/>
        <v>43.7</v>
      </c>
      <c r="BQ17" s="160">
        <f t="shared" si="1"/>
        <v>92.1</v>
      </c>
      <c r="BR17" s="160">
        <f t="shared" si="1"/>
        <v>0</v>
      </c>
      <c r="BS17" s="160">
        <f t="shared" si="1"/>
        <v>0</v>
      </c>
      <c r="BT17" s="160">
        <f t="shared" si="1"/>
        <v>75.5</v>
      </c>
      <c r="BU17" s="160">
        <f t="shared" si="1"/>
        <v>0</v>
      </c>
      <c r="BV17" s="160">
        <f t="shared" si="1"/>
        <v>49.1</v>
      </c>
      <c r="BW17" s="160">
        <f t="shared" si="1"/>
        <v>0</v>
      </c>
      <c r="BX17" s="160">
        <f t="shared" si="1"/>
        <v>7.8</v>
      </c>
      <c r="BY17" s="160">
        <f t="shared" si="1"/>
        <v>0</v>
      </c>
      <c r="BZ17" s="160">
        <f t="shared" si="1"/>
        <v>135.9</v>
      </c>
      <c r="CA17" s="160">
        <f t="shared" si="1"/>
        <v>181.3</v>
      </c>
      <c r="CB17" s="160">
        <f t="shared" si="1"/>
        <v>204</v>
      </c>
      <c r="CC17" s="160">
        <f t="shared" si="1"/>
        <v>217.4</v>
      </c>
      <c r="CD17" s="160">
        <f t="shared" si="1"/>
        <v>39.200000000000003</v>
      </c>
      <c r="CE17" s="160">
        <f t="shared" si="1"/>
        <v>51.8</v>
      </c>
      <c r="CF17" s="160">
        <f t="shared" si="1"/>
        <v>46.1</v>
      </c>
      <c r="CG17" s="160">
        <f t="shared" si="1"/>
        <v>0</v>
      </c>
      <c r="CH17" s="160">
        <f t="shared" si="1"/>
        <v>0</v>
      </c>
      <c r="CI17" s="160">
        <f t="shared" si="1"/>
        <v>110.6</v>
      </c>
      <c r="CJ17" s="160">
        <f t="shared" si="1"/>
        <v>85.8</v>
      </c>
      <c r="CK17" s="160">
        <f t="shared" si="1"/>
        <v>0</v>
      </c>
      <c r="CL17" s="160">
        <f t="shared" si="1"/>
        <v>49</v>
      </c>
      <c r="CM17" s="160">
        <f t="shared" si="1"/>
        <v>38.6</v>
      </c>
      <c r="CN17" s="160">
        <f t="shared" si="1"/>
        <v>27.6</v>
      </c>
      <c r="CO17" s="160">
        <f t="shared" si="1"/>
        <v>20.9</v>
      </c>
      <c r="CP17" s="160">
        <f t="shared" si="1"/>
        <v>30.3</v>
      </c>
      <c r="CQ17" s="160">
        <f t="shared" si="1"/>
        <v>13.4</v>
      </c>
      <c r="CR17" s="160">
        <f t="shared" si="1"/>
        <v>23.9</v>
      </c>
      <c r="CS17" s="160">
        <f t="shared" si="1"/>
        <v>26.6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952.32500000000016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1.9</v>
      </c>
      <c r="C22" s="149">
        <v>7</v>
      </c>
      <c r="D22" s="149">
        <v>7.8</v>
      </c>
      <c r="E22" s="149">
        <v>7.1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1.8</v>
      </c>
      <c r="W22" s="149">
        <v>1.8</v>
      </c>
      <c r="X22" s="149"/>
      <c r="Y22" s="149"/>
      <c r="Z22" s="149">
        <v>2.4</v>
      </c>
      <c r="AA22" s="149"/>
      <c r="AB22" s="149"/>
      <c r="AC22" s="149"/>
      <c r="AD22" s="149"/>
      <c r="AE22" s="149"/>
      <c r="AF22" s="149">
        <v>2.6</v>
      </c>
      <c r="AG22" s="149">
        <v>2.8</v>
      </c>
      <c r="AH22" s="149">
        <v>2.7</v>
      </c>
      <c r="AI22" s="149"/>
      <c r="AJ22" s="149"/>
      <c r="AK22" s="149">
        <v>7.5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>
        <v>2.2999999999999998</v>
      </c>
      <c r="AV22" s="149">
        <v>3</v>
      </c>
      <c r="AW22" s="149">
        <v>2.2999999999999998</v>
      </c>
      <c r="AX22" s="149"/>
      <c r="AY22" s="149"/>
      <c r="AZ22" s="149"/>
      <c r="BA22" s="149"/>
      <c r="BB22" s="149"/>
      <c r="BC22" s="149"/>
      <c r="BD22" s="149"/>
      <c r="BE22" s="149"/>
      <c r="BF22" s="149">
        <v>6.6</v>
      </c>
      <c r="BG22" s="149">
        <v>6.8</v>
      </c>
      <c r="BH22" s="149">
        <v>1.9</v>
      </c>
      <c r="BI22" s="149"/>
      <c r="BJ22" s="149"/>
      <c r="BK22" s="149"/>
      <c r="BL22" s="149">
        <v>1.9</v>
      </c>
      <c r="BM22" s="149">
        <v>1.8</v>
      </c>
      <c r="BN22" s="149">
        <v>1.8</v>
      </c>
      <c r="BO22" s="149">
        <v>1.6</v>
      </c>
      <c r="BP22" s="149">
        <v>1.7</v>
      </c>
      <c r="BQ22" s="149"/>
      <c r="BR22" s="149">
        <v>1.7</v>
      </c>
      <c r="BS22" s="149">
        <v>1.7</v>
      </c>
      <c r="BT22" s="149"/>
      <c r="BU22" s="149">
        <v>1.7</v>
      </c>
      <c r="BV22" s="149"/>
      <c r="BW22" s="149">
        <v>6.8</v>
      </c>
      <c r="BX22" s="149"/>
      <c r="BY22" s="149">
        <v>22.9</v>
      </c>
      <c r="BZ22" s="149"/>
      <c r="CA22" s="149"/>
      <c r="CB22" s="149"/>
      <c r="CC22" s="149"/>
      <c r="CD22" s="149"/>
      <c r="CE22" s="149"/>
      <c r="CF22" s="149"/>
      <c r="CG22" s="149">
        <v>1.7</v>
      </c>
      <c r="CH22" s="149">
        <v>1.7</v>
      </c>
      <c r="CI22" s="149"/>
      <c r="CJ22" s="149"/>
      <c r="CK22" s="149">
        <v>1.7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29.250000000000004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36</v>
      </c>
      <c r="W24" s="155">
        <v>36</v>
      </c>
      <c r="X24" s="155">
        <v>36</v>
      </c>
      <c r="Y24" s="155">
        <v>36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6.8</v>
      </c>
      <c r="AM24" s="155">
        <v>6.8</v>
      </c>
      <c r="AN24" s="155">
        <v>6.8</v>
      </c>
      <c r="AO24" s="155">
        <v>6.8</v>
      </c>
      <c r="AP24" s="155">
        <v>10.9</v>
      </c>
      <c r="AQ24" s="155">
        <v>10.9</v>
      </c>
      <c r="AR24" s="155">
        <v>10.9</v>
      </c>
      <c r="AS24" s="155">
        <v>10.9</v>
      </c>
      <c r="AT24" s="155"/>
      <c r="AU24" s="155"/>
      <c r="AV24" s="155"/>
      <c r="AW24" s="155"/>
      <c r="AX24" s="155"/>
      <c r="AY24" s="155"/>
      <c r="AZ24" s="155"/>
      <c r="BA24" s="155"/>
      <c r="BB24" s="155">
        <v>19.899999999999999</v>
      </c>
      <c r="BC24" s="155">
        <v>19.899999999999999</v>
      </c>
      <c r="BD24" s="155">
        <v>19.899999999999999</v>
      </c>
      <c r="BE24" s="155">
        <v>19.899999999999999</v>
      </c>
      <c r="BF24" s="155"/>
      <c r="BG24" s="155"/>
      <c r="BH24" s="155"/>
      <c r="BI24" s="155"/>
      <c r="BJ24" s="155">
        <v>4.4000000000000004</v>
      </c>
      <c r="BK24" s="155">
        <v>4.4000000000000004</v>
      </c>
      <c r="BL24" s="155">
        <v>4.4000000000000004</v>
      </c>
      <c r="BM24" s="155">
        <v>4.4000000000000004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136.9</v>
      </c>
      <c r="CA24" s="155">
        <v>136.9</v>
      </c>
      <c r="CB24" s="155">
        <v>136.9</v>
      </c>
      <c r="CC24" s="155">
        <v>136.9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214.89999999999998</v>
      </c>
    </row>
    <row r="25" spans="1:102" ht="30" customHeight="1" thickBot="1" x14ac:dyDescent="0.25">
      <c r="A25" s="105" t="s">
        <v>51</v>
      </c>
      <c r="B25" s="159">
        <f>SUM(B20:B24)</f>
        <v>1.9</v>
      </c>
      <c r="C25" s="160">
        <f t="shared" ref="C25:BN25" si="2">SUM(C20:C24)</f>
        <v>7</v>
      </c>
      <c r="D25" s="160">
        <f t="shared" si="2"/>
        <v>7.8</v>
      </c>
      <c r="E25" s="160">
        <f t="shared" si="2"/>
        <v>7.1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37.799999999999997</v>
      </c>
      <c r="W25" s="160">
        <f t="shared" si="2"/>
        <v>37.799999999999997</v>
      </c>
      <c r="X25" s="160">
        <f t="shared" si="2"/>
        <v>36</v>
      </c>
      <c r="Y25" s="160">
        <f t="shared" si="2"/>
        <v>36</v>
      </c>
      <c r="Z25" s="160">
        <f t="shared" si="2"/>
        <v>2.4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2.6</v>
      </c>
      <c r="AG25" s="160">
        <f t="shared" si="2"/>
        <v>2.8</v>
      </c>
      <c r="AH25" s="160">
        <f t="shared" si="2"/>
        <v>2.7</v>
      </c>
      <c r="AI25" s="160">
        <f t="shared" si="2"/>
        <v>0</v>
      </c>
      <c r="AJ25" s="160">
        <f t="shared" si="2"/>
        <v>0</v>
      </c>
      <c r="AK25" s="160">
        <f t="shared" si="2"/>
        <v>7.5</v>
      </c>
      <c r="AL25" s="160">
        <f t="shared" si="2"/>
        <v>6.8</v>
      </c>
      <c r="AM25" s="160">
        <f t="shared" si="2"/>
        <v>6.8</v>
      </c>
      <c r="AN25" s="160">
        <f t="shared" si="2"/>
        <v>6.8</v>
      </c>
      <c r="AO25" s="160">
        <f t="shared" si="2"/>
        <v>6.8</v>
      </c>
      <c r="AP25" s="160">
        <f t="shared" si="2"/>
        <v>10.9</v>
      </c>
      <c r="AQ25" s="160">
        <f t="shared" si="2"/>
        <v>10.9</v>
      </c>
      <c r="AR25" s="160">
        <f t="shared" si="2"/>
        <v>10.9</v>
      </c>
      <c r="AS25" s="160">
        <f t="shared" si="2"/>
        <v>10.9</v>
      </c>
      <c r="AT25" s="160">
        <f t="shared" si="2"/>
        <v>0</v>
      </c>
      <c r="AU25" s="160">
        <f t="shared" si="2"/>
        <v>2.2999999999999998</v>
      </c>
      <c r="AV25" s="160">
        <f t="shared" si="2"/>
        <v>3</v>
      </c>
      <c r="AW25" s="160">
        <f t="shared" si="2"/>
        <v>2.2999999999999998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19.899999999999999</v>
      </c>
      <c r="BC25" s="160">
        <f t="shared" si="2"/>
        <v>19.899999999999999</v>
      </c>
      <c r="BD25" s="160">
        <f t="shared" si="2"/>
        <v>19.899999999999999</v>
      </c>
      <c r="BE25" s="160">
        <f t="shared" si="2"/>
        <v>19.899999999999999</v>
      </c>
      <c r="BF25" s="160">
        <f t="shared" si="2"/>
        <v>6.6</v>
      </c>
      <c r="BG25" s="160">
        <f t="shared" si="2"/>
        <v>6.8</v>
      </c>
      <c r="BH25" s="160">
        <f t="shared" si="2"/>
        <v>1.9</v>
      </c>
      <c r="BI25" s="160">
        <f t="shared" si="2"/>
        <v>0</v>
      </c>
      <c r="BJ25" s="160">
        <f t="shared" si="2"/>
        <v>4.4000000000000004</v>
      </c>
      <c r="BK25" s="160">
        <f t="shared" si="2"/>
        <v>4.4000000000000004</v>
      </c>
      <c r="BL25" s="160">
        <f t="shared" si="2"/>
        <v>6.3000000000000007</v>
      </c>
      <c r="BM25" s="160">
        <f t="shared" si="2"/>
        <v>6.2</v>
      </c>
      <c r="BN25" s="160">
        <f t="shared" si="2"/>
        <v>1.8</v>
      </c>
      <c r="BO25" s="160">
        <f t="shared" ref="BO25:CW25" si="3">SUM(BO20:BO24)</f>
        <v>1.6</v>
      </c>
      <c r="BP25" s="160">
        <f t="shared" si="3"/>
        <v>1.7</v>
      </c>
      <c r="BQ25" s="160">
        <f t="shared" si="3"/>
        <v>0</v>
      </c>
      <c r="BR25" s="160">
        <f t="shared" si="3"/>
        <v>1.7</v>
      </c>
      <c r="BS25" s="160">
        <f t="shared" si="3"/>
        <v>1.7</v>
      </c>
      <c r="BT25" s="160">
        <f t="shared" si="3"/>
        <v>0</v>
      </c>
      <c r="BU25" s="160">
        <f t="shared" si="3"/>
        <v>1.7</v>
      </c>
      <c r="BV25" s="160">
        <f t="shared" si="3"/>
        <v>0</v>
      </c>
      <c r="BW25" s="160">
        <f t="shared" si="3"/>
        <v>6.8</v>
      </c>
      <c r="BX25" s="160">
        <f t="shared" si="3"/>
        <v>0</v>
      </c>
      <c r="BY25" s="160">
        <f t="shared" si="3"/>
        <v>22.9</v>
      </c>
      <c r="BZ25" s="160">
        <f t="shared" si="3"/>
        <v>136.9</v>
      </c>
      <c r="CA25" s="160">
        <f t="shared" si="3"/>
        <v>136.9</v>
      </c>
      <c r="CB25" s="160">
        <f t="shared" si="3"/>
        <v>136.9</v>
      </c>
      <c r="CC25" s="160">
        <f t="shared" si="3"/>
        <v>136.9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1.7</v>
      </c>
      <c r="CH25" s="160">
        <f t="shared" si="3"/>
        <v>1.7</v>
      </c>
      <c r="CI25" s="160">
        <f t="shared" si="3"/>
        <v>0</v>
      </c>
      <c r="CJ25" s="160">
        <f t="shared" si="3"/>
        <v>0</v>
      </c>
      <c r="CK25" s="160">
        <f t="shared" si="3"/>
        <v>1.7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244.14999999999998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2025-12-04T21:24:57Z</dcterms:created>
  <dcterms:modified xsi:type="dcterms:W3CDTF">2025-12-04T21:24:59Z</dcterms:modified>
</cp:coreProperties>
</file>