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<sst xmlns="http://schemas.openxmlformats.org/spreadsheetml/2006/main" count="119" uniqueCount="54">
  <si>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21/05/2025 11:27:46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</si>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</sst>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9E2-4E88-8903-E0AF704FD9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9E2-4E88-8903-E0AF704FD9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2.1890000000000001</c:v>
                </c:pt>
                <c:pt idx="13">
                  <c:v>2.25</c:v>
                </c:pt>
                <c:pt idx="17">
                  <c:v>10</c:v>
                </c:pt>
                <c:pt idx="18">
                  <c:v>20</c:v>
                </c:pt>
                <c:pt idx="19">
                  <c:v>25.283000000000001</c:v>
                </c:pt>
                <c:pt idx="20">
                  <c:v>30.6</c:v>
                </c:pt>
                <c:pt idx="21">
                  <c:v>1.9930000000000001</c:v>
                </c:pt>
                <c:pt idx="22">
                  <c:v>14.8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E2-4E88-8903-E0AF704FD9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5.5380000000000003</c:v>
                </c:pt>
                <c:pt idx="13">
                  <c:v>4.024</c:v>
                </c:pt>
                <c:pt idx="14">
                  <c:v>2.657</c:v>
                </c:pt>
                <c:pt idx="15">
                  <c:v>1.2029999999999998</c:v>
                </c:pt>
                <c:pt idx="19">
                  <c:v>1E-3</c:v>
                </c:pt>
                <c:pt idx="20">
                  <c:v>2.8000000000000001E-2</c:v>
                </c:pt>
                <c:pt idx="22">
                  <c:v>1.0799999999999998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E2-4E88-8903-E0AF704FD9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9E2-4E88-8903-E0AF704FD9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9E2-4E88-8903-E0AF704FD9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9E2-4E88-8903-E0AF704FD9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9E2-4E88-8903-E0AF704FD9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9E2-4E88-8903-E0AF704FD9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9E2-4E88-8903-E0AF704FD9B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41.2</c:v>
                </c:pt>
                <c:pt idx="13">
                  <c:v>66.3</c:v>
                </c:pt>
                <c:pt idx="14">
                  <c:v>48.6</c:v>
                </c:pt>
                <c:pt idx="15">
                  <c:v>174.2</c:v>
                </c:pt>
                <c:pt idx="16">
                  <c:v>180.2</c:v>
                </c:pt>
                <c:pt idx="17">
                  <c:v>38.4</c:v>
                </c:pt>
                <c:pt idx="18">
                  <c:v>12.6</c:v>
                </c:pt>
                <c:pt idx="19">
                  <c:v>9.1</c:v>
                </c:pt>
                <c:pt idx="20">
                  <c:v>0</c:v>
                </c:pt>
                <c:pt idx="21">
                  <c:v>30.2</c:v>
                </c:pt>
                <c:pt idx="22">
                  <c:v>0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E2-4E88-8903-E0AF704FD9B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94.42</c:v>
                </c:pt>
                <c:pt idx="13">
                  <c:v>67.424999999999997</c:v>
                </c:pt>
                <c:pt idx="14">
                  <c:v>88.79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E2-4E88-8903-E0AF704FD9B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9E2-4E88-8903-E0AF704FD9B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9E2-4E88-8903-E0AF704FD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51</c:v>
                </c:pt>
                <c:pt idx="13">
                  <c:v>47.35</c:v>
                </c:pt>
                <c:pt idx="14">
                  <c:v>69.680000000000007</c:v>
                </c:pt>
                <c:pt idx="15">
                  <c:v>85.26</c:v>
                </c:pt>
                <c:pt idx="16">
                  <c:v>98.37</c:v>
                </c:pt>
                <c:pt idx="17">
                  <c:v>150.88999999999999</c:v>
                </c:pt>
                <c:pt idx="18">
                  <c:v>157.91</c:v>
                </c:pt>
                <c:pt idx="19">
                  <c:v>195.95</c:v>
                </c:pt>
                <c:pt idx="20">
                  <c:v>239.64</c:v>
                </c:pt>
                <c:pt idx="21">
                  <c:v>163.72999999999999</c:v>
                </c:pt>
                <c:pt idx="22">
                  <c:v>126.79</c:v>
                </c:pt>
                <c:pt idx="23">
                  <c:v>131.96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E2-4E88-8903-E0AF704FD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4B2-4655-931F-172426B08F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4B2-4655-931F-172426B08F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4B2-4655-931F-172426B08F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5">
                  <c:v>35.704000000000001</c:v>
                </c:pt>
                <c:pt idx="16">
                  <c:v>12.197000000000001</c:v>
                </c:pt>
                <c:pt idx="17">
                  <c:v>14.218999999999999</c:v>
                </c:pt>
                <c:pt idx="18">
                  <c:v>10.76</c:v>
                </c:pt>
                <c:pt idx="19">
                  <c:v>0.93600000000000005</c:v>
                </c:pt>
                <c:pt idx="20">
                  <c:v>1.6719999999999999</c:v>
                </c:pt>
                <c:pt idx="21">
                  <c:v>2.7549999999999999</c:v>
                </c:pt>
                <c:pt idx="23">
                  <c:v>0.47199999999999998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B2-4655-931F-172426B08F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4B2-4655-931F-172426B08F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4B2-4655-931F-172426B08F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4B2-4655-931F-172426B08F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4B2-4655-931F-172426B08F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4B2-4655-931F-172426B08F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4B2-4655-931F-172426B08FE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B2-4655-931F-172426B08FE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143.374</c:v>
                </c:pt>
                <c:pt idx="13">
                  <c:v>140</c:v>
                </c:pt>
                <c:pt idx="14">
                  <c:v>140</c:v>
                </c:pt>
                <c:pt idx="15">
                  <c:v>139.73299999999998</c:v>
                </c:pt>
                <c:pt idx="16">
                  <c:v>167.97</c:v>
                </c:pt>
                <c:pt idx="17">
                  <c:v>44.186000000000007</c:v>
                </c:pt>
                <c:pt idx="18">
                  <c:v>31.8</c:v>
                </c:pt>
                <c:pt idx="19">
                  <c:v>43.466000000000001</c:v>
                </c:pt>
                <c:pt idx="20">
                  <c:v>38.955999999999996</c:v>
                </c:pt>
                <c:pt idx="21">
                  <c:v>39.416000000000004</c:v>
                </c:pt>
                <c:pt idx="22">
                  <c:v>25.604999999999997</c:v>
                </c:pt>
                <c:pt idx="23">
                  <c:v>22.501999999999999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B2-4655-931F-172426B08FE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4B2-4655-931F-172426B08FE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4B2-4655-931F-172426B08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51</c:v>
                </c:pt>
                <c:pt idx="13">
                  <c:v>47.35</c:v>
                </c:pt>
                <c:pt idx="14">
                  <c:v>69.680000000000007</c:v>
                </c:pt>
                <c:pt idx="15">
                  <c:v>85.26</c:v>
                </c:pt>
                <c:pt idx="16">
                  <c:v>98.37</c:v>
                </c:pt>
                <c:pt idx="17">
                  <c:v>150.88999999999999</c:v>
                </c:pt>
                <c:pt idx="18">
                  <c:v>157.91</c:v>
                </c:pt>
                <c:pt idx="19">
                  <c:v>195.95</c:v>
                </c:pt>
                <c:pt idx="20">
                  <c:v>239.64</c:v>
                </c:pt>
                <c:pt idx="21">
                  <c:v>163.72999999999999</c:v>
                </c:pt>
                <c:pt idx="22">
                  <c:v>126.79</c:v>
                </c:pt>
                <c:pt idx="23">
                  <c:v>131.96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4B2-4655-931F-172426B08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143.34700000000001</v>
      </c>
      <c r="O4" s="18">
        <v>139.99899999999997</v>
      </c>
      <c r="P4" s="18">
        <v>140.04699999999997</v>
      </c>
      <c r="Q4" s="18">
        <v>175.40299999999999</v>
      </c>
      <c r="R4" s="18">
        <v>180.2</v>
      </c>
      <c r="S4" s="18">
        <v>58.4</v>
      </c>
      <c r="T4" s="18">
        <v>42.6</v>
      </c>
      <c r="U4" s="18">
        <v>44.384</v>
      </c>
      <c r="V4" s="18">
        <v>40.628</v>
      </c>
      <c r="W4" s="18">
        <v>42.192999999999998</v>
      </c>
      <c r="X4" s="18">
        <v>25.88</v>
      </c>
      <c r="Y4" s="18">
        <v>23</v>
      </c>
      <c r="Z4" s="19"/>
      <c r="AA4" s="20">
        <f>SUM(B4:Z4)</f>
        <v>1056.0809999999999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51</v>
      </c>
      <c r="O7" s="28">
        <v>47.35</v>
      </c>
      <c r="P7" s="28">
        <v>69.680000000000007</v>
      </c>
      <c r="Q7" s="28">
        <v>85.26</v>
      </c>
      <c r="R7" s="28">
        <v>98.37</v>
      </c>
      <c r="S7" s="28">
        <v>150.88999999999999</v>
      </c>
      <c r="T7" s="28">
        <v>157.91</v>
      </c>
      <c r="U7" s="28">
        <v>195.95</v>
      </c>
      <c r="V7" s="28">
        <v>239.64</v>
      </c>
      <c r="W7" s="28">
        <v>163.72999999999999</v>
      </c>
      <c r="X7" s="28">
        <v>126.79</v>
      </c>
      <c r="Y7" s="28">
        <v>131.96</v>
      </c>
      <c r="Z7" s="29"/>
      <c r="AA7" s="30">
        <f>IF(SUM(B7:Z7)&lt;&gt;0,AVERAGEIF(B7:Z7,"&lt;&gt;"""),"")</f>
        <v>126.54416666666668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94.42</v>
      </c>
      <c r="O14" s="57">
        <v>67.424999999999997</v>
      </c>
      <c r="P14" s="57">
        <v>88.79</v>
      </c>
      <c r="Q14" s="57"/>
      <c r="R14" s="57"/>
      <c r="S14" s="57">
        <v>10</v>
      </c>
      <c r="T14" s="57">
        <v>10</v>
      </c>
      <c r="U14" s="57">
        <v>10</v>
      </c>
      <c r="V14" s="57">
        <v>10</v>
      </c>
      <c r="W14" s="57">
        <v>10</v>
      </c>
      <c r="X14" s="57">
        <v>10</v>
      </c>
      <c r="Y14" s="57">
        <v>10</v>
      </c>
      <c r="Z14" s="58"/>
      <c r="AA14" s="59">
        <f t="shared" si="0"/>
        <v>320.63499999999999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94.42</v>
      </c>
      <c r="O16" s="62">
        <f t="shared" si="1"/>
        <v>67.424999999999997</v>
      </c>
      <c r="P16" s="62">
        <f t="shared" si="1"/>
        <v>88.79</v>
      </c>
      <c r="Q16" s="62">
        <f t="shared" si="1"/>
        <v>0</v>
      </c>
      <c r="R16" s="62">
        <f t="shared" si="1"/>
        <v>0</v>
      </c>
      <c r="S16" s="62">
        <f t="shared" si="1"/>
        <v>10</v>
      </c>
      <c r="T16" s="62">
        <f t="shared" si="1"/>
        <v>10</v>
      </c>
      <c r="U16" s="62">
        <f t="shared" si="1"/>
        <v>10</v>
      </c>
      <c r="V16" s="62">
        <f t="shared" si="1"/>
        <v>10</v>
      </c>
      <c r="W16" s="62">
        <f t="shared" si="1"/>
        <v>10</v>
      </c>
      <c r="X16" s="62">
        <f t="shared" si="1"/>
        <v>10</v>
      </c>
      <c r="Y16" s="62">
        <f t="shared" si="1"/>
        <v>10</v>
      </c>
      <c r="Z16" s="63" t="str">
        <f t="shared" si="1"/>
        <v/>
      </c>
      <c r="AA16" s="64">
        <f>SUM(AA10:AA15)</f>
        <v>320.63499999999999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2.1890000000000001</v>
      </c>
      <c r="O20" s="77">
        <v>2.25</v>
      </c>
      <c r="P20" s="77"/>
      <c r="Q20" s="77"/>
      <c r="R20" s="77"/>
      <c r="S20" s="77">
        <v>10</v>
      </c>
      <c r="T20" s="77">
        <v>20</v>
      </c>
      <c r="U20" s="77">
        <v>25.283000000000001</v>
      </c>
      <c r="V20" s="77">
        <v>30.6</v>
      </c>
      <c r="W20" s="77">
        <v>1.9930000000000001</v>
      </c>
      <c r="X20" s="77">
        <v>14.8</v>
      </c>
      <c r="Y20" s="77">
        <v>10</v>
      </c>
      <c r="Z20" s="78"/>
      <c r="AA20" s="79">
        <f t="shared" si="2"/>
        <v>117.11499999999999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5.5380000000000003</v>
      </c>
      <c r="O21" s="81">
        <v>4.024</v>
      </c>
      <c r="P21" s="81">
        <v>2.657</v>
      </c>
      <c r="Q21" s="81">
        <v>1.2029999999999998</v>
      </c>
      <c r="R21" s="81"/>
      <c r="S21" s="81"/>
      <c r="T21" s="81"/>
      <c r="U21" s="81">
        <v>1E-3</v>
      </c>
      <c r="V21" s="81">
        <v>2.8000000000000001E-2</v>
      </c>
      <c r="W21" s="81"/>
      <c r="X21" s="81">
        <v>1.0799999999999998</v>
      </c>
      <c r="Y21" s="81"/>
      <c r="Z21" s="78"/>
      <c r="AA21" s="79">
        <f t="shared" si="2"/>
        <v>14.531000000000001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7.7270000000000003</v>
      </c>
      <c r="O26" s="88">
        <f t="shared" si="3"/>
        <v>6.274</v>
      </c>
      <c r="P26" s="88">
        <f t="shared" si="3"/>
        <v>2.657</v>
      </c>
      <c r="Q26" s="88">
        <f t="shared" si="3"/>
        <v>1.2029999999999998</v>
      </c>
      <c r="R26" s="88">
        <f t="shared" si="3"/>
        <v>0</v>
      </c>
      <c r="S26" s="88">
        <f t="shared" si="3"/>
        <v>10</v>
      </c>
      <c r="T26" s="88">
        <f t="shared" si="3"/>
        <v>20</v>
      </c>
      <c r="U26" s="88">
        <f t="shared" si="3"/>
        <v>25.284000000000002</v>
      </c>
      <c r="V26" s="88">
        <f t="shared" si="3"/>
        <v>30.628</v>
      </c>
      <c r="W26" s="88">
        <f t="shared" si="3"/>
        <v>1.9930000000000001</v>
      </c>
      <c r="X26" s="88">
        <f t="shared" si="3"/>
        <v>15.88</v>
      </c>
      <c r="Y26" s="88">
        <f t="shared" si="3"/>
        <v>10</v>
      </c>
      <c r="Z26" s="89" t="str">
        <f t="shared" si="3"/>
        <v/>
      </c>
      <c r="AA26" s="90">
        <f>SUM(AA19:AA25)</f>
        <v>131.64599999999999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102.14700000000001</v>
      </c>
      <c r="O30" s="77">
        <v>73.698999999999998</v>
      </c>
      <c r="P30" s="77">
        <v>91.447000000000003</v>
      </c>
      <c r="Q30" s="77">
        <v>1.2030000000000001</v>
      </c>
      <c r="R30" s="77"/>
      <c r="S30" s="77">
        <v>20</v>
      </c>
      <c r="T30" s="77">
        <v>30</v>
      </c>
      <c r="U30" s="77">
        <v>35.283999999999999</v>
      </c>
      <c r="V30" s="77">
        <v>40.628</v>
      </c>
      <c r="W30" s="77">
        <v>11.993</v>
      </c>
      <c r="X30" s="77">
        <v>25.88</v>
      </c>
      <c r="Y30" s="77">
        <v>20</v>
      </c>
      <c r="Z30" s="78"/>
      <c r="AA30" s="79">
        <f>SUM(B30:Z30)</f>
        <v>452.28099999999995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102.14700000000001</v>
      </c>
      <c r="O32" s="62">
        <f t="shared" si="4"/>
        <v>73.698999999999998</v>
      </c>
      <c r="P32" s="62">
        <f t="shared" si="4"/>
        <v>91.447000000000003</v>
      </c>
      <c r="Q32" s="62">
        <f t="shared" si="4"/>
        <v>1.2030000000000001</v>
      </c>
      <c r="R32" s="62">
        <f t="shared" si="4"/>
        <v>0</v>
      </c>
      <c r="S32" s="62">
        <f t="shared" si="4"/>
        <v>20</v>
      </c>
      <c r="T32" s="62">
        <f t="shared" si="4"/>
        <v>30</v>
      </c>
      <c r="U32" s="62">
        <f t="shared" si="4"/>
        <v>35.283999999999999</v>
      </c>
      <c r="V32" s="62">
        <f t="shared" si="4"/>
        <v>40.628</v>
      </c>
      <c r="W32" s="62">
        <f t="shared" si="4"/>
        <v>11.993</v>
      </c>
      <c r="X32" s="62">
        <f t="shared" si="4"/>
        <v>25.88</v>
      </c>
      <c r="Y32" s="62">
        <f t="shared" si="4"/>
        <v>20</v>
      </c>
      <c r="Z32" s="63" t="str">
        <f t="shared" si="4"/>
        <v/>
      </c>
      <c r="AA32" s="64">
        <f>SUM(AA29:AA31)</f>
        <v>452.28099999999995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41.2</v>
      </c>
      <c r="O37" s="99">
        <v>66.3</v>
      </c>
      <c r="P37" s="99">
        <v>48.6</v>
      </c>
      <c r="Q37" s="99">
        <v>174.2</v>
      </c>
      <c r="R37" s="99">
        <v>180.2</v>
      </c>
      <c r="S37" s="99">
        <v>38.4</v>
      </c>
      <c r="T37" s="99">
        <v>12.6</v>
      </c>
      <c r="U37" s="99">
        <v>9.1</v>
      </c>
      <c r="V37" s="99"/>
      <c r="W37" s="99">
        <v>30.2</v>
      </c>
      <c r="X37" s="99"/>
      <c r="Y37" s="99">
        <v>3</v>
      </c>
      <c r="Z37" s="100"/>
      <c r="AA37" s="79">
        <f t="shared" si="5"/>
        <v>603.80000000000007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41.2</v>
      </c>
      <c r="O40" s="88">
        <f t="shared" si="6"/>
        <v>66.3</v>
      </c>
      <c r="P40" s="88">
        <f t="shared" si="6"/>
        <v>48.6</v>
      </c>
      <c r="Q40" s="88">
        <f t="shared" si="6"/>
        <v>174.2</v>
      </c>
      <c r="R40" s="88">
        <f t="shared" si="6"/>
        <v>180.2</v>
      </c>
      <c r="S40" s="88">
        <f t="shared" si="6"/>
        <v>38.4</v>
      </c>
      <c r="T40" s="88">
        <f t="shared" si="6"/>
        <v>12.6</v>
      </c>
      <c r="U40" s="88">
        <f t="shared" si="6"/>
        <v>9.1</v>
      </c>
      <c r="V40" s="88">
        <f t="shared" si="6"/>
        <v>0</v>
      </c>
      <c r="W40" s="88">
        <f t="shared" si="6"/>
        <v>30.2</v>
      </c>
      <c r="X40" s="88">
        <f t="shared" si="6"/>
        <v>0</v>
      </c>
      <c r="Y40" s="88">
        <f t="shared" si="6"/>
        <v>3</v>
      </c>
      <c r="Z40" s="89" t="str">
        <f t="shared" si="6"/>
        <v/>
      </c>
      <c r="AA40" s="90">
        <f t="shared" si="5"/>
        <v>603.80000000000007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41.2</v>
      </c>
      <c r="O45" s="99">
        <v>66.3</v>
      </c>
      <c r="P45" s="99">
        <v>48.6</v>
      </c>
      <c r="Q45" s="99">
        <v>174.2</v>
      </c>
      <c r="R45" s="99">
        <v>180.2</v>
      </c>
      <c r="S45" s="99">
        <v>38.4</v>
      </c>
      <c r="T45" s="99">
        <v>12.6</v>
      </c>
      <c r="U45" s="99">
        <v>9.1</v>
      </c>
      <c r="V45" s="99"/>
      <c r="W45" s="99">
        <v>30.2</v>
      </c>
      <c r="X45" s="99"/>
      <c r="Y45" s="99">
        <v>3</v>
      </c>
      <c r="Z45" s="100"/>
      <c r="AA45" s="79">
        <f t="shared" si="7"/>
        <v>603.80000000000007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41.2</v>
      </c>
      <c r="O49" s="88">
        <f t="shared" si="8"/>
        <v>66.3</v>
      </c>
      <c r="P49" s="88">
        <f t="shared" si="8"/>
        <v>48.6</v>
      </c>
      <c r="Q49" s="88">
        <f t="shared" si="8"/>
        <v>174.2</v>
      </c>
      <c r="R49" s="88">
        <f t="shared" si="8"/>
        <v>180.2</v>
      </c>
      <c r="S49" s="88">
        <f t="shared" si="8"/>
        <v>38.4</v>
      </c>
      <c r="T49" s="88">
        <f t="shared" si="8"/>
        <v>12.6</v>
      </c>
      <c r="U49" s="88">
        <f t="shared" si="8"/>
        <v>9.1</v>
      </c>
      <c r="V49" s="88">
        <f t="shared" si="8"/>
        <v>0</v>
      </c>
      <c r="W49" s="88">
        <f t="shared" si="8"/>
        <v>30.2</v>
      </c>
      <c r="X49" s="88">
        <f t="shared" si="8"/>
        <v>0</v>
      </c>
      <c r="Y49" s="88">
        <f t="shared" si="8"/>
        <v>3</v>
      </c>
      <c r="Z49" s="89" t="str">
        <f t="shared" si="8"/>
        <v/>
      </c>
      <c r="AA49" s="90">
        <f t="shared" si="7"/>
        <v>603.80000000000007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143.34700000000001</v>
      </c>
      <c r="O52" s="88">
        <f t="shared" si="10"/>
        <v>139.999</v>
      </c>
      <c r="P52" s="88">
        <f t="shared" si="10"/>
        <v>140.047</v>
      </c>
      <c r="Q52" s="88">
        <f t="shared" si="10"/>
        <v>175.40299999999999</v>
      </c>
      <c r="R52" s="88">
        <f t="shared" si="10"/>
        <v>180.2</v>
      </c>
      <c r="S52" s="88">
        <f t="shared" si="10"/>
        <v>58.4</v>
      </c>
      <c r="T52" s="88">
        <f t="shared" si="10"/>
        <v>42.6</v>
      </c>
      <c r="U52" s="88">
        <f t="shared" si="10"/>
        <v>44.384000000000007</v>
      </c>
      <c r="V52" s="88">
        <f t="shared" si="10"/>
        <v>40.628</v>
      </c>
      <c r="W52" s="88">
        <f t="shared" si="10"/>
        <v>42.192999999999998</v>
      </c>
      <c r="X52" s="88">
        <f t="shared" si="10"/>
        <v>25.880000000000003</v>
      </c>
      <c r="Y52" s="88">
        <f t="shared" si="10"/>
        <v>23</v>
      </c>
      <c r="Z52" s="89" t="str">
        <f t="shared" si="10"/>
        <v/>
      </c>
      <c r="AA52" s="104">
        <f>SUM(B52:Z52)</f>
        <v>1056.0810000000001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143.374</v>
      </c>
      <c r="O4" s="18">
        <v>140</v>
      </c>
      <c r="P4" s="18">
        <v>140</v>
      </c>
      <c r="Q4" s="18">
        <v>175.43699999999998</v>
      </c>
      <c r="R4" s="18">
        <v>180.16699999999997</v>
      </c>
      <c r="S4" s="18">
        <v>58.405000000000001</v>
      </c>
      <c r="T4" s="18">
        <v>42.56</v>
      </c>
      <c r="U4" s="18">
        <v>44.402000000000001</v>
      </c>
      <c r="V4" s="18">
        <v>40.628</v>
      </c>
      <c r="W4" s="18">
        <v>42.170999999999999</v>
      </c>
      <c r="X4" s="18">
        <v>25.905000000000001</v>
      </c>
      <c r="Y4" s="18">
        <v>22.974</v>
      </c>
      <c r="Z4" s="19"/>
      <c r="AA4" s="20">
        <f>SUM(B4:Z4)</f>
        <v>1056.0230000000001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51</v>
      </c>
      <c r="O7" s="28">
        <v>47.35</v>
      </c>
      <c r="P7" s="28">
        <v>69.680000000000007</v>
      </c>
      <c r="Q7" s="28">
        <v>85.26</v>
      </c>
      <c r="R7" s="28">
        <v>98.37</v>
      </c>
      <c r="S7" s="28">
        <v>150.88999999999999</v>
      </c>
      <c r="T7" s="28">
        <v>157.91</v>
      </c>
      <c r="U7" s="28">
        <v>195.95</v>
      </c>
      <c r="V7" s="28">
        <v>239.64</v>
      </c>
      <c r="W7" s="28">
        <v>163.72999999999999</v>
      </c>
      <c r="X7" s="28">
        <v>126.79</v>
      </c>
      <c r="Y7" s="28">
        <v>131.96</v>
      </c>
      <c r="Z7" s="29"/>
      <c r="AA7" s="30">
        <f>IF(SUM(B7:Z7)&lt;&gt;0,AVERAGEIF(B7:Z7,"&lt;&gt;"""),"")</f>
        <v>126.54416666666668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143.374</v>
      </c>
      <c r="O14" s="57">
        <v>140</v>
      </c>
      <c r="P14" s="57">
        <v>140</v>
      </c>
      <c r="Q14" s="57">
        <v>139.73299999999998</v>
      </c>
      <c r="R14" s="57">
        <v>167.97</v>
      </c>
      <c r="S14" s="57">
        <v>44.186000000000007</v>
      </c>
      <c r="T14" s="57">
        <v>31.8</v>
      </c>
      <c r="U14" s="57">
        <v>43.466000000000001</v>
      </c>
      <c r="V14" s="57">
        <v>38.955999999999996</v>
      </c>
      <c r="W14" s="57">
        <v>39.416000000000004</v>
      </c>
      <c r="X14" s="57">
        <v>25.604999999999997</v>
      </c>
      <c r="Y14" s="57">
        <v>22.501999999999999</v>
      </c>
      <c r="Z14" s="58"/>
      <c r="AA14" s="59">
        <f t="shared" si="0"/>
        <v>977.00800000000004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143.374</v>
      </c>
      <c r="O16" s="62">
        <f t="shared" si="1"/>
        <v>140</v>
      </c>
      <c r="P16" s="62">
        <f t="shared" si="1"/>
        <v>140</v>
      </c>
      <c r="Q16" s="62">
        <f t="shared" si="1"/>
        <v>139.73299999999998</v>
      </c>
      <c r="R16" s="62">
        <f t="shared" si="1"/>
        <v>167.97</v>
      </c>
      <c r="S16" s="62">
        <f t="shared" si="1"/>
        <v>44.186000000000007</v>
      </c>
      <c r="T16" s="62">
        <f t="shared" si="1"/>
        <v>31.8</v>
      </c>
      <c r="U16" s="62">
        <f t="shared" si="1"/>
        <v>43.466000000000001</v>
      </c>
      <c r="V16" s="62">
        <f t="shared" si="1"/>
        <v>38.955999999999996</v>
      </c>
      <c r="W16" s="62">
        <f t="shared" si="1"/>
        <v>39.416000000000004</v>
      </c>
      <c r="X16" s="62">
        <f t="shared" si="1"/>
        <v>25.604999999999997</v>
      </c>
      <c r="Y16" s="62">
        <f t="shared" si="1"/>
        <v>22.501999999999999</v>
      </c>
      <c r="Z16" s="63" t="str">
        <f t="shared" si="1"/>
        <v/>
      </c>
      <c r="AA16" s="64">
        <f>SUM(AA10:AA15)</f>
        <v>977.00800000000004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>
        <v>35.704000000000001</v>
      </c>
      <c r="R21" s="81">
        <v>12.197000000000001</v>
      </c>
      <c r="S21" s="81">
        <v>14.218999999999999</v>
      </c>
      <c r="T21" s="81">
        <v>10.76</v>
      </c>
      <c r="U21" s="81">
        <v>0.93600000000000005</v>
      </c>
      <c r="V21" s="81">
        <v>1.6719999999999999</v>
      </c>
      <c r="W21" s="81">
        <v>2.7549999999999999</v>
      </c>
      <c r="X21" s="81"/>
      <c r="Y21" s="81">
        <v>0.47199999999999998</v>
      </c>
      <c r="Z21" s="78"/>
      <c r="AA21" s="79">
        <f t="shared" si="2"/>
        <v>78.715000000000003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35.704000000000001</v>
      </c>
      <c r="R26" s="88">
        <f t="shared" si="3"/>
        <v>12.197000000000001</v>
      </c>
      <c r="S26" s="88">
        <f t="shared" si="3"/>
        <v>14.218999999999999</v>
      </c>
      <c r="T26" s="88">
        <f t="shared" si="3"/>
        <v>10.76</v>
      </c>
      <c r="U26" s="88">
        <f t="shared" si="3"/>
        <v>0.93600000000000005</v>
      </c>
      <c r="V26" s="88">
        <f t="shared" si="3"/>
        <v>1.6719999999999999</v>
      </c>
      <c r="W26" s="88">
        <f t="shared" si="3"/>
        <v>2.7549999999999999</v>
      </c>
      <c r="X26" s="88">
        <f t="shared" si="3"/>
        <v>0</v>
      </c>
      <c r="Y26" s="88">
        <f t="shared" si="3"/>
        <v>0.47199999999999998</v>
      </c>
      <c r="Z26" s="89" t="str">
        <f t="shared" si="3"/>
        <v/>
      </c>
      <c r="AA26" s="90">
        <f>SUM(AA19:AA25)</f>
        <v>78.715000000000003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143.374</v>
      </c>
      <c r="O30" s="77">
        <v>140</v>
      </c>
      <c r="P30" s="77">
        <v>140</v>
      </c>
      <c r="Q30" s="77">
        <v>175.43700000000001</v>
      </c>
      <c r="R30" s="77">
        <v>180.167</v>
      </c>
      <c r="S30" s="77">
        <v>58.405000000000001</v>
      </c>
      <c r="T30" s="77">
        <v>42.56</v>
      </c>
      <c r="U30" s="77">
        <v>44.402000000000001</v>
      </c>
      <c r="V30" s="77">
        <v>40.628</v>
      </c>
      <c r="W30" s="77">
        <v>42.170999999999999</v>
      </c>
      <c r="X30" s="77">
        <v>25.605</v>
      </c>
      <c r="Y30" s="77">
        <v>22.974</v>
      </c>
      <c r="Z30" s="78"/>
      <c r="AA30" s="79">
        <f>SUM(B30:Z30)</f>
        <v>1055.723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143.374</v>
      </c>
      <c r="O32" s="62">
        <f t="shared" si="4"/>
        <v>140</v>
      </c>
      <c r="P32" s="62">
        <f t="shared" si="4"/>
        <v>140</v>
      </c>
      <c r="Q32" s="62">
        <f t="shared" si="4"/>
        <v>175.43700000000001</v>
      </c>
      <c r="R32" s="62">
        <f t="shared" si="4"/>
        <v>180.167</v>
      </c>
      <c r="S32" s="62">
        <f t="shared" si="4"/>
        <v>58.405000000000001</v>
      </c>
      <c r="T32" s="62">
        <f t="shared" si="4"/>
        <v>42.56</v>
      </c>
      <c r="U32" s="62">
        <f t="shared" si="4"/>
        <v>44.402000000000001</v>
      </c>
      <c r="V32" s="62">
        <f t="shared" si="4"/>
        <v>40.628</v>
      </c>
      <c r="W32" s="62">
        <f t="shared" si="4"/>
        <v>42.170999999999999</v>
      </c>
      <c r="X32" s="62">
        <f t="shared" si="4"/>
        <v>25.605</v>
      </c>
      <c r="Y32" s="62">
        <f t="shared" si="4"/>
        <v>22.974</v>
      </c>
      <c r="Z32" s="63" t="str">
        <f t="shared" si="4"/>
        <v/>
      </c>
      <c r="AA32" s="64">
        <f>SUM(AA29:AA31)</f>
        <v>1055.723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0.3</v>
      </c>
      <c r="Y37" s="99"/>
      <c r="Z37" s="100"/>
      <c r="AA37" s="79">
        <f t="shared" si="5"/>
        <v>0.3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0.3</v>
      </c>
      <c r="Y40" s="88">
        <f t="shared" si="6"/>
        <v>0</v>
      </c>
      <c r="Z40" s="89" t="str">
        <f t="shared" si="6"/>
        <v/>
      </c>
      <c r="AA40" s="90">
        <f t="shared" si="5"/>
        <v>0.3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0.3</v>
      </c>
      <c r="Y45" s="99"/>
      <c r="Z45" s="100"/>
      <c r="AA45" s="79">
        <f t="shared" si="7"/>
        <v>0.3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0.3</v>
      </c>
      <c r="Y49" s="88">
        <f t="shared" si="8"/>
        <v>0</v>
      </c>
      <c r="Z49" s="89" t="str">
        <f t="shared" si="8"/>
        <v/>
      </c>
      <c r="AA49" s="90">
        <f t="shared" si="7"/>
        <v>0.3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143.374</v>
      </c>
      <c r="O52" s="88">
        <f t="shared" si="10"/>
        <v>140</v>
      </c>
      <c r="P52" s="88">
        <f t="shared" si="10"/>
        <v>140</v>
      </c>
      <c r="Q52" s="88">
        <f t="shared" si="10"/>
        <v>175.43699999999998</v>
      </c>
      <c r="R52" s="88">
        <f t="shared" si="10"/>
        <v>180.167</v>
      </c>
      <c r="S52" s="88">
        <f t="shared" si="10"/>
        <v>58.405000000000008</v>
      </c>
      <c r="T52" s="88">
        <f t="shared" si="10"/>
        <v>42.56</v>
      </c>
      <c r="U52" s="88">
        <f t="shared" si="10"/>
        <v>44.402000000000001</v>
      </c>
      <c r="V52" s="88">
        <f t="shared" si="10"/>
        <v>40.627999999999993</v>
      </c>
      <c r="W52" s="88">
        <f t="shared" si="10"/>
        <v>42.171000000000006</v>
      </c>
      <c r="X52" s="88">
        <f t="shared" si="10"/>
        <v>25.904999999999998</v>
      </c>
      <c r="Y52" s="88">
        <f t="shared" si="10"/>
        <v>22.974</v>
      </c>
      <c r="Z52" s="89" t="str">
        <f t="shared" si="10"/>
        <v/>
      </c>
      <c r="AA52" s="104">
        <f>SUM(B52:Z52)</f>
        <v>1056.0230000000001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-41.2</v>
      </c>
      <c r="O4" s="18">
        <v>-66.3</v>
      </c>
      <c r="P4" s="18">
        <v>-48.6</v>
      </c>
      <c r="Q4" s="18">
        <v>-174.2</v>
      </c>
      <c r="R4" s="18">
        <v>-180.2</v>
      </c>
      <c r="S4" s="18">
        <v>-38.4</v>
      </c>
      <c r="T4" s="18">
        <v>-12.6</v>
      </c>
      <c r="U4" s="18">
        <v>-9.1</v>
      </c>
      <c r="V4" s="18"/>
      <c r="W4" s="18">
        <v>-30.2</v>
      </c>
      <c r="X4" s="18">
        <v>0.3</v>
      </c>
      <c r="Y4" s="18">
        <v>-3</v>
      </c>
      <c r="Z4" s="19"/>
      <c r="AA4" s="111">
        <f>SUM(B4:Z4)</f>
        <v>-603.50000000000011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51</v>
      </c>
      <c r="O7" s="117">
        <v>47.35</v>
      </c>
      <c r="P7" s="117">
        <v>69.680000000000007</v>
      </c>
      <c r="Q7" s="117">
        <v>85.26</v>
      </c>
      <c r="R7" s="117">
        <v>98.37</v>
      </c>
      <c r="S7" s="117">
        <v>150.88999999999999</v>
      </c>
      <c r="T7" s="117">
        <v>157.91</v>
      </c>
      <c r="U7" s="117">
        <v>195.95</v>
      </c>
      <c r="V7" s="117">
        <v>239.64</v>
      </c>
      <c r="W7" s="117">
        <v>163.72999999999999</v>
      </c>
      <c r="X7" s="117">
        <v>126.79</v>
      </c>
      <c r="Y7" s="117">
        <v>131.96</v>
      </c>
      <c r="Z7" s="118"/>
      <c r="AA7" s="119">
        <f>IF(SUM(B7:Z7)&lt;&gt;0,AVERAGEIF(B7:Z7,"&lt;&gt;"""),"")</f>
        <v>126.54416666666668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41.2</v>
      </c>
      <c r="O13" s="129">
        <v>66.3</v>
      </c>
      <c r="P13" s="129">
        <v>48.6</v>
      </c>
      <c r="Q13" s="129">
        <v>174.2</v>
      </c>
      <c r="R13" s="129">
        <v>180.2</v>
      </c>
      <c r="S13" s="129">
        <v>38.4</v>
      </c>
      <c r="T13" s="129">
        <v>12.6</v>
      </c>
      <c r="U13" s="129">
        <v>9.1</v>
      </c>
      <c r="V13" s="129"/>
      <c r="W13" s="129">
        <v>30.2</v>
      </c>
      <c r="X13" s="129"/>
      <c r="Y13" s="130">
        <v>3</v>
      </c>
      <c r="Z13" s="131"/>
      <c r="AA13" s="132">
        <f t="shared" si="0"/>
        <v>603.80000000000007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41.2</v>
      </c>
      <c r="O16" s="135">
        <f t="shared" si="1"/>
        <v>66.3</v>
      </c>
      <c r="P16" s="135">
        <f t="shared" si="1"/>
        <v>48.6</v>
      </c>
      <c r="Q16" s="135">
        <f t="shared" si="1"/>
        <v>174.2</v>
      </c>
      <c r="R16" s="135">
        <f t="shared" si="1"/>
        <v>180.2</v>
      </c>
      <c r="S16" s="135">
        <f t="shared" si="1"/>
        <v>38.4</v>
      </c>
      <c r="T16" s="135">
        <f t="shared" si="1"/>
        <v>12.6</v>
      </c>
      <c r="U16" s="135">
        <f t="shared" si="1"/>
        <v>9.1</v>
      </c>
      <c r="V16" s="135">
        <f t="shared" si="1"/>
        <v>0</v>
      </c>
      <c r="W16" s="135">
        <f t="shared" si="1"/>
        <v>30.2</v>
      </c>
      <c r="X16" s="135">
        <f t="shared" si="1"/>
        <v>0</v>
      </c>
      <c r="Y16" s="135">
        <f t="shared" si="1"/>
        <v>3</v>
      </c>
      <c r="Z16" s="136" t="str">
        <f t="shared" si="1"/>
        <v/>
      </c>
      <c r="AA16" s="90">
        <f t="shared" si="0"/>
        <v>603.80000000000007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0.3</v>
      </c>
      <c r="Y21" s="130"/>
      <c r="Z21" s="131"/>
      <c r="AA21" s="132">
        <f t="shared" si="2"/>
        <v>0.3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0.3</v>
      </c>
      <c r="Y24" s="135">
        <f t="shared" si="3"/>
        <v>0</v>
      </c>
      <c r="Z24" s="136" t="str">
        <f t="shared" si="3"/>
        <v/>
      </c>
      <c r="AA24" s="90">
        <f t="shared" si="2"/>
        <v>0.3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2025-05-21T08:27:46Z</dcterms:created>
  <dcterms:modified xsi:type="dcterms:W3CDTF">2025-05-21T08:27:47Z</dcterms:modified>
</cp:coreProperties>
</file>