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27" i="5" l="1"/>
  <c r="CX50" i="5"/>
  <c r="CX53" i="5"/>
  <c r="CX27" i="4"/>
  <c r="CX53" i="4" s="1"/>
  <c r="CX33" i="4"/>
  <c r="CX50" i="4"/>
</calcChain>
</file>

<file path=xl/sharedStrings.xml><?xml version="1.0" encoding="utf-8"?>
<sst xmlns="http://schemas.openxmlformats.org/spreadsheetml/2006/main" count="122" uniqueCount="56">
  <si>
    <t>Publication on: 15/10/2025 14:10:02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</si>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</sst>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C7F-418D-8AAA-1798AB3008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C7F-418D-8AAA-1798AB3008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C7F-418D-8AAA-1798AB3008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C7F-418D-8AAA-1798AB3008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C7F-418D-8AAA-1798AB3008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C7F-418D-8AAA-1798AB3008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C7F-418D-8AAA-1798AB3008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472</c:v>
                </c:pt>
                <c:pt idx="1">
                  <c:v>387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452</c:v>
                </c:pt>
                <c:pt idx="24">
                  <c:v>602</c:v>
                </c:pt>
                <c:pt idx="25">
                  <c:v>616</c:v>
                </c:pt>
                <c:pt idx="26">
                  <c:v>616</c:v>
                </c:pt>
                <c:pt idx="27">
                  <c:v>616</c:v>
                </c:pt>
                <c:pt idx="28">
                  <c:v>616</c:v>
                </c:pt>
                <c:pt idx="29">
                  <c:v>616</c:v>
                </c:pt>
                <c:pt idx="30">
                  <c:v>616</c:v>
                </c:pt>
                <c:pt idx="31">
                  <c:v>616</c:v>
                </c:pt>
                <c:pt idx="32">
                  <c:v>616</c:v>
                </c:pt>
                <c:pt idx="33">
                  <c:v>451</c:v>
                </c:pt>
                <c:pt idx="34">
                  <c:v>428.64100000000002</c:v>
                </c:pt>
                <c:pt idx="35">
                  <c:v>302</c:v>
                </c:pt>
                <c:pt idx="36">
                  <c:v>385.80200000000002</c:v>
                </c:pt>
                <c:pt idx="37">
                  <c:v>317.505</c:v>
                </c:pt>
                <c:pt idx="38">
                  <c:v>302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302</c:v>
                </c:pt>
                <c:pt idx="65">
                  <c:v>452</c:v>
                </c:pt>
                <c:pt idx="66">
                  <c:v>603.32799999999997</c:v>
                </c:pt>
                <c:pt idx="67">
                  <c:v>616</c:v>
                </c:pt>
                <c:pt idx="68">
                  <c:v>616</c:v>
                </c:pt>
                <c:pt idx="69">
                  <c:v>616</c:v>
                </c:pt>
                <c:pt idx="70">
                  <c:v>616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451</c:v>
                </c:pt>
                <c:pt idx="93">
                  <c:v>302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7F-418D-8AAA-1798AB3008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123</c:v>
                </c:pt>
                <c:pt idx="25">
                  <c:v>123</c:v>
                </c:pt>
                <c:pt idx="26">
                  <c:v>123</c:v>
                </c:pt>
                <c:pt idx="27">
                  <c:v>123</c:v>
                </c:pt>
                <c:pt idx="28">
                  <c:v>142</c:v>
                </c:pt>
                <c:pt idx="29">
                  <c:v>142</c:v>
                </c:pt>
                <c:pt idx="30">
                  <c:v>142</c:v>
                </c:pt>
                <c:pt idx="31">
                  <c:v>142</c:v>
                </c:pt>
                <c:pt idx="32">
                  <c:v>147</c:v>
                </c:pt>
                <c:pt idx="33">
                  <c:v>147</c:v>
                </c:pt>
                <c:pt idx="34">
                  <c:v>147</c:v>
                </c:pt>
                <c:pt idx="35">
                  <c:v>147</c:v>
                </c:pt>
                <c:pt idx="36">
                  <c:v>137</c:v>
                </c:pt>
                <c:pt idx="37">
                  <c:v>137</c:v>
                </c:pt>
                <c:pt idx="38">
                  <c:v>137</c:v>
                </c:pt>
                <c:pt idx="39">
                  <c:v>137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126</c:v>
                </c:pt>
                <c:pt idx="49">
                  <c:v>126</c:v>
                </c:pt>
                <c:pt idx="50">
                  <c:v>126</c:v>
                </c:pt>
                <c:pt idx="51">
                  <c:v>126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120</c:v>
                </c:pt>
                <c:pt idx="57">
                  <c:v>120</c:v>
                </c:pt>
                <c:pt idx="58">
                  <c:v>120</c:v>
                </c:pt>
                <c:pt idx="59">
                  <c:v>120</c:v>
                </c:pt>
                <c:pt idx="60">
                  <c:v>128</c:v>
                </c:pt>
                <c:pt idx="61">
                  <c:v>128</c:v>
                </c:pt>
                <c:pt idx="62">
                  <c:v>128</c:v>
                </c:pt>
                <c:pt idx="63">
                  <c:v>128</c:v>
                </c:pt>
                <c:pt idx="64">
                  <c:v>158</c:v>
                </c:pt>
                <c:pt idx="65">
                  <c:v>158</c:v>
                </c:pt>
                <c:pt idx="66">
                  <c:v>158</c:v>
                </c:pt>
                <c:pt idx="67">
                  <c:v>158</c:v>
                </c:pt>
                <c:pt idx="68">
                  <c:v>192</c:v>
                </c:pt>
                <c:pt idx="69">
                  <c:v>192</c:v>
                </c:pt>
                <c:pt idx="70">
                  <c:v>192</c:v>
                </c:pt>
                <c:pt idx="71">
                  <c:v>192</c:v>
                </c:pt>
                <c:pt idx="72">
                  <c:v>231</c:v>
                </c:pt>
                <c:pt idx="73">
                  <c:v>231</c:v>
                </c:pt>
                <c:pt idx="74">
                  <c:v>231</c:v>
                </c:pt>
                <c:pt idx="75">
                  <c:v>231</c:v>
                </c:pt>
                <c:pt idx="76">
                  <c:v>226</c:v>
                </c:pt>
                <c:pt idx="77">
                  <c:v>226</c:v>
                </c:pt>
                <c:pt idx="78">
                  <c:v>226</c:v>
                </c:pt>
                <c:pt idx="79">
                  <c:v>226</c:v>
                </c:pt>
                <c:pt idx="80">
                  <c:v>197</c:v>
                </c:pt>
                <c:pt idx="81">
                  <c:v>197</c:v>
                </c:pt>
                <c:pt idx="82">
                  <c:v>197</c:v>
                </c:pt>
                <c:pt idx="83">
                  <c:v>197</c:v>
                </c:pt>
                <c:pt idx="84">
                  <c:v>205</c:v>
                </c:pt>
                <c:pt idx="85">
                  <c:v>205</c:v>
                </c:pt>
                <c:pt idx="86">
                  <c:v>205</c:v>
                </c:pt>
                <c:pt idx="87">
                  <c:v>205</c:v>
                </c:pt>
                <c:pt idx="88">
                  <c:v>166</c:v>
                </c:pt>
                <c:pt idx="89">
                  <c:v>166</c:v>
                </c:pt>
                <c:pt idx="90">
                  <c:v>166</c:v>
                </c:pt>
                <c:pt idx="91">
                  <c:v>166</c:v>
                </c:pt>
                <c:pt idx="92">
                  <c:v>131</c:v>
                </c:pt>
                <c:pt idx="93">
                  <c:v>131</c:v>
                </c:pt>
                <c:pt idx="94">
                  <c:v>131</c:v>
                </c:pt>
                <c:pt idx="95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7F-418D-8AAA-1798AB3008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3251.527</c:v>
                </c:pt>
                <c:pt idx="1">
                  <c:v>3233.8989999999999</c:v>
                </c:pt>
                <c:pt idx="2">
                  <c:v>3169.0209999999997</c:v>
                </c:pt>
                <c:pt idx="3">
                  <c:v>2958.83</c:v>
                </c:pt>
                <c:pt idx="4">
                  <c:v>3081.5410000000002</c:v>
                </c:pt>
                <c:pt idx="5">
                  <c:v>3060.5680000000002</c:v>
                </c:pt>
                <c:pt idx="6">
                  <c:v>3050.7429999999999</c:v>
                </c:pt>
                <c:pt idx="7">
                  <c:v>3004.2340000000004</c:v>
                </c:pt>
                <c:pt idx="8">
                  <c:v>2775.8420000000001</c:v>
                </c:pt>
                <c:pt idx="9">
                  <c:v>2712.5730000000003</c:v>
                </c:pt>
                <c:pt idx="10">
                  <c:v>2720.7129999999997</c:v>
                </c:pt>
                <c:pt idx="11">
                  <c:v>2639.058</c:v>
                </c:pt>
                <c:pt idx="12">
                  <c:v>2798.1109999999999</c:v>
                </c:pt>
                <c:pt idx="13">
                  <c:v>2775.1719999999996</c:v>
                </c:pt>
                <c:pt idx="14">
                  <c:v>2802.3939999999998</c:v>
                </c:pt>
                <c:pt idx="15">
                  <c:v>2695.1410000000005</c:v>
                </c:pt>
                <c:pt idx="16">
                  <c:v>2762.0219999999999</c:v>
                </c:pt>
                <c:pt idx="17">
                  <c:v>2958.2139999999999</c:v>
                </c:pt>
                <c:pt idx="18">
                  <c:v>2936.8290000000002</c:v>
                </c:pt>
                <c:pt idx="19">
                  <c:v>3019.7849999999999</c:v>
                </c:pt>
                <c:pt idx="20">
                  <c:v>2744.8180000000002</c:v>
                </c:pt>
                <c:pt idx="21">
                  <c:v>2959.7280000000001</c:v>
                </c:pt>
                <c:pt idx="22">
                  <c:v>3040.6549999999997</c:v>
                </c:pt>
                <c:pt idx="23">
                  <c:v>3038.4459999999999</c:v>
                </c:pt>
                <c:pt idx="24">
                  <c:v>2860.056</c:v>
                </c:pt>
                <c:pt idx="25">
                  <c:v>2951.34</c:v>
                </c:pt>
                <c:pt idx="26">
                  <c:v>2885.5639999999999</c:v>
                </c:pt>
                <c:pt idx="27">
                  <c:v>2902.9390000000003</c:v>
                </c:pt>
                <c:pt idx="28">
                  <c:v>2937.2730000000001</c:v>
                </c:pt>
                <c:pt idx="29">
                  <c:v>2940.5050000000001</c:v>
                </c:pt>
                <c:pt idx="30">
                  <c:v>2909.2619999999997</c:v>
                </c:pt>
                <c:pt idx="31">
                  <c:v>2886.1440000000002</c:v>
                </c:pt>
                <c:pt idx="32">
                  <c:v>2890.4589999999998</c:v>
                </c:pt>
                <c:pt idx="33">
                  <c:v>2878.989</c:v>
                </c:pt>
                <c:pt idx="34">
                  <c:v>3003.7150000000001</c:v>
                </c:pt>
                <c:pt idx="35">
                  <c:v>2759.3069999999998</c:v>
                </c:pt>
                <c:pt idx="36">
                  <c:v>3013.319</c:v>
                </c:pt>
                <c:pt idx="37">
                  <c:v>2906.279</c:v>
                </c:pt>
                <c:pt idx="38">
                  <c:v>2619.5860000000002</c:v>
                </c:pt>
                <c:pt idx="39">
                  <c:v>2253.422</c:v>
                </c:pt>
                <c:pt idx="40">
                  <c:v>2715.518</c:v>
                </c:pt>
                <c:pt idx="41">
                  <c:v>2638.335</c:v>
                </c:pt>
                <c:pt idx="42">
                  <c:v>2215.3559999999998</c:v>
                </c:pt>
                <c:pt idx="43">
                  <c:v>1552.6409999999998</c:v>
                </c:pt>
                <c:pt idx="44">
                  <c:v>2400.6360000000004</c:v>
                </c:pt>
                <c:pt idx="45">
                  <c:v>2184.1089999999999</c:v>
                </c:pt>
                <c:pt idx="46">
                  <c:v>2255.0520000000001</c:v>
                </c:pt>
                <c:pt idx="47">
                  <c:v>1926.6579999999999</c:v>
                </c:pt>
                <c:pt idx="48">
                  <c:v>2403.8919999999998</c:v>
                </c:pt>
                <c:pt idx="49">
                  <c:v>2239.819</c:v>
                </c:pt>
                <c:pt idx="50">
                  <c:v>2112.2849999999999</c:v>
                </c:pt>
                <c:pt idx="51">
                  <c:v>1977.4860000000001</c:v>
                </c:pt>
                <c:pt idx="52">
                  <c:v>2187.5699999999997</c:v>
                </c:pt>
                <c:pt idx="53">
                  <c:v>2197.1590000000001</c:v>
                </c:pt>
                <c:pt idx="54">
                  <c:v>2492.9359999999997</c:v>
                </c:pt>
                <c:pt idx="55">
                  <c:v>2486.9650000000001</c:v>
                </c:pt>
                <c:pt idx="56">
                  <c:v>1932.0050000000001</c:v>
                </c:pt>
                <c:pt idx="57">
                  <c:v>2154.8330000000001</c:v>
                </c:pt>
                <c:pt idx="58">
                  <c:v>2748.7039999999997</c:v>
                </c:pt>
                <c:pt idx="59">
                  <c:v>2857.6970000000001</c:v>
                </c:pt>
                <c:pt idx="60">
                  <c:v>2368.9610000000002</c:v>
                </c:pt>
                <c:pt idx="61">
                  <c:v>2710.3959999999997</c:v>
                </c:pt>
                <c:pt idx="62">
                  <c:v>3057.7159999999999</c:v>
                </c:pt>
                <c:pt idx="63">
                  <c:v>3223.0389999999998</c:v>
                </c:pt>
                <c:pt idx="64">
                  <c:v>3010.9759999999997</c:v>
                </c:pt>
                <c:pt idx="65">
                  <c:v>3101.7240000000002</c:v>
                </c:pt>
                <c:pt idx="66">
                  <c:v>3281.6</c:v>
                </c:pt>
                <c:pt idx="67">
                  <c:v>3321.5830000000001</c:v>
                </c:pt>
                <c:pt idx="68">
                  <c:v>3291.7020000000002</c:v>
                </c:pt>
                <c:pt idx="69">
                  <c:v>3242.768</c:v>
                </c:pt>
                <c:pt idx="70">
                  <c:v>3309.2339999999999</c:v>
                </c:pt>
                <c:pt idx="71">
                  <c:v>3333.0929999999998</c:v>
                </c:pt>
                <c:pt idx="72">
                  <c:v>3284.0079999999998</c:v>
                </c:pt>
                <c:pt idx="73">
                  <c:v>3285.7330000000002</c:v>
                </c:pt>
                <c:pt idx="74">
                  <c:v>3370.502</c:v>
                </c:pt>
                <c:pt idx="75">
                  <c:v>3397.9340000000002</c:v>
                </c:pt>
                <c:pt idx="76">
                  <c:v>3377.5419999999999</c:v>
                </c:pt>
                <c:pt idx="77">
                  <c:v>3364.5509999999999</c:v>
                </c:pt>
                <c:pt idx="78">
                  <c:v>3367.94</c:v>
                </c:pt>
                <c:pt idx="79">
                  <c:v>3291.9929999999999</c:v>
                </c:pt>
                <c:pt idx="80">
                  <c:v>3343.0860000000002</c:v>
                </c:pt>
                <c:pt idx="81">
                  <c:v>3346.1770000000001</c:v>
                </c:pt>
                <c:pt idx="82">
                  <c:v>3318.6779999999999</c:v>
                </c:pt>
                <c:pt idx="83">
                  <c:v>3313.5410000000002</c:v>
                </c:pt>
                <c:pt idx="84">
                  <c:v>3329.3589999999999</c:v>
                </c:pt>
                <c:pt idx="85">
                  <c:v>3321.6639999999998</c:v>
                </c:pt>
                <c:pt idx="86">
                  <c:v>3249.0789999999997</c:v>
                </c:pt>
                <c:pt idx="87">
                  <c:v>3141.7020000000002</c:v>
                </c:pt>
                <c:pt idx="88">
                  <c:v>3382.0990000000002</c:v>
                </c:pt>
                <c:pt idx="89">
                  <c:v>3310.7640000000001</c:v>
                </c:pt>
                <c:pt idx="90">
                  <c:v>3208.0349999999999</c:v>
                </c:pt>
                <c:pt idx="91">
                  <c:v>3195.672</c:v>
                </c:pt>
                <c:pt idx="92">
                  <c:v>3343.4070000000002</c:v>
                </c:pt>
                <c:pt idx="93">
                  <c:v>3239.6639999999998</c:v>
                </c:pt>
                <c:pt idx="94">
                  <c:v>2999.7469999999998</c:v>
                </c:pt>
                <c:pt idx="95">
                  <c:v>2761.2570000000001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7F-418D-8AAA-1798AB3008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62</c:v>
                </c:pt>
                <c:pt idx="1">
                  <c:v>62</c:v>
                </c:pt>
                <c:pt idx="2">
                  <c:v>62</c:v>
                </c:pt>
                <c:pt idx="3">
                  <c:v>62</c:v>
                </c:pt>
                <c:pt idx="4">
                  <c:v>61</c:v>
                </c:pt>
                <c:pt idx="5">
                  <c:v>61</c:v>
                </c:pt>
                <c:pt idx="6">
                  <c:v>61</c:v>
                </c:pt>
                <c:pt idx="7">
                  <c:v>61</c:v>
                </c:pt>
                <c:pt idx="8">
                  <c:v>70</c:v>
                </c:pt>
                <c:pt idx="9">
                  <c:v>70</c:v>
                </c:pt>
                <c:pt idx="10">
                  <c:v>70</c:v>
                </c:pt>
                <c:pt idx="11">
                  <c:v>70</c:v>
                </c:pt>
                <c:pt idx="12">
                  <c:v>76</c:v>
                </c:pt>
                <c:pt idx="13">
                  <c:v>76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76</c:v>
                </c:pt>
                <c:pt idx="18">
                  <c:v>76</c:v>
                </c:pt>
                <c:pt idx="19">
                  <c:v>76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50</c:v>
                </c:pt>
                <c:pt idx="25">
                  <c:v>50</c:v>
                </c:pt>
                <c:pt idx="26">
                  <c:v>106.1</c:v>
                </c:pt>
                <c:pt idx="27">
                  <c:v>103.4</c:v>
                </c:pt>
                <c:pt idx="28">
                  <c:v>69</c:v>
                </c:pt>
                <c:pt idx="29">
                  <c:v>69</c:v>
                </c:pt>
                <c:pt idx="30">
                  <c:v>69</c:v>
                </c:pt>
                <c:pt idx="31">
                  <c:v>69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50</c:v>
                </c:pt>
                <c:pt idx="43">
                  <c:v>479.5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168.2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58</c:v>
                </c:pt>
                <c:pt idx="65">
                  <c:v>58</c:v>
                </c:pt>
                <c:pt idx="66">
                  <c:v>58</c:v>
                </c:pt>
                <c:pt idx="67">
                  <c:v>58</c:v>
                </c:pt>
                <c:pt idx="68">
                  <c:v>68</c:v>
                </c:pt>
                <c:pt idx="69">
                  <c:v>68</c:v>
                </c:pt>
                <c:pt idx="70">
                  <c:v>68</c:v>
                </c:pt>
                <c:pt idx="71">
                  <c:v>68</c:v>
                </c:pt>
                <c:pt idx="72">
                  <c:v>68</c:v>
                </c:pt>
                <c:pt idx="73">
                  <c:v>68</c:v>
                </c:pt>
                <c:pt idx="74">
                  <c:v>68</c:v>
                </c:pt>
                <c:pt idx="75">
                  <c:v>68</c:v>
                </c:pt>
                <c:pt idx="76">
                  <c:v>101</c:v>
                </c:pt>
                <c:pt idx="77">
                  <c:v>101</c:v>
                </c:pt>
                <c:pt idx="78">
                  <c:v>101</c:v>
                </c:pt>
                <c:pt idx="79">
                  <c:v>101</c:v>
                </c:pt>
                <c:pt idx="80">
                  <c:v>73</c:v>
                </c:pt>
                <c:pt idx="81">
                  <c:v>73</c:v>
                </c:pt>
                <c:pt idx="82">
                  <c:v>73</c:v>
                </c:pt>
                <c:pt idx="83">
                  <c:v>73</c:v>
                </c:pt>
                <c:pt idx="84">
                  <c:v>68</c:v>
                </c:pt>
                <c:pt idx="85">
                  <c:v>68</c:v>
                </c:pt>
                <c:pt idx="86">
                  <c:v>68</c:v>
                </c:pt>
                <c:pt idx="87">
                  <c:v>68</c:v>
                </c:pt>
                <c:pt idx="88">
                  <c:v>71</c:v>
                </c:pt>
                <c:pt idx="89">
                  <c:v>71</c:v>
                </c:pt>
                <c:pt idx="90">
                  <c:v>71</c:v>
                </c:pt>
                <c:pt idx="91">
                  <c:v>71</c:v>
                </c:pt>
                <c:pt idx="92">
                  <c:v>62</c:v>
                </c:pt>
                <c:pt idx="93">
                  <c:v>62</c:v>
                </c:pt>
                <c:pt idx="94">
                  <c:v>62</c:v>
                </c:pt>
                <c:pt idx="95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7F-418D-8AAA-1798AB3008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1227.654</c:v>
                </c:pt>
                <c:pt idx="1">
                  <c:v>1245.6079999999999</c:v>
                </c:pt>
                <c:pt idx="2">
                  <c:v>1270.4780000000001</c:v>
                </c:pt>
                <c:pt idx="3">
                  <c:v>1293.6659999999999</c:v>
                </c:pt>
                <c:pt idx="4">
                  <c:v>1318.423</c:v>
                </c:pt>
                <c:pt idx="5">
                  <c:v>1348.6079999999999</c:v>
                </c:pt>
                <c:pt idx="6">
                  <c:v>1382.663</c:v>
                </c:pt>
                <c:pt idx="7">
                  <c:v>1413.1719999999998</c:v>
                </c:pt>
                <c:pt idx="8">
                  <c:v>1435.578</c:v>
                </c:pt>
                <c:pt idx="9">
                  <c:v>1456.077</c:v>
                </c:pt>
                <c:pt idx="10">
                  <c:v>1485.5619999999999</c:v>
                </c:pt>
                <c:pt idx="11">
                  <c:v>1517.7819999999999</c:v>
                </c:pt>
                <c:pt idx="12">
                  <c:v>1542.9559999999999</c:v>
                </c:pt>
                <c:pt idx="13">
                  <c:v>1572.26</c:v>
                </c:pt>
                <c:pt idx="14">
                  <c:v>1603.2090000000001</c:v>
                </c:pt>
                <c:pt idx="15">
                  <c:v>1630.7720000000002</c:v>
                </c:pt>
                <c:pt idx="16">
                  <c:v>1670.1419999999998</c:v>
                </c:pt>
                <c:pt idx="17">
                  <c:v>1689.78</c:v>
                </c:pt>
                <c:pt idx="18">
                  <c:v>1714.5829999999999</c:v>
                </c:pt>
                <c:pt idx="19">
                  <c:v>1734.5940000000001</c:v>
                </c:pt>
                <c:pt idx="20">
                  <c:v>1743.28</c:v>
                </c:pt>
                <c:pt idx="21">
                  <c:v>1758.5940000000001</c:v>
                </c:pt>
                <c:pt idx="22">
                  <c:v>1766.5940000000001</c:v>
                </c:pt>
                <c:pt idx="23">
                  <c:v>1774.6940000000002</c:v>
                </c:pt>
                <c:pt idx="24">
                  <c:v>1792.6</c:v>
                </c:pt>
                <c:pt idx="25">
                  <c:v>1809.327</c:v>
                </c:pt>
                <c:pt idx="26">
                  <c:v>1830.9259999999999</c:v>
                </c:pt>
                <c:pt idx="27">
                  <c:v>1884.297</c:v>
                </c:pt>
                <c:pt idx="28">
                  <c:v>1960.0919999999999</c:v>
                </c:pt>
                <c:pt idx="29">
                  <c:v>2105.951</c:v>
                </c:pt>
                <c:pt idx="30">
                  <c:v>2304.1060000000002</c:v>
                </c:pt>
                <c:pt idx="31">
                  <c:v>2515.5969999999998</c:v>
                </c:pt>
                <c:pt idx="32">
                  <c:v>2721.6389999999997</c:v>
                </c:pt>
                <c:pt idx="33">
                  <c:v>2941.681</c:v>
                </c:pt>
                <c:pt idx="34">
                  <c:v>3163.1109999999999</c:v>
                </c:pt>
                <c:pt idx="35">
                  <c:v>3357.8609999999999</c:v>
                </c:pt>
                <c:pt idx="36">
                  <c:v>3538.8849999999998</c:v>
                </c:pt>
                <c:pt idx="37">
                  <c:v>3712.4609999999998</c:v>
                </c:pt>
                <c:pt idx="38">
                  <c:v>3897.9370000000004</c:v>
                </c:pt>
                <c:pt idx="39">
                  <c:v>4010.1729999999998</c:v>
                </c:pt>
                <c:pt idx="40">
                  <c:v>4150.0390000000007</c:v>
                </c:pt>
                <c:pt idx="41">
                  <c:v>4249.2999999999993</c:v>
                </c:pt>
                <c:pt idx="42">
                  <c:v>4328.9780000000001</c:v>
                </c:pt>
                <c:pt idx="43">
                  <c:v>4396.6849999999995</c:v>
                </c:pt>
                <c:pt idx="44">
                  <c:v>4450.7280000000001</c:v>
                </c:pt>
                <c:pt idx="45">
                  <c:v>4486.8020000000006</c:v>
                </c:pt>
                <c:pt idx="46">
                  <c:v>4495.33</c:v>
                </c:pt>
                <c:pt idx="47">
                  <c:v>4490.6180000000004</c:v>
                </c:pt>
                <c:pt idx="48">
                  <c:v>4480.7179999999998</c:v>
                </c:pt>
                <c:pt idx="49">
                  <c:v>4453.8190000000004</c:v>
                </c:pt>
                <c:pt idx="50">
                  <c:v>4407.4720000000007</c:v>
                </c:pt>
                <c:pt idx="51">
                  <c:v>4351.5459999999994</c:v>
                </c:pt>
                <c:pt idx="52">
                  <c:v>4283.4859999999999</c:v>
                </c:pt>
                <c:pt idx="53">
                  <c:v>4206.3109999999997</c:v>
                </c:pt>
                <c:pt idx="54">
                  <c:v>4130.6419999999998</c:v>
                </c:pt>
                <c:pt idx="55">
                  <c:v>4052.5450000000001</c:v>
                </c:pt>
                <c:pt idx="56">
                  <c:v>3956.7719999999999</c:v>
                </c:pt>
                <c:pt idx="57">
                  <c:v>3847.9110000000005</c:v>
                </c:pt>
                <c:pt idx="58">
                  <c:v>3723.7549999999997</c:v>
                </c:pt>
                <c:pt idx="59">
                  <c:v>3588.4220000000005</c:v>
                </c:pt>
                <c:pt idx="60">
                  <c:v>3458.3770000000004</c:v>
                </c:pt>
                <c:pt idx="61">
                  <c:v>3299.9929999999999</c:v>
                </c:pt>
                <c:pt idx="62">
                  <c:v>3135.5749999999998</c:v>
                </c:pt>
                <c:pt idx="63">
                  <c:v>2961.72</c:v>
                </c:pt>
                <c:pt idx="64">
                  <c:v>2815.433</c:v>
                </c:pt>
                <c:pt idx="65">
                  <c:v>2636.3450000000003</c:v>
                </c:pt>
                <c:pt idx="66">
                  <c:v>2463.7069999999999</c:v>
                </c:pt>
                <c:pt idx="67">
                  <c:v>2291.3790000000004</c:v>
                </c:pt>
                <c:pt idx="68">
                  <c:v>2169.3159999999998</c:v>
                </c:pt>
                <c:pt idx="69">
                  <c:v>2062.1950000000002</c:v>
                </c:pt>
                <c:pt idx="70">
                  <c:v>1984.2449999999999</c:v>
                </c:pt>
                <c:pt idx="71">
                  <c:v>1948.357</c:v>
                </c:pt>
                <c:pt idx="72">
                  <c:v>1927.818</c:v>
                </c:pt>
                <c:pt idx="73">
                  <c:v>1923.7440000000001</c:v>
                </c:pt>
                <c:pt idx="74">
                  <c:v>1925.4960000000001</c:v>
                </c:pt>
                <c:pt idx="75">
                  <c:v>1918.8400000000001</c:v>
                </c:pt>
                <c:pt idx="76">
                  <c:v>1925.0930000000001</c:v>
                </c:pt>
                <c:pt idx="77">
                  <c:v>1926.2160000000001</c:v>
                </c:pt>
                <c:pt idx="78">
                  <c:v>1928.443</c:v>
                </c:pt>
                <c:pt idx="79">
                  <c:v>1928.1200000000001</c:v>
                </c:pt>
                <c:pt idx="80">
                  <c:v>1913.077</c:v>
                </c:pt>
                <c:pt idx="81">
                  <c:v>1911.6789999999999</c:v>
                </c:pt>
                <c:pt idx="82">
                  <c:v>1907.864</c:v>
                </c:pt>
                <c:pt idx="83">
                  <c:v>1901.329</c:v>
                </c:pt>
                <c:pt idx="84">
                  <c:v>1875.172</c:v>
                </c:pt>
                <c:pt idx="85">
                  <c:v>1865.9479999999999</c:v>
                </c:pt>
                <c:pt idx="86">
                  <c:v>1859.981</c:v>
                </c:pt>
                <c:pt idx="87">
                  <c:v>1854.0820000000001</c:v>
                </c:pt>
                <c:pt idx="88">
                  <c:v>1823.0070000000001</c:v>
                </c:pt>
                <c:pt idx="89">
                  <c:v>1806.9470000000001</c:v>
                </c:pt>
                <c:pt idx="90">
                  <c:v>1791.64</c:v>
                </c:pt>
                <c:pt idx="91">
                  <c:v>1784.32</c:v>
                </c:pt>
                <c:pt idx="92">
                  <c:v>1764.4469999999999</c:v>
                </c:pt>
                <c:pt idx="93">
                  <c:v>1752.6419999999998</c:v>
                </c:pt>
                <c:pt idx="94">
                  <c:v>1720.4269999999999</c:v>
                </c:pt>
                <c:pt idx="95">
                  <c:v>1707.413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7F-418D-8AAA-1798AB3008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32</c:v>
                </c:pt>
                <c:pt idx="5">
                  <c:v>32</c:v>
                </c:pt>
                <c:pt idx="6">
                  <c:v>32</c:v>
                </c:pt>
                <c:pt idx="7">
                  <c:v>32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38</c:v>
                </c:pt>
                <c:pt idx="13">
                  <c:v>38</c:v>
                </c:pt>
                <c:pt idx="14">
                  <c:v>38</c:v>
                </c:pt>
                <c:pt idx="15">
                  <c:v>38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43</c:v>
                </c:pt>
                <c:pt idx="21">
                  <c:v>43</c:v>
                </c:pt>
                <c:pt idx="22">
                  <c:v>43</c:v>
                </c:pt>
                <c:pt idx="23">
                  <c:v>43</c:v>
                </c:pt>
                <c:pt idx="24">
                  <c:v>43</c:v>
                </c:pt>
                <c:pt idx="25">
                  <c:v>43</c:v>
                </c:pt>
                <c:pt idx="26">
                  <c:v>43</c:v>
                </c:pt>
                <c:pt idx="27">
                  <c:v>43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32">
                  <c:v>61</c:v>
                </c:pt>
                <c:pt idx="33">
                  <c:v>61</c:v>
                </c:pt>
                <c:pt idx="34">
                  <c:v>61</c:v>
                </c:pt>
                <c:pt idx="35">
                  <c:v>61</c:v>
                </c:pt>
                <c:pt idx="36">
                  <c:v>75</c:v>
                </c:pt>
                <c:pt idx="37">
                  <c:v>75</c:v>
                </c:pt>
                <c:pt idx="38">
                  <c:v>75</c:v>
                </c:pt>
                <c:pt idx="39">
                  <c:v>75</c:v>
                </c:pt>
                <c:pt idx="40">
                  <c:v>81</c:v>
                </c:pt>
                <c:pt idx="41">
                  <c:v>81</c:v>
                </c:pt>
                <c:pt idx="42">
                  <c:v>81</c:v>
                </c:pt>
                <c:pt idx="43">
                  <c:v>81</c:v>
                </c:pt>
                <c:pt idx="44">
                  <c:v>82</c:v>
                </c:pt>
                <c:pt idx="45">
                  <c:v>82</c:v>
                </c:pt>
                <c:pt idx="46">
                  <c:v>82</c:v>
                </c:pt>
                <c:pt idx="47">
                  <c:v>82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69</c:v>
                </c:pt>
                <c:pt idx="53">
                  <c:v>69</c:v>
                </c:pt>
                <c:pt idx="54">
                  <c:v>69</c:v>
                </c:pt>
                <c:pt idx="55">
                  <c:v>69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34</c:v>
                </c:pt>
                <c:pt idx="65">
                  <c:v>34</c:v>
                </c:pt>
                <c:pt idx="66">
                  <c:v>34</c:v>
                </c:pt>
                <c:pt idx="67">
                  <c:v>34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19</c:v>
                </c:pt>
                <c:pt idx="73">
                  <c:v>19</c:v>
                </c:pt>
                <c:pt idx="74">
                  <c:v>19</c:v>
                </c:pt>
                <c:pt idx="75">
                  <c:v>19</c:v>
                </c:pt>
                <c:pt idx="76">
                  <c:v>19</c:v>
                </c:pt>
                <c:pt idx="77">
                  <c:v>19</c:v>
                </c:pt>
                <c:pt idx="78">
                  <c:v>19</c:v>
                </c:pt>
                <c:pt idx="79">
                  <c:v>19</c:v>
                </c:pt>
                <c:pt idx="80">
                  <c:v>16</c:v>
                </c:pt>
                <c:pt idx="81">
                  <c:v>16</c:v>
                </c:pt>
                <c:pt idx="82">
                  <c:v>16</c:v>
                </c:pt>
                <c:pt idx="83">
                  <c:v>16</c:v>
                </c:pt>
                <c:pt idx="84">
                  <c:v>13</c:v>
                </c:pt>
                <c:pt idx="85">
                  <c:v>13</c:v>
                </c:pt>
                <c:pt idx="86">
                  <c:v>13</c:v>
                </c:pt>
                <c:pt idx="87">
                  <c:v>13</c:v>
                </c:pt>
                <c:pt idx="88">
                  <c:v>11</c:v>
                </c:pt>
                <c:pt idx="89">
                  <c:v>11</c:v>
                </c:pt>
                <c:pt idx="90">
                  <c:v>11</c:v>
                </c:pt>
                <c:pt idx="91">
                  <c:v>11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7F-418D-8AAA-1798AB3008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56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226.79599999999999</c:v>
                </c:pt>
                <c:pt idx="29">
                  <c:v>185.97</c:v>
                </c:pt>
                <c:pt idx="30">
                  <c:v>118</c:v>
                </c:pt>
                <c:pt idx="31">
                  <c:v>118</c:v>
                </c:pt>
                <c:pt idx="32">
                  <c:v>118</c:v>
                </c:pt>
                <c:pt idx="33">
                  <c:v>118</c:v>
                </c:pt>
                <c:pt idx="34">
                  <c:v>118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141.405</c:v>
                </c:pt>
                <c:pt idx="68">
                  <c:v>73</c:v>
                </c:pt>
                <c:pt idx="69">
                  <c:v>473</c:v>
                </c:pt>
                <c:pt idx="70">
                  <c:v>553</c:v>
                </c:pt>
                <c:pt idx="71">
                  <c:v>717.41800000000001</c:v>
                </c:pt>
                <c:pt idx="72">
                  <c:v>965</c:v>
                </c:pt>
                <c:pt idx="73">
                  <c:v>1045</c:v>
                </c:pt>
                <c:pt idx="74">
                  <c:v>1114</c:v>
                </c:pt>
                <c:pt idx="75">
                  <c:v>1122</c:v>
                </c:pt>
                <c:pt idx="76">
                  <c:v>1202</c:v>
                </c:pt>
                <c:pt idx="77">
                  <c:v>1194</c:v>
                </c:pt>
                <c:pt idx="78">
                  <c:v>1045</c:v>
                </c:pt>
                <c:pt idx="79">
                  <c:v>1045</c:v>
                </c:pt>
                <c:pt idx="80">
                  <c:v>759</c:v>
                </c:pt>
                <c:pt idx="81">
                  <c:v>651</c:v>
                </c:pt>
                <c:pt idx="82">
                  <c:v>571</c:v>
                </c:pt>
                <c:pt idx="83">
                  <c:v>331</c:v>
                </c:pt>
                <c:pt idx="84">
                  <c:v>131</c:v>
                </c:pt>
                <c:pt idx="85">
                  <c:v>131</c:v>
                </c:pt>
                <c:pt idx="86">
                  <c:v>131</c:v>
                </c:pt>
                <c:pt idx="87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C7F-418D-8AAA-1798AB3008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115.96</c:v>
                </c:pt>
                <c:pt idx="1">
                  <c:v>116.01</c:v>
                </c:pt>
                <c:pt idx="2">
                  <c:v>105.91</c:v>
                </c:pt>
                <c:pt idx="3">
                  <c:v>98.17</c:v>
                </c:pt>
                <c:pt idx="4">
                  <c:v>107.81</c:v>
                </c:pt>
                <c:pt idx="5">
                  <c:v>103.99</c:v>
                </c:pt>
                <c:pt idx="6">
                  <c:v>102.27</c:v>
                </c:pt>
                <c:pt idx="7">
                  <c:v>100.1</c:v>
                </c:pt>
                <c:pt idx="8">
                  <c:v>96.52</c:v>
                </c:pt>
                <c:pt idx="9">
                  <c:v>95.9</c:v>
                </c:pt>
                <c:pt idx="10">
                  <c:v>95.98</c:v>
                </c:pt>
                <c:pt idx="11">
                  <c:v>94.91</c:v>
                </c:pt>
                <c:pt idx="12">
                  <c:v>96.73</c:v>
                </c:pt>
                <c:pt idx="13">
                  <c:v>96.5</c:v>
                </c:pt>
                <c:pt idx="14">
                  <c:v>96.77</c:v>
                </c:pt>
                <c:pt idx="15">
                  <c:v>95.7</c:v>
                </c:pt>
                <c:pt idx="16">
                  <c:v>96.37</c:v>
                </c:pt>
                <c:pt idx="17">
                  <c:v>98.84</c:v>
                </c:pt>
                <c:pt idx="18">
                  <c:v>98.27</c:v>
                </c:pt>
                <c:pt idx="19">
                  <c:v>100.69</c:v>
                </c:pt>
                <c:pt idx="20">
                  <c:v>98.59</c:v>
                </c:pt>
                <c:pt idx="21">
                  <c:v>115.17</c:v>
                </c:pt>
                <c:pt idx="22">
                  <c:v>121.03</c:v>
                </c:pt>
                <c:pt idx="23">
                  <c:v>120.48</c:v>
                </c:pt>
                <c:pt idx="24">
                  <c:v>114.64</c:v>
                </c:pt>
                <c:pt idx="25">
                  <c:v>132.32</c:v>
                </c:pt>
                <c:pt idx="26">
                  <c:v>180.42</c:v>
                </c:pt>
                <c:pt idx="27">
                  <c:v>240.49</c:v>
                </c:pt>
                <c:pt idx="28">
                  <c:v>335.97</c:v>
                </c:pt>
                <c:pt idx="29">
                  <c:v>342.46</c:v>
                </c:pt>
                <c:pt idx="30">
                  <c:v>272.86</c:v>
                </c:pt>
                <c:pt idx="31">
                  <c:v>193.34</c:v>
                </c:pt>
                <c:pt idx="32">
                  <c:v>214.25</c:v>
                </c:pt>
                <c:pt idx="33">
                  <c:v>168.84</c:v>
                </c:pt>
                <c:pt idx="34">
                  <c:v>133.02000000000001</c:v>
                </c:pt>
                <c:pt idx="35">
                  <c:v>103.96</c:v>
                </c:pt>
                <c:pt idx="36">
                  <c:v>132.33000000000001</c:v>
                </c:pt>
                <c:pt idx="37">
                  <c:v>131.25</c:v>
                </c:pt>
                <c:pt idx="38">
                  <c:v>106.38</c:v>
                </c:pt>
                <c:pt idx="39">
                  <c:v>94.53</c:v>
                </c:pt>
                <c:pt idx="40">
                  <c:v>98.15</c:v>
                </c:pt>
                <c:pt idx="41">
                  <c:v>95.92</c:v>
                </c:pt>
                <c:pt idx="42">
                  <c:v>87.48</c:v>
                </c:pt>
                <c:pt idx="43">
                  <c:v>76.010000000000005</c:v>
                </c:pt>
                <c:pt idx="44">
                  <c:v>90.89</c:v>
                </c:pt>
                <c:pt idx="45">
                  <c:v>87.23</c:v>
                </c:pt>
                <c:pt idx="46">
                  <c:v>88.34</c:v>
                </c:pt>
                <c:pt idx="47">
                  <c:v>83</c:v>
                </c:pt>
                <c:pt idx="48">
                  <c:v>90.98</c:v>
                </c:pt>
                <c:pt idx="49">
                  <c:v>88.1</c:v>
                </c:pt>
                <c:pt idx="50">
                  <c:v>86.46</c:v>
                </c:pt>
                <c:pt idx="51">
                  <c:v>84</c:v>
                </c:pt>
                <c:pt idx="52">
                  <c:v>87.14</c:v>
                </c:pt>
                <c:pt idx="53">
                  <c:v>87.23</c:v>
                </c:pt>
                <c:pt idx="54">
                  <c:v>90.5</c:v>
                </c:pt>
                <c:pt idx="55">
                  <c:v>89.25</c:v>
                </c:pt>
                <c:pt idx="56">
                  <c:v>78.75</c:v>
                </c:pt>
                <c:pt idx="57">
                  <c:v>84.11</c:v>
                </c:pt>
                <c:pt idx="58">
                  <c:v>92.01</c:v>
                </c:pt>
                <c:pt idx="59">
                  <c:v>92.93</c:v>
                </c:pt>
                <c:pt idx="60">
                  <c:v>87.55</c:v>
                </c:pt>
                <c:pt idx="61">
                  <c:v>92.65</c:v>
                </c:pt>
                <c:pt idx="62">
                  <c:v>98.14</c:v>
                </c:pt>
                <c:pt idx="63">
                  <c:v>114.9</c:v>
                </c:pt>
                <c:pt idx="64">
                  <c:v>105.18</c:v>
                </c:pt>
                <c:pt idx="65">
                  <c:v>113.93</c:v>
                </c:pt>
                <c:pt idx="66">
                  <c:v>131.47</c:v>
                </c:pt>
                <c:pt idx="67">
                  <c:v>221.3</c:v>
                </c:pt>
                <c:pt idx="68">
                  <c:v>170.21</c:v>
                </c:pt>
                <c:pt idx="69">
                  <c:v>157.38999999999999</c:v>
                </c:pt>
                <c:pt idx="70">
                  <c:v>192.98</c:v>
                </c:pt>
                <c:pt idx="71">
                  <c:v>295.01</c:v>
                </c:pt>
                <c:pt idx="72">
                  <c:v>158.75</c:v>
                </c:pt>
                <c:pt idx="73">
                  <c:v>164.56</c:v>
                </c:pt>
                <c:pt idx="74">
                  <c:v>210.03</c:v>
                </c:pt>
                <c:pt idx="75">
                  <c:v>252.7</c:v>
                </c:pt>
                <c:pt idx="76">
                  <c:v>201.49</c:v>
                </c:pt>
                <c:pt idx="77">
                  <c:v>184.59</c:v>
                </c:pt>
                <c:pt idx="78">
                  <c:v>189</c:v>
                </c:pt>
                <c:pt idx="79">
                  <c:v>156.54</c:v>
                </c:pt>
                <c:pt idx="80">
                  <c:v>195.3</c:v>
                </c:pt>
                <c:pt idx="81">
                  <c:v>199.3</c:v>
                </c:pt>
                <c:pt idx="82">
                  <c:v>163.66999999999999</c:v>
                </c:pt>
                <c:pt idx="83">
                  <c:v>157.01</c:v>
                </c:pt>
                <c:pt idx="84">
                  <c:v>153.54</c:v>
                </c:pt>
                <c:pt idx="85">
                  <c:v>149.41</c:v>
                </c:pt>
                <c:pt idx="86">
                  <c:v>130.08000000000001</c:v>
                </c:pt>
                <c:pt idx="87">
                  <c:v>110.05</c:v>
                </c:pt>
                <c:pt idx="88">
                  <c:v>134.47999999999999</c:v>
                </c:pt>
                <c:pt idx="89">
                  <c:v>123.73</c:v>
                </c:pt>
                <c:pt idx="90">
                  <c:v>122.33</c:v>
                </c:pt>
                <c:pt idx="91">
                  <c:v>121.03</c:v>
                </c:pt>
                <c:pt idx="92">
                  <c:v>116.88</c:v>
                </c:pt>
                <c:pt idx="93">
                  <c:v>110.82</c:v>
                </c:pt>
                <c:pt idx="94">
                  <c:v>98.45</c:v>
                </c:pt>
                <c:pt idx="95">
                  <c:v>96.5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7F-418D-8AAA-1798AB3008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96</c:v>
                </c:pt>
                <c:pt idx="7">
                  <c:v>96</c:v>
                </c:pt>
                <c:pt idx="8">
                  <c:v>96</c:v>
                </c:pt>
                <c:pt idx="9">
                  <c:v>96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96</c:v>
                </c:pt>
                <c:pt idx="17">
                  <c:v>97</c:v>
                </c:pt>
                <c:pt idx="18">
                  <c:v>99</c:v>
                </c:pt>
                <c:pt idx="19">
                  <c:v>100</c:v>
                </c:pt>
                <c:pt idx="20">
                  <c:v>103</c:v>
                </c:pt>
                <c:pt idx="21">
                  <c:v>105</c:v>
                </c:pt>
                <c:pt idx="22">
                  <c:v>109</c:v>
                </c:pt>
                <c:pt idx="23">
                  <c:v>113</c:v>
                </c:pt>
                <c:pt idx="24">
                  <c:v>118</c:v>
                </c:pt>
                <c:pt idx="25">
                  <c:v>121</c:v>
                </c:pt>
                <c:pt idx="26">
                  <c:v>123</c:v>
                </c:pt>
                <c:pt idx="27">
                  <c:v>123</c:v>
                </c:pt>
                <c:pt idx="28">
                  <c:v>123</c:v>
                </c:pt>
                <c:pt idx="29">
                  <c:v>123</c:v>
                </c:pt>
                <c:pt idx="30">
                  <c:v>122</c:v>
                </c:pt>
                <c:pt idx="31">
                  <c:v>120</c:v>
                </c:pt>
                <c:pt idx="32">
                  <c:v>118</c:v>
                </c:pt>
                <c:pt idx="33">
                  <c:v>116</c:v>
                </c:pt>
                <c:pt idx="34">
                  <c:v>113</c:v>
                </c:pt>
                <c:pt idx="35">
                  <c:v>111</c:v>
                </c:pt>
                <c:pt idx="36">
                  <c:v>108</c:v>
                </c:pt>
                <c:pt idx="37">
                  <c:v>105</c:v>
                </c:pt>
                <c:pt idx="38">
                  <c:v>103</c:v>
                </c:pt>
                <c:pt idx="39">
                  <c:v>101</c:v>
                </c:pt>
                <c:pt idx="40">
                  <c:v>99</c:v>
                </c:pt>
                <c:pt idx="41">
                  <c:v>97</c:v>
                </c:pt>
                <c:pt idx="42">
                  <c:v>96</c:v>
                </c:pt>
                <c:pt idx="43">
                  <c:v>95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95</c:v>
                </c:pt>
                <c:pt idx="57">
                  <c:v>96</c:v>
                </c:pt>
                <c:pt idx="58">
                  <c:v>97</c:v>
                </c:pt>
                <c:pt idx="59">
                  <c:v>98</c:v>
                </c:pt>
                <c:pt idx="60">
                  <c:v>100</c:v>
                </c:pt>
                <c:pt idx="61">
                  <c:v>102</c:v>
                </c:pt>
                <c:pt idx="62">
                  <c:v>105</c:v>
                </c:pt>
                <c:pt idx="63">
                  <c:v>108</c:v>
                </c:pt>
                <c:pt idx="64">
                  <c:v>112</c:v>
                </c:pt>
                <c:pt idx="65">
                  <c:v>116</c:v>
                </c:pt>
                <c:pt idx="66">
                  <c:v>120</c:v>
                </c:pt>
                <c:pt idx="67">
                  <c:v>123</c:v>
                </c:pt>
                <c:pt idx="68">
                  <c:v>127</c:v>
                </c:pt>
                <c:pt idx="69">
                  <c:v>131</c:v>
                </c:pt>
                <c:pt idx="70">
                  <c:v>135</c:v>
                </c:pt>
                <c:pt idx="71">
                  <c:v>139</c:v>
                </c:pt>
                <c:pt idx="72">
                  <c:v>143</c:v>
                </c:pt>
                <c:pt idx="73">
                  <c:v>146</c:v>
                </c:pt>
                <c:pt idx="74">
                  <c:v>148</c:v>
                </c:pt>
                <c:pt idx="75">
                  <c:v>148</c:v>
                </c:pt>
                <c:pt idx="76">
                  <c:v>147</c:v>
                </c:pt>
                <c:pt idx="77">
                  <c:v>146</c:v>
                </c:pt>
                <c:pt idx="78">
                  <c:v>145</c:v>
                </c:pt>
                <c:pt idx="79">
                  <c:v>143</c:v>
                </c:pt>
                <c:pt idx="80">
                  <c:v>141</c:v>
                </c:pt>
                <c:pt idx="81">
                  <c:v>138</c:v>
                </c:pt>
                <c:pt idx="82">
                  <c:v>135</c:v>
                </c:pt>
                <c:pt idx="83">
                  <c:v>132</c:v>
                </c:pt>
                <c:pt idx="84">
                  <c:v>130</c:v>
                </c:pt>
                <c:pt idx="85">
                  <c:v>127</c:v>
                </c:pt>
                <c:pt idx="86">
                  <c:v>124</c:v>
                </c:pt>
                <c:pt idx="87">
                  <c:v>122</c:v>
                </c:pt>
                <c:pt idx="88">
                  <c:v>119</c:v>
                </c:pt>
                <c:pt idx="89">
                  <c:v>117</c:v>
                </c:pt>
                <c:pt idx="90">
                  <c:v>114</c:v>
                </c:pt>
                <c:pt idx="91">
                  <c:v>111</c:v>
                </c:pt>
                <c:pt idx="92">
                  <c:v>109</c:v>
                </c:pt>
                <c:pt idx="93">
                  <c:v>107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F6-469A-A037-D1650990343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810.90899999999999</c:v>
                </c:pt>
                <c:pt idx="1">
                  <c:v>810.63199999999995</c:v>
                </c:pt>
                <c:pt idx="2">
                  <c:v>813.81500000000005</c:v>
                </c:pt>
                <c:pt idx="3">
                  <c:v>813.178</c:v>
                </c:pt>
                <c:pt idx="4">
                  <c:v>814.74599999999987</c:v>
                </c:pt>
                <c:pt idx="5">
                  <c:v>814.74</c:v>
                </c:pt>
                <c:pt idx="6">
                  <c:v>814.2399999999999</c:v>
                </c:pt>
                <c:pt idx="7">
                  <c:v>813.44899999999996</c:v>
                </c:pt>
                <c:pt idx="8">
                  <c:v>807.75399999999991</c:v>
                </c:pt>
                <c:pt idx="9">
                  <c:v>807.61400000000015</c:v>
                </c:pt>
                <c:pt idx="10">
                  <c:v>808.42900000000009</c:v>
                </c:pt>
                <c:pt idx="11">
                  <c:v>808.98799999999994</c:v>
                </c:pt>
                <c:pt idx="12">
                  <c:v>808.46100000000001</c:v>
                </c:pt>
                <c:pt idx="13">
                  <c:v>808.30399999999997</c:v>
                </c:pt>
                <c:pt idx="14">
                  <c:v>808.32</c:v>
                </c:pt>
                <c:pt idx="15">
                  <c:v>808.17100000000005</c:v>
                </c:pt>
                <c:pt idx="16">
                  <c:v>808.197</c:v>
                </c:pt>
                <c:pt idx="17">
                  <c:v>808.03300000000002</c:v>
                </c:pt>
                <c:pt idx="18">
                  <c:v>807.01499999999987</c:v>
                </c:pt>
                <c:pt idx="19">
                  <c:v>807.48099999999999</c:v>
                </c:pt>
                <c:pt idx="20">
                  <c:v>807.02599999999995</c:v>
                </c:pt>
                <c:pt idx="21">
                  <c:v>806.61699999999996</c:v>
                </c:pt>
                <c:pt idx="22">
                  <c:v>806.75699999999995</c:v>
                </c:pt>
                <c:pt idx="23">
                  <c:v>807.13900000000001</c:v>
                </c:pt>
                <c:pt idx="24">
                  <c:v>792.92399999999998</c:v>
                </c:pt>
                <c:pt idx="25">
                  <c:v>793.72499999999991</c:v>
                </c:pt>
                <c:pt idx="26">
                  <c:v>790.87800000000004</c:v>
                </c:pt>
                <c:pt idx="27">
                  <c:v>790.06</c:v>
                </c:pt>
                <c:pt idx="28">
                  <c:v>662.68700000000001</c:v>
                </c:pt>
                <c:pt idx="29">
                  <c:v>662.423</c:v>
                </c:pt>
                <c:pt idx="30">
                  <c:v>661.95699999999999</c:v>
                </c:pt>
                <c:pt idx="31">
                  <c:v>668.87900000000013</c:v>
                </c:pt>
                <c:pt idx="32">
                  <c:v>769.93200000000002</c:v>
                </c:pt>
                <c:pt idx="33">
                  <c:v>776.49599999999998</c:v>
                </c:pt>
                <c:pt idx="34">
                  <c:v>776.28</c:v>
                </c:pt>
                <c:pt idx="35">
                  <c:v>776.24699999999996</c:v>
                </c:pt>
                <c:pt idx="36">
                  <c:v>747.70600000000002</c:v>
                </c:pt>
                <c:pt idx="37">
                  <c:v>747.18399999999997</c:v>
                </c:pt>
                <c:pt idx="38">
                  <c:v>757.75599999999997</c:v>
                </c:pt>
                <c:pt idx="39">
                  <c:v>757.51899999999989</c:v>
                </c:pt>
                <c:pt idx="40">
                  <c:v>787.755</c:v>
                </c:pt>
                <c:pt idx="41">
                  <c:v>786.90300000000002</c:v>
                </c:pt>
                <c:pt idx="42">
                  <c:v>787.36099999999999</c:v>
                </c:pt>
                <c:pt idx="43">
                  <c:v>787.76099999999997</c:v>
                </c:pt>
                <c:pt idx="44">
                  <c:v>743.32499999999993</c:v>
                </c:pt>
                <c:pt idx="45">
                  <c:v>743.07499999999982</c:v>
                </c:pt>
                <c:pt idx="46">
                  <c:v>743.15200000000004</c:v>
                </c:pt>
                <c:pt idx="47">
                  <c:v>743.505</c:v>
                </c:pt>
                <c:pt idx="48">
                  <c:v>748.2299999999999</c:v>
                </c:pt>
                <c:pt idx="49">
                  <c:v>748.76599999999996</c:v>
                </c:pt>
                <c:pt idx="50">
                  <c:v>748.42799999999988</c:v>
                </c:pt>
                <c:pt idx="51">
                  <c:v>749.14899999999989</c:v>
                </c:pt>
                <c:pt idx="52">
                  <c:v>726.05200000000002</c:v>
                </c:pt>
                <c:pt idx="53">
                  <c:v>726.22</c:v>
                </c:pt>
                <c:pt idx="54">
                  <c:v>724.35000000000014</c:v>
                </c:pt>
                <c:pt idx="55">
                  <c:v>722.96299999999997</c:v>
                </c:pt>
                <c:pt idx="56">
                  <c:v>736.49699999999996</c:v>
                </c:pt>
                <c:pt idx="57">
                  <c:v>737.04300000000001</c:v>
                </c:pt>
                <c:pt idx="58">
                  <c:v>738.14900000000011</c:v>
                </c:pt>
                <c:pt idx="59">
                  <c:v>737.2059999999999</c:v>
                </c:pt>
                <c:pt idx="60">
                  <c:v>659.0329999999999</c:v>
                </c:pt>
                <c:pt idx="61">
                  <c:v>658.93299999999988</c:v>
                </c:pt>
                <c:pt idx="62">
                  <c:v>659.34</c:v>
                </c:pt>
                <c:pt idx="63">
                  <c:v>660.39700000000005</c:v>
                </c:pt>
                <c:pt idx="64">
                  <c:v>667.596</c:v>
                </c:pt>
                <c:pt idx="65">
                  <c:v>668.17000000000007</c:v>
                </c:pt>
                <c:pt idx="66">
                  <c:v>669.42599999999993</c:v>
                </c:pt>
                <c:pt idx="67">
                  <c:v>661.60600000000011</c:v>
                </c:pt>
                <c:pt idx="68">
                  <c:v>655.28899999999999</c:v>
                </c:pt>
                <c:pt idx="69">
                  <c:v>655.43399999999997</c:v>
                </c:pt>
                <c:pt idx="70">
                  <c:v>655.63</c:v>
                </c:pt>
                <c:pt idx="71">
                  <c:v>640.92499999999995</c:v>
                </c:pt>
                <c:pt idx="72">
                  <c:v>660.10299999999995</c:v>
                </c:pt>
                <c:pt idx="73">
                  <c:v>660.61500000000001</c:v>
                </c:pt>
                <c:pt idx="74">
                  <c:v>660.69800000000009</c:v>
                </c:pt>
                <c:pt idx="75">
                  <c:v>660.93999999999994</c:v>
                </c:pt>
                <c:pt idx="76">
                  <c:v>672.62900000000002</c:v>
                </c:pt>
                <c:pt idx="77">
                  <c:v>672.99900000000002</c:v>
                </c:pt>
                <c:pt idx="78">
                  <c:v>673.55</c:v>
                </c:pt>
                <c:pt idx="79">
                  <c:v>673.3660000000001</c:v>
                </c:pt>
                <c:pt idx="80">
                  <c:v>663.05500000000018</c:v>
                </c:pt>
                <c:pt idx="81">
                  <c:v>663.79200000000003</c:v>
                </c:pt>
                <c:pt idx="82">
                  <c:v>674.80700000000013</c:v>
                </c:pt>
                <c:pt idx="83">
                  <c:v>674.24599999999998</c:v>
                </c:pt>
                <c:pt idx="84">
                  <c:v>777.23</c:v>
                </c:pt>
                <c:pt idx="85">
                  <c:v>776.70600000000002</c:v>
                </c:pt>
                <c:pt idx="86">
                  <c:v>777.29199999999992</c:v>
                </c:pt>
                <c:pt idx="87">
                  <c:v>775.899</c:v>
                </c:pt>
                <c:pt idx="88">
                  <c:v>767.31500000000005</c:v>
                </c:pt>
                <c:pt idx="89">
                  <c:v>766.97600000000011</c:v>
                </c:pt>
                <c:pt idx="90">
                  <c:v>767.01599999999996</c:v>
                </c:pt>
                <c:pt idx="91">
                  <c:v>770.83800000000008</c:v>
                </c:pt>
                <c:pt idx="92">
                  <c:v>818.45699999999988</c:v>
                </c:pt>
                <c:pt idx="93">
                  <c:v>819.07699999999988</c:v>
                </c:pt>
                <c:pt idx="94">
                  <c:v>822.98</c:v>
                </c:pt>
                <c:pt idx="95">
                  <c:v>823.00600000000009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F6-469A-A037-D1650990343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1108.7</c:v>
                </c:pt>
                <c:pt idx="1">
                  <c:v>1104.3269999999998</c:v>
                </c:pt>
                <c:pt idx="2">
                  <c:v>1106.556</c:v>
                </c:pt>
                <c:pt idx="3">
                  <c:v>1103.3229999999999</c:v>
                </c:pt>
                <c:pt idx="4">
                  <c:v>1091.3690000000001</c:v>
                </c:pt>
                <c:pt idx="5">
                  <c:v>1093.298</c:v>
                </c:pt>
                <c:pt idx="6">
                  <c:v>1092.578</c:v>
                </c:pt>
                <c:pt idx="7">
                  <c:v>1091.9299999999998</c:v>
                </c:pt>
                <c:pt idx="8">
                  <c:v>1089.7330000000002</c:v>
                </c:pt>
                <c:pt idx="9">
                  <c:v>1089.047</c:v>
                </c:pt>
                <c:pt idx="10">
                  <c:v>1085.33</c:v>
                </c:pt>
                <c:pt idx="11">
                  <c:v>1086.54</c:v>
                </c:pt>
                <c:pt idx="12">
                  <c:v>1095.9359999999999</c:v>
                </c:pt>
                <c:pt idx="13">
                  <c:v>1097.452</c:v>
                </c:pt>
                <c:pt idx="14">
                  <c:v>1101.184</c:v>
                </c:pt>
                <c:pt idx="15">
                  <c:v>1103.788</c:v>
                </c:pt>
                <c:pt idx="16">
                  <c:v>1127.8749999999998</c:v>
                </c:pt>
                <c:pt idx="17">
                  <c:v>1135.713</c:v>
                </c:pt>
                <c:pt idx="18">
                  <c:v>1143.577</c:v>
                </c:pt>
                <c:pt idx="19">
                  <c:v>1158.0640000000001</c:v>
                </c:pt>
                <c:pt idx="20">
                  <c:v>1256.06</c:v>
                </c:pt>
                <c:pt idx="21">
                  <c:v>1283.8520000000001</c:v>
                </c:pt>
                <c:pt idx="22">
                  <c:v>1306.615</c:v>
                </c:pt>
                <c:pt idx="23">
                  <c:v>1330.683</c:v>
                </c:pt>
                <c:pt idx="24">
                  <c:v>1461.5240000000001</c:v>
                </c:pt>
                <c:pt idx="25">
                  <c:v>1495.6070000000002</c:v>
                </c:pt>
                <c:pt idx="26">
                  <c:v>1508.0629999999999</c:v>
                </c:pt>
                <c:pt idx="27">
                  <c:v>1517.4549999999997</c:v>
                </c:pt>
                <c:pt idx="28">
                  <c:v>1613.8429999999998</c:v>
                </c:pt>
                <c:pt idx="29">
                  <c:v>1623.088</c:v>
                </c:pt>
                <c:pt idx="30">
                  <c:v>1627.0980000000002</c:v>
                </c:pt>
                <c:pt idx="31">
                  <c:v>1649.7619999999999</c:v>
                </c:pt>
                <c:pt idx="32">
                  <c:v>1657.5960000000002</c:v>
                </c:pt>
                <c:pt idx="33">
                  <c:v>1676.3709999999999</c:v>
                </c:pt>
                <c:pt idx="34">
                  <c:v>1679.886</c:v>
                </c:pt>
                <c:pt idx="35">
                  <c:v>1670.2729999999999</c:v>
                </c:pt>
                <c:pt idx="36">
                  <c:v>1661.1180000000002</c:v>
                </c:pt>
                <c:pt idx="37">
                  <c:v>1654.681</c:v>
                </c:pt>
                <c:pt idx="38">
                  <c:v>1655.0989999999999</c:v>
                </c:pt>
                <c:pt idx="39">
                  <c:v>1650.434</c:v>
                </c:pt>
                <c:pt idx="40">
                  <c:v>1627.595</c:v>
                </c:pt>
                <c:pt idx="41">
                  <c:v>1629.7229999999997</c:v>
                </c:pt>
                <c:pt idx="42">
                  <c:v>1626.9879999999998</c:v>
                </c:pt>
                <c:pt idx="43">
                  <c:v>1630.5059999999999</c:v>
                </c:pt>
                <c:pt idx="44">
                  <c:v>1610.4939999999997</c:v>
                </c:pt>
                <c:pt idx="45">
                  <c:v>1612.9119999999998</c:v>
                </c:pt>
                <c:pt idx="46">
                  <c:v>1615.0059999999999</c:v>
                </c:pt>
                <c:pt idx="47">
                  <c:v>1612.7729999999999</c:v>
                </c:pt>
                <c:pt idx="48">
                  <c:v>1588.8620000000001</c:v>
                </c:pt>
                <c:pt idx="49">
                  <c:v>1585.8950000000002</c:v>
                </c:pt>
                <c:pt idx="50">
                  <c:v>1587.854</c:v>
                </c:pt>
                <c:pt idx="51">
                  <c:v>1582.8960000000002</c:v>
                </c:pt>
                <c:pt idx="52">
                  <c:v>1553.68</c:v>
                </c:pt>
                <c:pt idx="53">
                  <c:v>1553.453</c:v>
                </c:pt>
                <c:pt idx="54">
                  <c:v>1549.1480000000001</c:v>
                </c:pt>
                <c:pt idx="55">
                  <c:v>1536.5629999999999</c:v>
                </c:pt>
                <c:pt idx="56">
                  <c:v>1486.8340000000001</c:v>
                </c:pt>
                <c:pt idx="57">
                  <c:v>1487.049</c:v>
                </c:pt>
                <c:pt idx="58">
                  <c:v>1479.3390000000002</c:v>
                </c:pt>
                <c:pt idx="59">
                  <c:v>1470.6790000000001</c:v>
                </c:pt>
                <c:pt idx="60">
                  <c:v>1441.1320000000001</c:v>
                </c:pt>
                <c:pt idx="61">
                  <c:v>1439.1280000000002</c:v>
                </c:pt>
                <c:pt idx="62">
                  <c:v>1442.8830000000003</c:v>
                </c:pt>
                <c:pt idx="63">
                  <c:v>1431.0929999999998</c:v>
                </c:pt>
                <c:pt idx="64">
                  <c:v>1438.595</c:v>
                </c:pt>
                <c:pt idx="65">
                  <c:v>1442.248</c:v>
                </c:pt>
                <c:pt idx="66">
                  <c:v>1443.6769999999999</c:v>
                </c:pt>
                <c:pt idx="67">
                  <c:v>1424.4240000000002</c:v>
                </c:pt>
                <c:pt idx="68">
                  <c:v>1448.4840000000002</c:v>
                </c:pt>
                <c:pt idx="69">
                  <c:v>1452.8899999999999</c:v>
                </c:pt>
                <c:pt idx="70">
                  <c:v>1454.1950000000002</c:v>
                </c:pt>
                <c:pt idx="71">
                  <c:v>1438.1290000000001</c:v>
                </c:pt>
                <c:pt idx="72">
                  <c:v>1441.8590000000002</c:v>
                </c:pt>
                <c:pt idx="73">
                  <c:v>1444.2280000000001</c:v>
                </c:pt>
                <c:pt idx="74">
                  <c:v>1437.4459999999997</c:v>
                </c:pt>
                <c:pt idx="75">
                  <c:v>1434.6289999999999</c:v>
                </c:pt>
                <c:pt idx="76">
                  <c:v>1403.355</c:v>
                </c:pt>
                <c:pt idx="77">
                  <c:v>1404.825</c:v>
                </c:pt>
                <c:pt idx="78">
                  <c:v>1393.962</c:v>
                </c:pt>
                <c:pt idx="79">
                  <c:v>1387.355</c:v>
                </c:pt>
                <c:pt idx="80">
                  <c:v>1321.422</c:v>
                </c:pt>
                <c:pt idx="81">
                  <c:v>1300.046</c:v>
                </c:pt>
                <c:pt idx="82">
                  <c:v>1286.6949999999999</c:v>
                </c:pt>
                <c:pt idx="83">
                  <c:v>1264.9869999999999</c:v>
                </c:pt>
                <c:pt idx="84">
                  <c:v>1213.0729999999999</c:v>
                </c:pt>
                <c:pt idx="85">
                  <c:v>1204.9199999999998</c:v>
                </c:pt>
                <c:pt idx="86">
                  <c:v>1202.519</c:v>
                </c:pt>
                <c:pt idx="87">
                  <c:v>1193.1120000000001</c:v>
                </c:pt>
                <c:pt idx="88">
                  <c:v>1165.6100000000001</c:v>
                </c:pt>
                <c:pt idx="89">
                  <c:v>1161.3240000000003</c:v>
                </c:pt>
                <c:pt idx="90">
                  <c:v>1161.248</c:v>
                </c:pt>
                <c:pt idx="91">
                  <c:v>1155.6850000000004</c:v>
                </c:pt>
                <c:pt idx="92">
                  <c:v>1139.972</c:v>
                </c:pt>
                <c:pt idx="93">
                  <c:v>1136.4010000000001</c:v>
                </c:pt>
                <c:pt idx="94">
                  <c:v>1135.74</c:v>
                </c:pt>
                <c:pt idx="95">
                  <c:v>1133.8550000000002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F6-469A-A037-D1650990343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2113.4469999999997</c:v>
                </c:pt>
                <c:pt idx="1">
                  <c:v>2087.7579999999998</c:v>
                </c:pt>
                <c:pt idx="2">
                  <c:v>2063.0169999999998</c:v>
                </c:pt>
                <c:pt idx="3">
                  <c:v>2054.8469999999998</c:v>
                </c:pt>
                <c:pt idx="4">
                  <c:v>2008.3550000000002</c:v>
                </c:pt>
                <c:pt idx="5">
                  <c:v>1987.0719999999999</c:v>
                </c:pt>
                <c:pt idx="6">
                  <c:v>1970.0709999999999</c:v>
                </c:pt>
                <c:pt idx="7">
                  <c:v>1959.0860000000002</c:v>
                </c:pt>
                <c:pt idx="8">
                  <c:v>1943.1639999999998</c:v>
                </c:pt>
                <c:pt idx="9">
                  <c:v>1945.921</c:v>
                </c:pt>
                <c:pt idx="10">
                  <c:v>1927.8030000000001</c:v>
                </c:pt>
                <c:pt idx="11">
                  <c:v>1920.6059999999995</c:v>
                </c:pt>
                <c:pt idx="12">
                  <c:v>1912.4490000000001</c:v>
                </c:pt>
                <c:pt idx="13">
                  <c:v>1912.9060000000004</c:v>
                </c:pt>
                <c:pt idx="14">
                  <c:v>1914.8420000000001</c:v>
                </c:pt>
                <c:pt idx="15">
                  <c:v>1933.5050000000001</c:v>
                </c:pt>
                <c:pt idx="16">
                  <c:v>1949.9329999999998</c:v>
                </c:pt>
                <c:pt idx="17">
                  <c:v>1976.0760000000002</c:v>
                </c:pt>
                <c:pt idx="18">
                  <c:v>2014.7540000000004</c:v>
                </c:pt>
                <c:pt idx="19">
                  <c:v>2083.8910000000001</c:v>
                </c:pt>
                <c:pt idx="20">
                  <c:v>2122.6099999999997</c:v>
                </c:pt>
                <c:pt idx="21">
                  <c:v>2199.9859999999994</c:v>
                </c:pt>
                <c:pt idx="22">
                  <c:v>2274.6259999999997</c:v>
                </c:pt>
                <c:pt idx="23">
                  <c:v>2405.627</c:v>
                </c:pt>
                <c:pt idx="24">
                  <c:v>2458.2509999999993</c:v>
                </c:pt>
                <c:pt idx="25">
                  <c:v>2571.0869999999995</c:v>
                </c:pt>
                <c:pt idx="26">
                  <c:v>2607.96</c:v>
                </c:pt>
                <c:pt idx="27">
                  <c:v>2668.2840000000001</c:v>
                </c:pt>
                <c:pt idx="28">
                  <c:v>2643.9900000000002</c:v>
                </c:pt>
                <c:pt idx="29">
                  <c:v>2727.5999999999995</c:v>
                </c:pt>
                <c:pt idx="30">
                  <c:v>2841.6089999999995</c:v>
                </c:pt>
                <c:pt idx="31">
                  <c:v>3010.8820000000001</c:v>
                </c:pt>
                <c:pt idx="32">
                  <c:v>3037.971</c:v>
                </c:pt>
                <c:pt idx="33">
                  <c:v>3148.5569999999998</c:v>
                </c:pt>
                <c:pt idx="34">
                  <c:v>3203.462</c:v>
                </c:pt>
                <c:pt idx="35">
                  <c:v>3260.5150000000003</c:v>
                </c:pt>
                <c:pt idx="36">
                  <c:v>3276.99</c:v>
                </c:pt>
                <c:pt idx="37">
                  <c:v>3290.0320000000002</c:v>
                </c:pt>
                <c:pt idx="38">
                  <c:v>3342.3609999999999</c:v>
                </c:pt>
                <c:pt idx="39">
                  <c:v>3372.0509999999999</c:v>
                </c:pt>
                <c:pt idx="40">
                  <c:v>3390.471</c:v>
                </c:pt>
                <c:pt idx="41">
                  <c:v>3415.1210000000001</c:v>
                </c:pt>
                <c:pt idx="42">
                  <c:v>3447.4529999999995</c:v>
                </c:pt>
                <c:pt idx="43">
                  <c:v>3490.1979999999994</c:v>
                </c:pt>
                <c:pt idx="44">
                  <c:v>3464.3610000000003</c:v>
                </c:pt>
                <c:pt idx="45">
                  <c:v>3490.1209999999996</c:v>
                </c:pt>
                <c:pt idx="46">
                  <c:v>3497.79</c:v>
                </c:pt>
                <c:pt idx="47">
                  <c:v>3518.3229999999999</c:v>
                </c:pt>
                <c:pt idx="48">
                  <c:v>3469.9860000000008</c:v>
                </c:pt>
                <c:pt idx="49">
                  <c:v>3477.9579999999992</c:v>
                </c:pt>
                <c:pt idx="50">
                  <c:v>3449.8140000000003</c:v>
                </c:pt>
                <c:pt idx="51">
                  <c:v>3417.8800000000006</c:v>
                </c:pt>
                <c:pt idx="52">
                  <c:v>3404.047</c:v>
                </c:pt>
                <c:pt idx="53">
                  <c:v>3359.5709999999999</c:v>
                </c:pt>
                <c:pt idx="54">
                  <c:v>3295.6709999999998</c:v>
                </c:pt>
                <c:pt idx="55">
                  <c:v>3281.0840000000003</c:v>
                </c:pt>
                <c:pt idx="56">
                  <c:v>3267.578</c:v>
                </c:pt>
                <c:pt idx="57">
                  <c:v>3226.0050000000001</c:v>
                </c:pt>
                <c:pt idx="58">
                  <c:v>3181.0659999999998</c:v>
                </c:pt>
                <c:pt idx="59">
                  <c:v>3141.6979999999999</c:v>
                </c:pt>
                <c:pt idx="60">
                  <c:v>3151.8179999999993</c:v>
                </c:pt>
                <c:pt idx="61">
                  <c:v>3125.9509999999996</c:v>
                </c:pt>
                <c:pt idx="62">
                  <c:v>3107.576</c:v>
                </c:pt>
                <c:pt idx="63">
                  <c:v>3103.9610000000002</c:v>
                </c:pt>
                <c:pt idx="64">
                  <c:v>3156.326</c:v>
                </c:pt>
                <c:pt idx="65">
                  <c:v>3168.9160000000002</c:v>
                </c:pt>
                <c:pt idx="66">
                  <c:v>3186.7719999999999</c:v>
                </c:pt>
                <c:pt idx="67">
                  <c:v>3181.9070000000002</c:v>
                </c:pt>
                <c:pt idx="68">
                  <c:v>3305.0699999999997</c:v>
                </c:pt>
                <c:pt idx="69">
                  <c:v>3355.5079999999998</c:v>
                </c:pt>
                <c:pt idx="70">
                  <c:v>3409.6839999999997</c:v>
                </c:pt>
                <c:pt idx="71">
                  <c:v>3449.2009999999996</c:v>
                </c:pt>
                <c:pt idx="72">
                  <c:v>3622.8409999999999</c:v>
                </c:pt>
                <c:pt idx="73">
                  <c:v>3709.9519999999998</c:v>
                </c:pt>
                <c:pt idx="74">
                  <c:v>3755.431</c:v>
                </c:pt>
                <c:pt idx="75">
                  <c:v>3768.3819999999996</c:v>
                </c:pt>
                <c:pt idx="76">
                  <c:v>3784.6849999999995</c:v>
                </c:pt>
                <c:pt idx="77">
                  <c:v>3774.9399999999996</c:v>
                </c:pt>
                <c:pt idx="78">
                  <c:v>3735.3229999999999</c:v>
                </c:pt>
                <c:pt idx="79">
                  <c:v>3678.6280000000002</c:v>
                </c:pt>
                <c:pt idx="80">
                  <c:v>3610.7759999999998</c:v>
                </c:pt>
                <c:pt idx="81">
                  <c:v>3516.2239999999997</c:v>
                </c:pt>
                <c:pt idx="82">
                  <c:v>3453.5449999999996</c:v>
                </c:pt>
                <c:pt idx="83">
                  <c:v>3347.7559999999999</c:v>
                </c:pt>
                <c:pt idx="84">
                  <c:v>3233.6669999999995</c:v>
                </c:pt>
                <c:pt idx="85">
                  <c:v>3121.6639999999993</c:v>
                </c:pt>
                <c:pt idx="86">
                  <c:v>3043.7220000000002</c:v>
                </c:pt>
                <c:pt idx="87">
                  <c:v>2963.134</c:v>
                </c:pt>
                <c:pt idx="88">
                  <c:v>2828.5259999999994</c:v>
                </c:pt>
                <c:pt idx="89">
                  <c:v>2731.4349999999999</c:v>
                </c:pt>
                <c:pt idx="90">
                  <c:v>2668.8549999999996</c:v>
                </c:pt>
                <c:pt idx="91">
                  <c:v>2562.7550000000001</c:v>
                </c:pt>
                <c:pt idx="92">
                  <c:v>2454.375</c:v>
                </c:pt>
                <c:pt idx="93">
                  <c:v>2393.5669999999996</c:v>
                </c:pt>
                <c:pt idx="94">
                  <c:v>2335.431</c:v>
                </c:pt>
                <c:pt idx="95">
                  <c:v>2283.4279999999994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F6-469A-A037-D1650990343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275</c:v>
                </c:pt>
                <c:pt idx="1">
                  <c:v>275</c:v>
                </c:pt>
                <c:pt idx="2">
                  <c:v>275</c:v>
                </c:pt>
                <c:pt idx="3">
                  <c:v>275</c:v>
                </c:pt>
                <c:pt idx="4">
                  <c:v>264.99999999999994</c:v>
                </c:pt>
                <c:pt idx="5">
                  <c:v>264.99999999999994</c:v>
                </c:pt>
                <c:pt idx="6">
                  <c:v>264.99999999999994</c:v>
                </c:pt>
                <c:pt idx="7">
                  <c:v>264.99999999999994</c:v>
                </c:pt>
                <c:pt idx="8">
                  <c:v>260</c:v>
                </c:pt>
                <c:pt idx="9">
                  <c:v>260</c:v>
                </c:pt>
                <c:pt idx="10">
                  <c:v>260</c:v>
                </c:pt>
                <c:pt idx="11">
                  <c:v>260</c:v>
                </c:pt>
                <c:pt idx="12">
                  <c:v>257</c:v>
                </c:pt>
                <c:pt idx="13">
                  <c:v>257</c:v>
                </c:pt>
                <c:pt idx="14">
                  <c:v>257</c:v>
                </c:pt>
                <c:pt idx="15">
                  <c:v>257</c:v>
                </c:pt>
                <c:pt idx="16">
                  <c:v>267</c:v>
                </c:pt>
                <c:pt idx="17">
                  <c:v>267</c:v>
                </c:pt>
                <c:pt idx="18">
                  <c:v>267</c:v>
                </c:pt>
                <c:pt idx="19">
                  <c:v>267</c:v>
                </c:pt>
                <c:pt idx="20">
                  <c:v>297</c:v>
                </c:pt>
                <c:pt idx="21">
                  <c:v>297</c:v>
                </c:pt>
                <c:pt idx="22">
                  <c:v>297</c:v>
                </c:pt>
                <c:pt idx="23">
                  <c:v>297</c:v>
                </c:pt>
                <c:pt idx="24">
                  <c:v>349</c:v>
                </c:pt>
                <c:pt idx="25">
                  <c:v>349</c:v>
                </c:pt>
                <c:pt idx="26">
                  <c:v>349</c:v>
                </c:pt>
                <c:pt idx="27">
                  <c:v>349</c:v>
                </c:pt>
                <c:pt idx="28">
                  <c:v>390</c:v>
                </c:pt>
                <c:pt idx="29">
                  <c:v>390</c:v>
                </c:pt>
                <c:pt idx="30">
                  <c:v>390</c:v>
                </c:pt>
                <c:pt idx="31">
                  <c:v>390</c:v>
                </c:pt>
                <c:pt idx="32">
                  <c:v>408</c:v>
                </c:pt>
                <c:pt idx="33">
                  <c:v>408</c:v>
                </c:pt>
                <c:pt idx="34">
                  <c:v>408</c:v>
                </c:pt>
                <c:pt idx="35">
                  <c:v>408</c:v>
                </c:pt>
                <c:pt idx="36">
                  <c:v>412.00000000000006</c:v>
                </c:pt>
                <c:pt idx="37">
                  <c:v>412.00000000000006</c:v>
                </c:pt>
                <c:pt idx="38">
                  <c:v>412.00000000000006</c:v>
                </c:pt>
                <c:pt idx="39">
                  <c:v>412.00000000000006</c:v>
                </c:pt>
                <c:pt idx="40">
                  <c:v>406</c:v>
                </c:pt>
                <c:pt idx="41">
                  <c:v>406</c:v>
                </c:pt>
                <c:pt idx="42">
                  <c:v>406</c:v>
                </c:pt>
                <c:pt idx="43">
                  <c:v>406</c:v>
                </c:pt>
                <c:pt idx="44">
                  <c:v>406</c:v>
                </c:pt>
                <c:pt idx="45">
                  <c:v>406</c:v>
                </c:pt>
                <c:pt idx="46">
                  <c:v>406</c:v>
                </c:pt>
                <c:pt idx="47">
                  <c:v>406</c:v>
                </c:pt>
                <c:pt idx="48">
                  <c:v>403.99999999999994</c:v>
                </c:pt>
                <c:pt idx="49">
                  <c:v>403.99999999999994</c:v>
                </c:pt>
                <c:pt idx="50">
                  <c:v>403.99999999999994</c:v>
                </c:pt>
                <c:pt idx="51">
                  <c:v>403.99999999999994</c:v>
                </c:pt>
                <c:pt idx="52">
                  <c:v>394</c:v>
                </c:pt>
                <c:pt idx="53">
                  <c:v>394</c:v>
                </c:pt>
                <c:pt idx="54">
                  <c:v>394</c:v>
                </c:pt>
                <c:pt idx="55">
                  <c:v>394</c:v>
                </c:pt>
                <c:pt idx="56">
                  <c:v>380</c:v>
                </c:pt>
                <c:pt idx="57">
                  <c:v>380</c:v>
                </c:pt>
                <c:pt idx="58">
                  <c:v>380</c:v>
                </c:pt>
                <c:pt idx="59">
                  <c:v>380</c:v>
                </c:pt>
                <c:pt idx="60">
                  <c:v>378</c:v>
                </c:pt>
                <c:pt idx="61">
                  <c:v>378</c:v>
                </c:pt>
                <c:pt idx="62">
                  <c:v>378</c:v>
                </c:pt>
                <c:pt idx="63">
                  <c:v>378</c:v>
                </c:pt>
                <c:pt idx="64">
                  <c:v>392</c:v>
                </c:pt>
                <c:pt idx="65">
                  <c:v>392</c:v>
                </c:pt>
                <c:pt idx="66">
                  <c:v>392</c:v>
                </c:pt>
                <c:pt idx="67">
                  <c:v>392</c:v>
                </c:pt>
                <c:pt idx="68">
                  <c:v>414.99999999999994</c:v>
                </c:pt>
                <c:pt idx="69">
                  <c:v>414.99999999999994</c:v>
                </c:pt>
                <c:pt idx="70">
                  <c:v>414.99999999999994</c:v>
                </c:pt>
                <c:pt idx="71">
                  <c:v>414.99999999999994</c:v>
                </c:pt>
                <c:pt idx="72">
                  <c:v>450.00000000000006</c:v>
                </c:pt>
                <c:pt idx="73">
                  <c:v>450.00000000000006</c:v>
                </c:pt>
                <c:pt idx="74">
                  <c:v>450.00000000000006</c:v>
                </c:pt>
                <c:pt idx="75">
                  <c:v>450.00000000000006</c:v>
                </c:pt>
                <c:pt idx="76">
                  <c:v>445</c:v>
                </c:pt>
                <c:pt idx="77">
                  <c:v>445</c:v>
                </c:pt>
                <c:pt idx="78">
                  <c:v>445</c:v>
                </c:pt>
                <c:pt idx="79">
                  <c:v>445</c:v>
                </c:pt>
                <c:pt idx="80">
                  <c:v>413</c:v>
                </c:pt>
                <c:pt idx="81">
                  <c:v>413</c:v>
                </c:pt>
                <c:pt idx="82">
                  <c:v>413</c:v>
                </c:pt>
                <c:pt idx="83">
                  <c:v>413</c:v>
                </c:pt>
                <c:pt idx="84">
                  <c:v>367.99999999999994</c:v>
                </c:pt>
                <c:pt idx="85">
                  <c:v>367.99999999999994</c:v>
                </c:pt>
                <c:pt idx="86">
                  <c:v>367.99999999999994</c:v>
                </c:pt>
                <c:pt idx="87">
                  <c:v>367.99999999999994</c:v>
                </c:pt>
                <c:pt idx="88">
                  <c:v>327</c:v>
                </c:pt>
                <c:pt idx="89">
                  <c:v>327</c:v>
                </c:pt>
                <c:pt idx="90">
                  <c:v>327</c:v>
                </c:pt>
                <c:pt idx="91">
                  <c:v>327</c:v>
                </c:pt>
                <c:pt idx="92">
                  <c:v>290</c:v>
                </c:pt>
                <c:pt idx="93">
                  <c:v>290</c:v>
                </c:pt>
                <c:pt idx="94">
                  <c:v>290</c:v>
                </c:pt>
                <c:pt idx="95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F6-469A-A037-D1650990343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F6-469A-A037-D1650990343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250</c:v>
                </c:pt>
                <c:pt idx="41">
                  <c:v>250</c:v>
                </c:pt>
                <c:pt idx="42">
                  <c:v>250</c:v>
                </c:pt>
                <c:pt idx="43">
                  <c:v>250</c:v>
                </c:pt>
                <c:pt idx="44">
                  <c:v>250</c:v>
                </c:pt>
                <c:pt idx="45">
                  <c:v>250</c:v>
                </c:pt>
                <c:pt idx="46">
                  <c:v>250</c:v>
                </c:pt>
                <c:pt idx="47">
                  <c:v>250</c:v>
                </c:pt>
                <c:pt idx="48">
                  <c:v>250</c:v>
                </c:pt>
                <c:pt idx="49">
                  <c:v>250</c:v>
                </c:pt>
                <c:pt idx="50">
                  <c:v>250</c:v>
                </c:pt>
                <c:pt idx="51">
                  <c:v>250</c:v>
                </c:pt>
                <c:pt idx="52">
                  <c:v>250</c:v>
                </c:pt>
                <c:pt idx="53">
                  <c:v>250</c:v>
                </c:pt>
                <c:pt idx="54">
                  <c:v>250</c:v>
                </c:pt>
                <c:pt idx="55">
                  <c:v>250</c:v>
                </c:pt>
                <c:pt idx="56">
                  <c:v>250</c:v>
                </c:pt>
                <c:pt idx="57">
                  <c:v>250</c:v>
                </c:pt>
                <c:pt idx="58">
                  <c:v>250</c:v>
                </c:pt>
                <c:pt idx="59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F6-469A-A037-D1650990343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F6-469A-A037-D1650990343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F6-469A-A037-D1650990343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1F6-469A-A037-D1650990343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695.1</c:v>
                </c:pt>
                <c:pt idx="1">
                  <c:v>642.79999999999995</c:v>
                </c:pt>
                <c:pt idx="2">
                  <c:v>538.1</c:v>
                </c:pt>
                <c:pt idx="3">
                  <c:v>364.1</c:v>
                </c:pt>
                <c:pt idx="4">
                  <c:v>579.5</c:v>
                </c:pt>
                <c:pt idx="5">
                  <c:v>609.1</c:v>
                </c:pt>
                <c:pt idx="6">
                  <c:v>652.5</c:v>
                </c:pt>
                <c:pt idx="7">
                  <c:v>648.9</c:v>
                </c:pt>
                <c:pt idx="8">
                  <c:v>483.8</c:v>
                </c:pt>
                <c:pt idx="9">
                  <c:v>439.1</c:v>
                </c:pt>
                <c:pt idx="10">
                  <c:v>498.7</c:v>
                </c:pt>
                <c:pt idx="11">
                  <c:v>454.7</c:v>
                </c:pt>
                <c:pt idx="12">
                  <c:v>650.20000000000005</c:v>
                </c:pt>
                <c:pt idx="13">
                  <c:v>654.79999999999995</c:v>
                </c:pt>
                <c:pt idx="14">
                  <c:v>707.3</c:v>
                </c:pt>
                <c:pt idx="15">
                  <c:v>606.4</c:v>
                </c:pt>
                <c:pt idx="16">
                  <c:v>664.2</c:v>
                </c:pt>
                <c:pt idx="17">
                  <c:v>845.2</c:v>
                </c:pt>
                <c:pt idx="18">
                  <c:v>801.1</c:v>
                </c:pt>
                <c:pt idx="19">
                  <c:v>818.9</c:v>
                </c:pt>
                <c:pt idx="20">
                  <c:v>406.4</c:v>
                </c:pt>
                <c:pt idx="21">
                  <c:v>529.9</c:v>
                </c:pt>
                <c:pt idx="22">
                  <c:v>517.29999999999995</c:v>
                </c:pt>
                <c:pt idx="23">
                  <c:v>543.70000000000005</c:v>
                </c:pt>
                <c:pt idx="24">
                  <c:v>365</c:v>
                </c:pt>
                <c:pt idx="25">
                  <c:v>336.2</c:v>
                </c:pt>
                <c:pt idx="26">
                  <c:v>300</c:v>
                </c:pt>
                <c:pt idx="27">
                  <c:v>300</c:v>
                </c:pt>
                <c:pt idx="28">
                  <c:v>511.3</c:v>
                </c:pt>
                <c:pt idx="29">
                  <c:v>528.9</c:v>
                </c:pt>
                <c:pt idx="30">
                  <c:v>514.20000000000005</c:v>
                </c:pt>
                <c:pt idx="31">
                  <c:v>510.3</c:v>
                </c:pt>
                <c:pt idx="32">
                  <c:v>578.70000000000005</c:v>
                </c:pt>
                <c:pt idx="33">
                  <c:v>493.9</c:v>
                </c:pt>
                <c:pt idx="34">
                  <c:v>767.3</c:v>
                </c:pt>
                <c:pt idx="35">
                  <c:v>520.5</c:v>
                </c:pt>
                <c:pt idx="36">
                  <c:v>1002</c:v>
                </c:pt>
                <c:pt idx="37">
                  <c:v>1002</c:v>
                </c:pt>
                <c:pt idx="38">
                  <c:v>827.8</c:v>
                </c:pt>
                <c:pt idx="39">
                  <c:v>554.20000000000005</c:v>
                </c:pt>
                <c:pt idx="40">
                  <c:v>885</c:v>
                </c:pt>
                <c:pt idx="41">
                  <c:v>885</c:v>
                </c:pt>
                <c:pt idx="42">
                  <c:v>512.9</c:v>
                </c:pt>
                <c:pt idx="43">
                  <c:v>300</c:v>
                </c:pt>
                <c:pt idx="44">
                  <c:v>836</c:v>
                </c:pt>
                <c:pt idx="45">
                  <c:v>624.79999999999995</c:v>
                </c:pt>
                <c:pt idx="46">
                  <c:v>692.7</c:v>
                </c:pt>
                <c:pt idx="47">
                  <c:v>339.9</c:v>
                </c:pt>
                <c:pt idx="48">
                  <c:v>873</c:v>
                </c:pt>
                <c:pt idx="49">
                  <c:v>675.6</c:v>
                </c:pt>
                <c:pt idx="50">
                  <c:v>527.29999999999995</c:v>
                </c:pt>
                <c:pt idx="51">
                  <c:v>371.6</c:v>
                </c:pt>
                <c:pt idx="52">
                  <c:v>578.29999999999995</c:v>
                </c:pt>
                <c:pt idx="53">
                  <c:v>553.79999999999995</c:v>
                </c:pt>
                <c:pt idx="54">
                  <c:v>842.6</c:v>
                </c:pt>
                <c:pt idx="55">
                  <c:v>785.5</c:v>
                </c:pt>
                <c:pt idx="56">
                  <c:v>300</c:v>
                </c:pt>
                <c:pt idx="57">
                  <c:v>333.7</c:v>
                </c:pt>
                <c:pt idx="58">
                  <c:v>851.8</c:v>
                </c:pt>
                <c:pt idx="59">
                  <c:v>871</c:v>
                </c:pt>
                <c:pt idx="60">
                  <c:v>595.1</c:v>
                </c:pt>
                <c:pt idx="61">
                  <c:v>801.5</c:v>
                </c:pt>
                <c:pt idx="62">
                  <c:v>993</c:v>
                </c:pt>
                <c:pt idx="63">
                  <c:v>993</c:v>
                </c:pt>
                <c:pt idx="64">
                  <c:v>628.6</c:v>
                </c:pt>
                <c:pt idx="65">
                  <c:v>666.7</c:v>
                </c:pt>
                <c:pt idx="66">
                  <c:v>798</c:v>
                </c:pt>
                <c:pt idx="67">
                  <c:v>786.1</c:v>
                </c:pt>
                <c:pt idx="68">
                  <c:v>428.4</c:v>
                </c:pt>
                <c:pt idx="69">
                  <c:v>611.5</c:v>
                </c:pt>
                <c:pt idx="70">
                  <c:v>619.4</c:v>
                </c:pt>
                <c:pt idx="71">
                  <c:v>758.6</c:v>
                </c:pt>
                <c:pt idx="72">
                  <c:v>736</c:v>
                </c:pt>
                <c:pt idx="73">
                  <c:v>720.7</c:v>
                </c:pt>
                <c:pt idx="74">
                  <c:v>835.4</c:v>
                </c:pt>
                <c:pt idx="75">
                  <c:v>853.8</c:v>
                </c:pt>
                <c:pt idx="76">
                  <c:v>957</c:v>
                </c:pt>
                <c:pt idx="77">
                  <c:v>946</c:v>
                </c:pt>
                <c:pt idx="78">
                  <c:v>853.5</c:v>
                </c:pt>
                <c:pt idx="79">
                  <c:v>842.8</c:v>
                </c:pt>
                <c:pt idx="80">
                  <c:v>710.9</c:v>
                </c:pt>
                <c:pt idx="81">
                  <c:v>722.8</c:v>
                </c:pt>
                <c:pt idx="82">
                  <c:v>679.5</c:v>
                </c:pt>
                <c:pt idx="83">
                  <c:v>558.9</c:v>
                </c:pt>
                <c:pt idx="84">
                  <c:v>458.6</c:v>
                </c:pt>
                <c:pt idx="85">
                  <c:v>565.29999999999995</c:v>
                </c:pt>
                <c:pt idx="86">
                  <c:v>569.5</c:v>
                </c:pt>
                <c:pt idx="87">
                  <c:v>549.6</c:v>
                </c:pt>
                <c:pt idx="88">
                  <c:v>804.7</c:v>
                </c:pt>
                <c:pt idx="89">
                  <c:v>821</c:v>
                </c:pt>
                <c:pt idx="90">
                  <c:v>768.6</c:v>
                </c:pt>
                <c:pt idx="91">
                  <c:v>859.7</c:v>
                </c:pt>
                <c:pt idx="92">
                  <c:v>892.1</c:v>
                </c:pt>
                <c:pt idx="93">
                  <c:v>693.3</c:v>
                </c:pt>
                <c:pt idx="94">
                  <c:v>478</c:v>
                </c:pt>
                <c:pt idx="95">
                  <c:v>282.39999999999998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F6-469A-A037-D1650990343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56.688000000000002</c:v>
                </c:pt>
                <c:pt idx="27">
                  <c:v>55.851999999999997</c:v>
                </c:pt>
                <c:pt idx="28">
                  <c:v>54.323999999999998</c:v>
                </c:pt>
                <c:pt idx="29">
                  <c:v>52.375999999999998</c:v>
                </c:pt>
                <c:pt idx="30">
                  <c:v>49.524000000000001</c:v>
                </c:pt>
                <c:pt idx="31">
                  <c:v>44.968000000000004</c:v>
                </c:pt>
                <c:pt idx="32">
                  <c:v>38.936</c:v>
                </c:pt>
                <c:pt idx="33">
                  <c:v>33.340000000000003</c:v>
                </c:pt>
                <c:pt idx="34">
                  <c:v>28.524000000000001</c:v>
                </c:pt>
                <c:pt idx="35">
                  <c:v>23.603999999999999</c:v>
                </c:pt>
                <c:pt idx="36">
                  <c:v>18.192</c:v>
                </c:pt>
                <c:pt idx="37">
                  <c:v>13.348000000000001</c:v>
                </c:pt>
                <c:pt idx="38">
                  <c:v>9.5039999999999996</c:v>
                </c:pt>
                <c:pt idx="39">
                  <c:v>6.4279999999999999</c:v>
                </c:pt>
                <c:pt idx="40">
                  <c:v>3.7360000000000002</c:v>
                </c:pt>
                <c:pt idx="41">
                  <c:v>1.8879999999999999</c:v>
                </c:pt>
                <c:pt idx="42">
                  <c:v>1.6279999999999999</c:v>
                </c:pt>
                <c:pt idx="43">
                  <c:v>3.3959999999999999</c:v>
                </c:pt>
                <c:pt idx="44">
                  <c:v>6.1840000000000002</c:v>
                </c:pt>
                <c:pt idx="45">
                  <c:v>8.9600000000000009</c:v>
                </c:pt>
                <c:pt idx="46">
                  <c:v>10.704000000000001</c:v>
                </c:pt>
                <c:pt idx="47">
                  <c:v>11.736000000000001</c:v>
                </c:pt>
                <c:pt idx="48">
                  <c:v>12.532</c:v>
                </c:pt>
                <c:pt idx="49">
                  <c:v>13.448</c:v>
                </c:pt>
                <c:pt idx="50">
                  <c:v>14.391999999999999</c:v>
                </c:pt>
                <c:pt idx="51">
                  <c:v>15.555999999999999</c:v>
                </c:pt>
                <c:pt idx="52">
                  <c:v>16.992000000000001</c:v>
                </c:pt>
                <c:pt idx="53">
                  <c:v>18.440000000000001</c:v>
                </c:pt>
                <c:pt idx="54">
                  <c:v>19.84</c:v>
                </c:pt>
                <c:pt idx="55">
                  <c:v>21.352</c:v>
                </c:pt>
                <c:pt idx="56">
                  <c:v>23.108000000000001</c:v>
                </c:pt>
                <c:pt idx="57">
                  <c:v>24.995999999999999</c:v>
                </c:pt>
                <c:pt idx="58">
                  <c:v>27.1</c:v>
                </c:pt>
                <c:pt idx="59">
                  <c:v>29.536000000000001</c:v>
                </c:pt>
                <c:pt idx="60">
                  <c:v>32.207999999999998</c:v>
                </c:pt>
                <c:pt idx="61">
                  <c:v>34.844000000000001</c:v>
                </c:pt>
                <c:pt idx="62">
                  <c:v>37.491999999999997</c:v>
                </c:pt>
                <c:pt idx="63">
                  <c:v>40.308</c:v>
                </c:pt>
                <c:pt idx="64">
                  <c:v>43.287999999999997</c:v>
                </c:pt>
                <c:pt idx="65">
                  <c:v>46.076000000000001</c:v>
                </c:pt>
                <c:pt idx="66">
                  <c:v>48.72</c:v>
                </c:pt>
                <c:pt idx="67">
                  <c:v>51.36</c:v>
                </c:pt>
                <c:pt idx="68">
                  <c:v>53.823999999999998</c:v>
                </c:pt>
                <c:pt idx="69">
                  <c:v>55.591999999999999</c:v>
                </c:pt>
                <c:pt idx="70">
                  <c:v>56.54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F6-469A-A037-D1650990343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1F6-469A-A037-D1650990343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F6-469A-A037-D165099034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115.96</c:v>
                </c:pt>
                <c:pt idx="1">
                  <c:v>116.01</c:v>
                </c:pt>
                <c:pt idx="2">
                  <c:v>105.91</c:v>
                </c:pt>
                <c:pt idx="3">
                  <c:v>98.17</c:v>
                </c:pt>
                <c:pt idx="4">
                  <c:v>107.81</c:v>
                </c:pt>
                <c:pt idx="5">
                  <c:v>103.99</c:v>
                </c:pt>
                <c:pt idx="6">
                  <c:v>102.27</c:v>
                </c:pt>
                <c:pt idx="7">
                  <c:v>100.1</c:v>
                </c:pt>
                <c:pt idx="8">
                  <c:v>96.52</c:v>
                </c:pt>
                <c:pt idx="9">
                  <c:v>95.9</c:v>
                </c:pt>
                <c:pt idx="10">
                  <c:v>95.98</c:v>
                </c:pt>
                <c:pt idx="11">
                  <c:v>94.91</c:v>
                </c:pt>
                <c:pt idx="12">
                  <c:v>96.73</c:v>
                </c:pt>
                <c:pt idx="13">
                  <c:v>96.5</c:v>
                </c:pt>
                <c:pt idx="14">
                  <c:v>96.77</c:v>
                </c:pt>
                <c:pt idx="15">
                  <c:v>95.7</c:v>
                </c:pt>
                <c:pt idx="16">
                  <c:v>96.37</c:v>
                </c:pt>
                <c:pt idx="17">
                  <c:v>98.84</c:v>
                </c:pt>
                <c:pt idx="18">
                  <c:v>98.27</c:v>
                </c:pt>
                <c:pt idx="19">
                  <c:v>100.69</c:v>
                </c:pt>
                <c:pt idx="20">
                  <c:v>98.59</c:v>
                </c:pt>
                <c:pt idx="21">
                  <c:v>115.17</c:v>
                </c:pt>
                <c:pt idx="22">
                  <c:v>121.03</c:v>
                </c:pt>
                <c:pt idx="23">
                  <c:v>120.48</c:v>
                </c:pt>
                <c:pt idx="24">
                  <c:v>114.64</c:v>
                </c:pt>
                <c:pt idx="25">
                  <c:v>132.32</c:v>
                </c:pt>
                <c:pt idx="26">
                  <c:v>180.42</c:v>
                </c:pt>
                <c:pt idx="27">
                  <c:v>240.49</c:v>
                </c:pt>
                <c:pt idx="28">
                  <c:v>335.97</c:v>
                </c:pt>
                <c:pt idx="29">
                  <c:v>342.46</c:v>
                </c:pt>
                <c:pt idx="30">
                  <c:v>272.86</c:v>
                </c:pt>
                <c:pt idx="31">
                  <c:v>193.34</c:v>
                </c:pt>
                <c:pt idx="32">
                  <c:v>214.25</c:v>
                </c:pt>
                <c:pt idx="33">
                  <c:v>168.84</c:v>
                </c:pt>
                <c:pt idx="34">
                  <c:v>133.02000000000001</c:v>
                </c:pt>
                <c:pt idx="35">
                  <c:v>103.96</c:v>
                </c:pt>
                <c:pt idx="36">
                  <c:v>132.33000000000001</c:v>
                </c:pt>
                <c:pt idx="37">
                  <c:v>131.25</c:v>
                </c:pt>
                <c:pt idx="38">
                  <c:v>106.38</c:v>
                </c:pt>
                <c:pt idx="39">
                  <c:v>94.53</c:v>
                </c:pt>
                <c:pt idx="40">
                  <c:v>98.15</c:v>
                </c:pt>
                <c:pt idx="41">
                  <c:v>95.92</c:v>
                </c:pt>
                <c:pt idx="42">
                  <c:v>87.48</c:v>
                </c:pt>
                <c:pt idx="43">
                  <c:v>76.010000000000005</c:v>
                </c:pt>
                <c:pt idx="44">
                  <c:v>90.89</c:v>
                </c:pt>
                <c:pt idx="45">
                  <c:v>87.23</c:v>
                </c:pt>
                <c:pt idx="46">
                  <c:v>88.34</c:v>
                </c:pt>
                <c:pt idx="47">
                  <c:v>83</c:v>
                </c:pt>
                <c:pt idx="48">
                  <c:v>90.98</c:v>
                </c:pt>
                <c:pt idx="49">
                  <c:v>88.1</c:v>
                </c:pt>
                <c:pt idx="50">
                  <c:v>86.46</c:v>
                </c:pt>
                <c:pt idx="51">
                  <c:v>84</c:v>
                </c:pt>
                <c:pt idx="52">
                  <c:v>87.14</c:v>
                </c:pt>
                <c:pt idx="53">
                  <c:v>87.23</c:v>
                </c:pt>
                <c:pt idx="54">
                  <c:v>90.5</c:v>
                </c:pt>
                <c:pt idx="55">
                  <c:v>89.25</c:v>
                </c:pt>
                <c:pt idx="56">
                  <c:v>78.75</c:v>
                </c:pt>
                <c:pt idx="57">
                  <c:v>84.11</c:v>
                </c:pt>
                <c:pt idx="58">
                  <c:v>92.01</c:v>
                </c:pt>
                <c:pt idx="59">
                  <c:v>92.93</c:v>
                </c:pt>
                <c:pt idx="60">
                  <c:v>87.55</c:v>
                </c:pt>
                <c:pt idx="61">
                  <c:v>92.65</c:v>
                </c:pt>
                <c:pt idx="62">
                  <c:v>98.14</c:v>
                </c:pt>
                <c:pt idx="63">
                  <c:v>114.9</c:v>
                </c:pt>
                <c:pt idx="64">
                  <c:v>105.18</c:v>
                </c:pt>
                <c:pt idx="65">
                  <c:v>113.93</c:v>
                </c:pt>
                <c:pt idx="66">
                  <c:v>131.47</c:v>
                </c:pt>
                <c:pt idx="67">
                  <c:v>221.3</c:v>
                </c:pt>
                <c:pt idx="68">
                  <c:v>170.21</c:v>
                </c:pt>
                <c:pt idx="69">
                  <c:v>157.38999999999999</c:v>
                </c:pt>
                <c:pt idx="70">
                  <c:v>192.98</c:v>
                </c:pt>
                <c:pt idx="71">
                  <c:v>295.01</c:v>
                </c:pt>
                <c:pt idx="72">
                  <c:v>158.75</c:v>
                </c:pt>
                <c:pt idx="73">
                  <c:v>164.56</c:v>
                </c:pt>
                <c:pt idx="74">
                  <c:v>210.03</c:v>
                </c:pt>
                <c:pt idx="75">
                  <c:v>252.7</c:v>
                </c:pt>
                <c:pt idx="76">
                  <c:v>201.49</c:v>
                </c:pt>
                <c:pt idx="77">
                  <c:v>184.59</c:v>
                </c:pt>
                <c:pt idx="78">
                  <c:v>189</c:v>
                </c:pt>
                <c:pt idx="79">
                  <c:v>156.54</c:v>
                </c:pt>
                <c:pt idx="80">
                  <c:v>195.3</c:v>
                </c:pt>
                <c:pt idx="81">
                  <c:v>199.3</c:v>
                </c:pt>
                <c:pt idx="82">
                  <c:v>163.66999999999999</c:v>
                </c:pt>
                <c:pt idx="83">
                  <c:v>157.01</c:v>
                </c:pt>
                <c:pt idx="84">
                  <c:v>153.54</c:v>
                </c:pt>
                <c:pt idx="85">
                  <c:v>149.41</c:v>
                </c:pt>
                <c:pt idx="86">
                  <c:v>130.08000000000001</c:v>
                </c:pt>
                <c:pt idx="87">
                  <c:v>110.05</c:v>
                </c:pt>
                <c:pt idx="88">
                  <c:v>134.47999999999999</c:v>
                </c:pt>
                <c:pt idx="89">
                  <c:v>123.73</c:v>
                </c:pt>
                <c:pt idx="90">
                  <c:v>122.33</c:v>
                </c:pt>
                <c:pt idx="91">
                  <c:v>121.03</c:v>
                </c:pt>
                <c:pt idx="92">
                  <c:v>116.88</c:v>
                </c:pt>
                <c:pt idx="93">
                  <c:v>110.82</c:v>
                </c:pt>
                <c:pt idx="94">
                  <c:v>98.45</c:v>
                </c:pt>
                <c:pt idx="95">
                  <c:v>96.5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F6-469A-A037-D165099034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5162.1809999999996</v>
      </c>
      <c r="C5" s="25">
        <v>5077.5069999999996</v>
      </c>
      <c r="D5" s="25">
        <v>4952.4989999999998</v>
      </c>
      <c r="E5" s="25">
        <v>4765.4960000000001</v>
      </c>
      <c r="F5" s="25">
        <v>4913.9639999999999</v>
      </c>
      <c r="G5" s="25">
        <v>4923.1760000000004</v>
      </c>
      <c r="H5" s="25">
        <v>4947.4059999999999</v>
      </c>
      <c r="I5" s="25">
        <v>4931.4059999999999</v>
      </c>
      <c r="J5" s="25">
        <v>4737.42</v>
      </c>
      <c r="K5" s="25">
        <v>4694.6499999999996</v>
      </c>
      <c r="L5" s="25">
        <v>4732.2749999999996</v>
      </c>
      <c r="M5" s="25">
        <v>4682.84</v>
      </c>
      <c r="N5" s="25">
        <v>4876.067</v>
      </c>
      <c r="O5" s="25">
        <v>4882.4319999999998</v>
      </c>
      <c r="P5" s="25">
        <v>4940.6030000000001</v>
      </c>
      <c r="Q5" s="25">
        <v>4860.9129999999996</v>
      </c>
      <c r="R5" s="25">
        <v>4970.1639999999998</v>
      </c>
      <c r="S5" s="25">
        <v>5185.9939999999997</v>
      </c>
      <c r="T5" s="25">
        <v>5189.4120000000003</v>
      </c>
      <c r="U5" s="25">
        <v>5292.3789999999999</v>
      </c>
      <c r="V5" s="25">
        <v>5049.098</v>
      </c>
      <c r="W5" s="25">
        <v>5279.3220000000001</v>
      </c>
      <c r="X5" s="25">
        <v>5368.2489999999998</v>
      </c>
      <c r="Y5" s="25">
        <v>5554.14</v>
      </c>
      <c r="Z5" s="25">
        <v>5601.6559999999999</v>
      </c>
      <c r="AA5" s="25">
        <v>5723.6670000000004</v>
      </c>
      <c r="AB5" s="25">
        <v>5735.59</v>
      </c>
      <c r="AC5" s="25">
        <v>5803.6360000000004</v>
      </c>
      <c r="AD5" s="25">
        <v>5999.1610000000001</v>
      </c>
      <c r="AE5" s="25">
        <v>6107.4260000000004</v>
      </c>
      <c r="AF5" s="25">
        <v>6206.3680000000004</v>
      </c>
      <c r="AG5" s="25">
        <v>6394.741</v>
      </c>
      <c r="AH5" s="25">
        <v>6609.098</v>
      </c>
      <c r="AI5" s="25">
        <v>6652.67</v>
      </c>
      <c r="AJ5" s="25">
        <v>6976.4669999999996</v>
      </c>
      <c r="AK5" s="25">
        <v>6770.1679999999997</v>
      </c>
      <c r="AL5" s="25">
        <v>7226.0060000000003</v>
      </c>
      <c r="AM5" s="25">
        <v>7224.2449999999999</v>
      </c>
      <c r="AN5" s="25">
        <v>7107.5230000000001</v>
      </c>
      <c r="AO5" s="25">
        <v>6853.5950000000003</v>
      </c>
      <c r="AP5" s="25">
        <v>7449.5569999999998</v>
      </c>
      <c r="AQ5" s="25">
        <v>7471.6350000000002</v>
      </c>
      <c r="AR5" s="25">
        <v>7128.3339999999998</v>
      </c>
      <c r="AS5" s="25">
        <v>6962.826</v>
      </c>
      <c r="AT5" s="25">
        <v>7410.3639999999996</v>
      </c>
      <c r="AU5" s="25">
        <v>7229.9110000000001</v>
      </c>
      <c r="AV5" s="25">
        <v>7309.3819999999996</v>
      </c>
      <c r="AW5" s="25">
        <v>6976.2759999999998</v>
      </c>
      <c r="AX5" s="25">
        <v>7440.61</v>
      </c>
      <c r="AY5" s="25">
        <v>7249.6379999999999</v>
      </c>
      <c r="AZ5" s="25">
        <v>7075.7569999999996</v>
      </c>
      <c r="BA5" s="25">
        <v>6885.0320000000002</v>
      </c>
      <c r="BB5" s="25">
        <v>7017.0559999999996</v>
      </c>
      <c r="BC5" s="25">
        <v>6949.47</v>
      </c>
      <c r="BD5" s="25">
        <v>7169.5780000000004</v>
      </c>
      <c r="BE5" s="25">
        <v>7085.51</v>
      </c>
      <c r="BF5" s="25">
        <v>6538.9769999999999</v>
      </c>
      <c r="BG5" s="25">
        <v>6534.7439999999997</v>
      </c>
      <c r="BH5" s="25">
        <v>7004.4589999999998</v>
      </c>
      <c r="BI5" s="25">
        <v>6978.1189999999997</v>
      </c>
      <c r="BJ5" s="25">
        <v>6357.3379999999997</v>
      </c>
      <c r="BK5" s="25">
        <v>6540.3890000000001</v>
      </c>
      <c r="BL5" s="25">
        <v>6723.2910000000002</v>
      </c>
      <c r="BM5" s="25">
        <v>6714.759</v>
      </c>
      <c r="BN5" s="25">
        <v>6438.4089999999997</v>
      </c>
      <c r="BO5" s="25">
        <v>6500.0690000000004</v>
      </c>
      <c r="BP5" s="25">
        <v>6658.6350000000002</v>
      </c>
      <c r="BQ5" s="25">
        <v>6620.3670000000002</v>
      </c>
      <c r="BR5" s="25">
        <v>6433.018</v>
      </c>
      <c r="BS5" s="25">
        <v>6676.9629999999997</v>
      </c>
      <c r="BT5" s="25">
        <v>6745.4790000000003</v>
      </c>
      <c r="BU5" s="25">
        <v>6897.8680000000004</v>
      </c>
      <c r="BV5" s="25">
        <v>7110.826</v>
      </c>
      <c r="BW5" s="25">
        <v>7188.4769999999999</v>
      </c>
      <c r="BX5" s="25">
        <v>7343.9979999999996</v>
      </c>
      <c r="BY5" s="25">
        <v>7372.7740000000003</v>
      </c>
      <c r="BZ5" s="25">
        <v>7466.6350000000002</v>
      </c>
      <c r="CA5" s="25">
        <v>7446.7669999999998</v>
      </c>
      <c r="CB5" s="25">
        <v>7303.3829999999998</v>
      </c>
      <c r="CC5" s="25">
        <v>7227.1130000000003</v>
      </c>
      <c r="CD5" s="25">
        <v>6917.1629999999996</v>
      </c>
      <c r="CE5" s="25">
        <v>6810.8559999999998</v>
      </c>
      <c r="CF5" s="25">
        <v>6699.5420000000004</v>
      </c>
      <c r="CG5" s="25">
        <v>6447.87</v>
      </c>
      <c r="CH5" s="25">
        <v>6237.5309999999999</v>
      </c>
      <c r="CI5" s="25">
        <v>6220.6120000000001</v>
      </c>
      <c r="CJ5" s="25">
        <v>6142.06</v>
      </c>
      <c r="CK5" s="25">
        <v>6028.7839999999997</v>
      </c>
      <c r="CL5" s="25">
        <v>6069.1059999999998</v>
      </c>
      <c r="CM5" s="25">
        <v>5981.7110000000002</v>
      </c>
      <c r="CN5" s="25">
        <v>5863.6750000000002</v>
      </c>
      <c r="CO5" s="25">
        <v>5843.9920000000002</v>
      </c>
      <c r="CP5" s="25">
        <v>5760.8540000000003</v>
      </c>
      <c r="CQ5" s="25">
        <v>5496.3059999999996</v>
      </c>
      <c r="CR5" s="25">
        <v>5224.174</v>
      </c>
      <c r="CS5" s="25">
        <v>4972.67</v>
      </c>
      <c r="CT5" s="26"/>
      <c r="CU5" s="26"/>
      <c r="CV5" s="26"/>
      <c r="CW5" s="27"/>
      <c r="CX5" s="28">
        <f t="array" ref="CX5">SUMPRODUCT(B5:CW5*0.25)</f>
        <v>149828.07725000003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115.96</v>
      </c>
      <c r="C8" s="37">
        <v>116.01</v>
      </c>
      <c r="D8" s="37">
        <v>105.91</v>
      </c>
      <c r="E8" s="37">
        <v>98.17</v>
      </c>
      <c r="F8" s="37">
        <v>107.81</v>
      </c>
      <c r="G8" s="37">
        <v>103.99</v>
      </c>
      <c r="H8" s="37">
        <v>102.27</v>
      </c>
      <c r="I8" s="37">
        <v>100.1</v>
      </c>
      <c r="J8" s="37">
        <v>96.52</v>
      </c>
      <c r="K8" s="37">
        <v>95.9</v>
      </c>
      <c r="L8" s="37">
        <v>95.98</v>
      </c>
      <c r="M8" s="37">
        <v>94.91</v>
      </c>
      <c r="N8" s="37">
        <v>96.73</v>
      </c>
      <c r="O8" s="37">
        <v>96.5</v>
      </c>
      <c r="P8" s="37">
        <v>96.77</v>
      </c>
      <c r="Q8" s="37">
        <v>95.7</v>
      </c>
      <c r="R8" s="37">
        <v>96.37</v>
      </c>
      <c r="S8" s="37">
        <v>98.84</v>
      </c>
      <c r="T8" s="37">
        <v>98.27</v>
      </c>
      <c r="U8" s="37">
        <v>100.69</v>
      </c>
      <c r="V8" s="37">
        <v>98.59</v>
      </c>
      <c r="W8" s="37">
        <v>115.17</v>
      </c>
      <c r="X8" s="37">
        <v>121.03</v>
      </c>
      <c r="Y8" s="37">
        <v>120.48</v>
      </c>
      <c r="Z8" s="37">
        <v>114.64</v>
      </c>
      <c r="AA8" s="37">
        <v>132.32</v>
      </c>
      <c r="AB8" s="37">
        <v>180.42</v>
      </c>
      <c r="AC8" s="37">
        <v>240.49</v>
      </c>
      <c r="AD8" s="37">
        <v>335.97</v>
      </c>
      <c r="AE8" s="37">
        <v>342.46</v>
      </c>
      <c r="AF8" s="37">
        <v>272.86</v>
      </c>
      <c r="AG8" s="37">
        <v>193.34</v>
      </c>
      <c r="AH8" s="37">
        <v>214.25</v>
      </c>
      <c r="AI8" s="37">
        <v>168.84</v>
      </c>
      <c r="AJ8" s="37">
        <v>133.02000000000001</v>
      </c>
      <c r="AK8" s="37">
        <v>103.96</v>
      </c>
      <c r="AL8" s="37">
        <v>132.33000000000001</v>
      </c>
      <c r="AM8" s="37">
        <v>131.25</v>
      </c>
      <c r="AN8" s="37">
        <v>106.38</v>
      </c>
      <c r="AO8" s="37">
        <v>94.53</v>
      </c>
      <c r="AP8" s="37">
        <v>98.15</v>
      </c>
      <c r="AQ8" s="37">
        <v>95.92</v>
      </c>
      <c r="AR8" s="37">
        <v>87.48</v>
      </c>
      <c r="AS8" s="37">
        <v>76.010000000000005</v>
      </c>
      <c r="AT8" s="37">
        <v>90.89</v>
      </c>
      <c r="AU8" s="37">
        <v>87.23</v>
      </c>
      <c r="AV8" s="37">
        <v>88.34</v>
      </c>
      <c r="AW8" s="37">
        <v>83</v>
      </c>
      <c r="AX8" s="37">
        <v>90.98</v>
      </c>
      <c r="AY8" s="37">
        <v>88.1</v>
      </c>
      <c r="AZ8" s="37">
        <v>86.46</v>
      </c>
      <c r="BA8" s="37">
        <v>84</v>
      </c>
      <c r="BB8" s="37">
        <v>87.14</v>
      </c>
      <c r="BC8" s="37">
        <v>87.23</v>
      </c>
      <c r="BD8" s="37">
        <v>90.5</v>
      </c>
      <c r="BE8" s="37">
        <v>89.25</v>
      </c>
      <c r="BF8" s="37">
        <v>78.75</v>
      </c>
      <c r="BG8" s="37">
        <v>84.11</v>
      </c>
      <c r="BH8" s="37">
        <v>92.01</v>
      </c>
      <c r="BI8" s="37">
        <v>92.93</v>
      </c>
      <c r="BJ8" s="37">
        <v>87.55</v>
      </c>
      <c r="BK8" s="37">
        <v>92.65</v>
      </c>
      <c r="BL8" s="37">
        <v>98.14</v>
      </c>
      <c r="BM8" s="37">
        <v>114.9</v>
      </c>
      <c r="BN8" s="37">
        <v>105.18</v>
      </c>
      <c r="BO8" s="37">
        <v>113.93</v>
      </c>
      <c r="BP8" s="37">
        <v>131.47</v>
      </c>
      <c r="BQ8" s="37">
        <v>221.3</v>
      </c>
      <c r="BR8" s="37">
        <v>170.21</v>
      </c>
      <c r="BS8" s="37">
        <v>157.38999999999999</v>
      </c>
      <c r="BT8" s="37">
        <v>192.98</v>
      </c>
      <c r="BU8" s="37">
        <v>295.01</v>
      </c>
      <c r="BV8" s="37">
        <v>158.75</v>
      </c>
      <c r="BW8" s="37">
        <v>164.56</v>
      </c>
      <c r="BX8" s="37">
        <v>210.03</v>
      </c>
      <c r="BY8" s="37">
        <v>252.7</v>
      </c>
      <c r="BZ8" s="37">
        <v>201.49</v>
      </c>
      <c r="CA8" s="37">
        <v>184.59</v>
      </c>
      <c r="CB8" s="37">
        <v>189</v>
      </c>
      <c r="CC8" s="37">
        <v>156.54</v>
      </c>
      <c r="CD8" s="37">
        <v>195.3</v>
      </c>
      <c r="CE8" s="37">
        <v>199.3</v>
      </c>
      <c r="CF8" s="37">
        <v>163.66999999999999</v>
      </c>
      <c r="CG8" s="37">
        <v>157.01</v>
      </c>
      <c r="CH8" s="37">
        <v>153.54</v>
      </c>
      <c r="CI8" s="37">
        <v>149.41</v>
      </c>
      <c r="CJ8" s="37">
        <v>130.08000000000001</v>
      </c>
      <c r="CK8" s="37">
        <v>110.05</v>
      </c>
      <c r="CL8" s="37">
        <v>134.47999999999999</v>
      </c>
      <c r="CM8" s="37">
        <v>123.73</v>
      </c>
      <c r="CN8" s="37">
        <v>122.33</v>
      </c>
      <c r="CO8" s="37">
        <v>121.03</v>
      </c>
      <c r="CP8" s="37">
        <v>116.88</v>
      </c>
      <c r="CQ8" s="37">
        <v>110.82</v>
      </c>
      <c r="CR8" s="37">
        <v>98.45</v>
      </c>
      <c r="CS8" s="37">
        <v>96.5</v>
      </c>
      <c r="CT8" s="38"/>
      <c r="CU8" s="38"/>
      <c r="CV8" s="38"/>
      <c r="CW8" s="39"/>
      <c r="CX8" s="40">
        <f>IF(SUM(B8:CW8)&lt;&gt;0,AVERAGEIF(B8:CW8,"&lt;&gt;"""),"")</f>
        <v>131.30375000000001</v>
      </c>
    </row>
    <row r="9" spans="1:102" ht="24.95" customHeight="1" thickBot="1" x14ac:dyDescent="0.25">
      <c r="A9" s="41" t="s">
        <v>6</v>
      </c>
      <c r="B9" s="42">
        <v>109.0125</v>
      </c>
      <c r="C9" s="43">
        <v>109.0125</v>
      </c>
      <c r="D9" s="43">
        <v>109.0125</v>
      </c>
      <c r="E9" s="43">
        <v>109.0125</v>
      </c>
      <c r="F9" s="43">
        <v>103.5425</v>
      </c>
      <c r="G9" s="43">
        <v>103.5425</v>
      </c>
      <c r="H9" s="43">
        <v>103.5425</v>
      </c>
      <c r="I9" s="43">
        <v>103.5425</v>
      </c>
      <c r="J9" s="43">
        <v>95.827500000000001</v>
      </c>
      <c r="K9" s="43">
        <v>95.827500000000001</v>
      </c>
      <c r="L9" s="43">
        <v>95.827500000000001</v>
      </c>
      <c r="M9" s="43">
        <v>95.827500000000001</v>
      </c>
      <c r="N9" s="43">
        <v>96.424999999999997</v>
      </c>
      <c r="O9" s="43">
        <v>96.424999999999997</v>
      </c>
      <c r="P9" s="43">
        <v>96.424999999999997</v>
      </c>
      <c r="Q9" s="43">
        <v>96.424999999999997</v>
      </c>
      <c r="R9" s="43">
        <v>98.542500000000004</v>
      </c>
      <c r="S9" s="43">
        <v>98.542500000000004</v>
      </c>
      <c r="T9" s="43">
        <v>98.542500000000004</v>
      </c>
      <c r="U9" s="43">
        <v>98.542500000000004</v>
      </c>
      <c r="V9" s="43">
        <v>113.8175</v>
      </c>
      <c r="W9" s="43">
        <v>113.8175</v>
      </c>
      <c r="X9" s="43">
        <v>113.8175</v>
      </c>
      <c r="Y9" s="43">
        <v>113.8175</v>
      </c>
      <c r="Z9" s="43">
        <v>166.9675</v>
      </c>
      <c r="AA9" s="43">
        <v>166.9675</v>
      </c>
      <c r="AB9" s="43">
        <v>166.9675</v>
      </c>
      <c r="AC9" s="43">
        <v>166.9675</v>
      </c>
      <c r="AD9" s="43">
        <v>286.15750000000003</v>
      </c>
      <c r="AE9" s="43">
        <v>286.15750000000003</v>
      </c>
      <c r="AF9" s="43">
        <v>286.15750000000003</v>
      </c>
      <c r="AG9" s="43">
        <v>286.15750000000003</v>
      </c>
      <c r="AH9" s="43">
        <v>155.01750000000001</v>
      </c>
      <c r="AI9" s="43">
        <v>155.01750000000001</v>
      </c>
      <c r="AJ9" s="43">
        <v>155.01750000000001</v>
      </c>
      <c r="AK9" s="43">
        <v>155.01750000000001</v>
      </c>
      <c r="AL9" s="43">
        <v>116.1225</v>
      </c>
      <c r="AM9" s="43">
        <v>116.1225</v>
      </c>
      <c r="AN9" s="43">
        <v>116.1225</v>
      </c>
      <c r="AO9" s="43">
        <v>116.1225</v>
      </c>
      <c r="AP9" s="43">
        <v>89.39</v>
      </c>
      <c r="AQ9" s="43">
        <v>89.39</v>
      </c>
      <c r="AR9" s="43">
        <v>89.39</v>
      </c>
      <c r="AS9" s="43">
        <v>89.39</v>
      </c>
      <c r="AT9" s="43">
        <v>87.364999999999995</v>
      </c>
      <c r="AU9" s="43">
        <v>87.364999999999995</v>
      </c>
      <c r="AV9" s="43">
        <v>87.364999999999995</v>
      </c>
      <c r="AW9" s="43">
        <v>87.364999999999995</v>
      </c>
      <c r="AX9" s="43">
        <v>87.385000000000005</v>
      </c>
      <c r="AY9" s="43">
        <v>87.385000000000005</v>
      </c>
      <c r="AZ9" s="43">
        <v>87.385000000000005</v>
      </c>
      <c r="BA9" s="43">
        <v>87.385000000000005</v>
      </c>
      <c r="BB9" s="43">
        <v>88.53</v>
      </c>
      <c r="BC9" s="43">
        <v>88.53</v>
      </c>
      <c r="BD9" s="43">
        <v>88.53</v>
      </c>
      <c r="BE9" s="43">
        <v>88.53</v>
      </c>
      <c r="BF9" s="43">
        <v>86.95</v>
      </c>
      <c r="BG9" s="43">
        <v>86.95</v>
      </c>
      <c r="BH9" s="43">
        <v>86.95</v>
      </c>
      <c r="BI9" s="43">
        <v>86.95</v>
      </c>
      <c r="BJ9" s="43">
        <v>98.31</v>
      </c>
      <c r="BK9" s="43">
        <v>98.31</v>
      </c>
      <c r="BL9" s="43">
        <v>98.31</v>
      </c>
      <c r="BM9" s="43">
        <v>98.31</v>
      </c>
      <c r="BN9" s="43">
        <v>142.97</v>
      </c>
      <c r="BO9" s="43">
        <v>142.97</v>
      </c>
      <c r="BP9" s="43">
        <v>142.97</v>
      </c>
      <c r="BQ9" s="43">
        <v>142.97</v>
      </c>
      <c r="BR9" s="43">
        <v>203.89750000000001</v>
      </c>
      <c r="BS9" s="43">
        <v>203.89750000000001</v>
      </c>
      <c r="BT9" s="43">
        <v>203.89750000000001</v>
      </c>
      <c r="BU9" s="43">
        <v>203.89750000000001</v>
      </c>
      <c r="BV9" s="43">
        <v>196.51</v>
      </c>
      <c r="BW9" s="43">
        <v>196.51</v>
      </c>
      <c r="BX9" s="43">
        <v>196.51</v>
      </c>
      <c r="BY9" s="43">
        <v>196.51</v>
      </c>
      <c r="BZ9" s="43">
        <v>182.905</v>
      </c>
      <c r="CA9" s="43">
        <v>182.905</v>
      </c>
      <c r="CB9" s="43">
        <v>182.905</v>
      </c>
      <c r="CC9" s="43">
        <v>182.905</v>
      </c>
      <c r="CD9" s="43">
        <v>178.82</v>
      </c>
      <c r="CE9" s="43">
        <v>178.82</v>
      </c>
      <c r="CF9" s="43">
        <v>178.82</v>
      </c>
      <c r="CG9" s="43">
        <v>178.82</v>
      </c>
      <c r="CH9" s="43">
        <v>135.77000000000001</v>
      </c>
      <c r="CI9" s="43">
        <v>135.77000000000001</v>
      </c>
      <c r="CJ9" s="43">
        <v>135.77000000000001</v>
      </c>
      <c r="CK9" s="43">
        <v>135.77000000000001</v>
      </c>
      <c r="CL9" s="43">
        <v>125.3925</v>
      </c>
      <c r="CM9" s="43">
        <v>125.3925</v>
      </c>
      <c r="CN9" s="43">
        <v>125.3925</v>
      </c>
      <c r="CO9" s="43">
        <v>125.3925</v>
      </c>
      <c r="CP9" s="43">
        <v>105.66249999999999</v>
      </c>
      <c r="CQ9" s="43">
        <v>105.66249999999999</v>
      </c>
      <c r="CR9" s="43">
        <v>105.66249999999999</v>
      </c>
      <c r="CS9" s="43">
        <v>105.66249999999999</v>
      </c>
      <c r="CT9" s="44"/>
      <c r="CU9" s="44"/>
      <c r="CV9" s="44"/>
      <c r="CW9" s="45"/>
      <c r="CX9" s="46">
        <f>IF(SUM(B9:CW9)&lt;&gt;0,AVERAGEIF(B9:CW9,"&lt;&gt;"""),"")</f>
        <v>131.30375000000006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472</v>
      </c>
      <c r="C11" s="53">
        <v>387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452</v>
      </c>
      <c r="Z11" s="53">
        <v>602</v>
      </c>
      <c r="AA11" s="53">
        <v>616</v>
      </c>
      <c r="AB11" s="53">
        <v>616</v>
      </c>
      <c r="AC11" s="53">
        <v>616</v>
      </c>
      <c r="AD11" s="53">
        <v>616</v>
      </c>
      <c r="AE11" s="53">
        <v>616</v>
      </c>
      <c r="AF11" s="53">
        <v>616</v>
      </c>
      <c r="AG11" s="53">
        <v>616</v>
      </c>
      <c r="AH11" s="53">
        <v>616</v>
      </c>
      <c r="AI11" s="53">
        <v>451</v>
      </c>
      <c r="AJ11" s="53">
        <v>428.64100000000002</v>
      </c>
      <c r="AK11" s="53">
        <v>302</v>
      </c>
      <c r="AL11" s="53">
        <v>385.80200000000002</v>
      </c>
      <c r="AM11" s="53">
        <v>317.505</v>
      </c>
      <c r="AN11" s="53">
        <v>302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302</v>
      </c>
      <c r="BO11" s="53">
        <v>452</v>
      </c>
      <c r="BP11" s="53">
        <v>603.32799999999997</v>
      </c>
      <c r="BQ11" s="53">
        <v>616</v>
      </c>
      <c r="BR11" s="53">
        <v>616</v>
      </c>
      <c r="BS11" s="53">
        <v>616</v>
      </c>
      <c r="BT11" s="53">
        <v>616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451</v>
      </c>
      <c r="CQ11" s="53">
        <v>302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10258.569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119</v>
      </c>
      <c r="W12" s="59">
        <v>119</v>
      </c>
      <c r="X12" s="59">
        <v>119</v>
      </c>
      <c r="Y12" s="59">
        <v>119</v>
      </c>
      <c r="Z12" s="59">
        <v>123</v>
      </c>
      <c r="AA12" s="59">
        <v>123</v>
      </c>
      <c r="AB12" s="59">
        <v>123</v>
      </c>
      <c r="AC12" s="59">
        <v>123</v>
      </c>
      <c r="AD12" s="59">
        <v>142</v>
      </c>
      <c r="AE12" s="59">
        <v>142</v>
      </c>
      <c r="AF12" s="59">
        <v>142</v>
      </c>
      <c r="AG12" s="59">
        <v>142</v>
      </c>
      <c r="AH12" s="59">
        <v>147</v>
      </c>
      <c r="AI12" s="59">
        <v>147</v>
      </c>
      <c r="AJ12" s="59">
        <v>147</v>
      </c>
      <c r="AK12" s="59">
        <v>147</v>
      </c>
      <c r="AL12" s="59">
        <v>137</v>
      </c>
      <c r="AM12" s="59">
        <v>137</v>
      </c>
      <c r="AN12" s="59">
        <v>137</v>
      </c>
      <c r="AO12" s="59">
        <v>137</v>
      </c>
      <c r="AP12" s="59">
        <v>125</v>
      </c>
      <c r="AQ12" s="59">
        <v>125</v>
      </c>
      <c r="AR12" s="59">
        <v>125</v>
      </c>
      <c r="AS12" s="59">
        <v>125</v>
      </c>
      <c r="AT12" s="59">
        <v>125</v>
      </c>
      <c r="AU12" s="59">
        <v>125</v>
      </c>
      <c r="AV12" s="59">
        <v>125</v>
      </c>
      <c r="AW12" s="59">
        <v>125</v>
      </c>
      <c r="AX12" s="59">
        <v>126</v>
      </c>
      <c r="AY12" s="59">
        <v>126</v>
      </c>
      <c r="AZ12" s="59">
        <v>126</v>
      </c>
      <c r="BA12" s="59">
        <v>126</v>
      </c>
      <c r="BB12" s="59">
        <v>125</v>
      </c>
      <c r="BC12" s="59">
        <v>125</v>
      </c>
      <c r="BD12" s="59">
        <v>125</v>
      </c>
      <c r="BE12" s="59">
        <v>125</v>
      </c>
      <c r="BF12" s="59">
        <v>120</v>
      </c>
      <c r="BG12" s="59">
        <v>120</v>
      </c>
      <c r="BH12" s="59">
        <v>120</v>
      </c>
      <c r="BI12" s="59">
        <v>120</v>
      </c>
      <c r="BJ12" s="59">
        <v>128</v>
      </c>
      <c r="BK12" s="59">
        <v>128</v>
      </c>
      <c r="BL12" s="59">
        <v>128</v>
      </c>
      <c r="BM12" s="59">
        <v>128</v>
      </c>
      <c r="BN12" s="59">
        <v>158</v>
      </c>
      <c r="BO12" s="59">
        <v>158</v>
      </c>
      <c r="BP12" s="59">
        <v>158</v>
      </c>
      <c r="BQ12" s="59">
        <v>158</v>
      </c>
      <c r="BR12" s="59">
        <v>192</v>
      </c>
      <c r="BS12" s="59">
        <v>192</v>
      </c>
      <c r="BT12" s="59">
        <v>192</v>
      </c>
      <c r="BU12" s="59">
        <v>192</v>
      </c>
      <c r="BV12" s="59">
        <v>231</v>
      </c>
      <c r="BW12" s="59">
        <v>231</v>
      </c>
      <c r="BX12" s="59">
        <v>231</v>
      </c>
      <c r="BY12" s="59">
        <v>231</v>
      </c>
      <c r="BZ12" s="59">
        <v>226</v>
      </c>
      <c r="CA12" s="59">
        <v>226</v>
      </c>
      <c r="CB12" s="59">
        <v>226</v>
      </c>
      <c r="CC12" s="59">
        <v>226</v>
      </c>
      <c r="CD12" s="59">
        <v>197</v>
      </c>
      <c r="CE12" s="59">
        <v>197</v>
      </c>
      <c r="CF12" s="59">
        <v>197</v>
      </c>
      <c r="CG12" s="59">
        <v>197</v>
      </c>
      <c r="CH12" s="59">
        <v>205</v>
      </c>
      <c r="CI12" s="59">
        <v>205</v>
      </c>
      <c r="CJ12" s="59">
        <v>205</v>
      </c>
      <c r="CK12" s="59">
        <v>205</v>
      </c>
      <c r="CL12" s="59">
        <v>166</v>
      </c>
      <c r="CM12" s="59">
        <v>166</v>
      </c>
      <c r="CN12" s="59">
        <v>166</v>
      </c>
      <c r="CO12" s="59">
        <v>166</v>
      </c>
      <c r="CP12" s="59">
        <v>131</v>
      </c>
      <c r="CQ12" s="59">
        <v>131</v>
      </c>
      <c r="CR12" s="59">
        <v>131</v>
      </c>
      <c r="CS12" s="59">
        <v>131</v>
      </c>
      <c r="CT12" s="60"/>
      <c r="CU12" s="60"/>
      <c r="CV12" s="60"/>
      <c r="CW12" s="61"/>
      <c r="CX12" s="62">
        <f t="array" ref="CX12">SUMPRODUCT(B12:CW12*0.25)</f>
        <v>3518</v>
      </c>
    </row>
    <row r="13" spans="1:102" ht="24.95" customHeight="1" x14ac:dyDescent="0.2">
      <c r="A13" s="63" t="s">
        <v>10</v>
      </c>
      <c r="B13" s="64">
        <v>3251.527</v>
      </c>
      <c r="C13" s="65">
        <v>3233.8989999999999</v>
      </c>
      <c r="D13" s="65">
        <v>3169.0209999999997</v>
      </c>
      <c r="E13" s="65">
        <v>2958.83</v>
      </c>
      <c r="F13" s="65">
        <v>3081.5410000000002</v>
      </c>
      <c r="G13" s="65">
        <v>3060.5680000000002</v>
      </c>
      <c r="H13" s="65">
        <v>3050.7429999999999</v>
      </c>
      <c r="I13" s="65">
        <v>3004.2340000000004</v>
      </c>
      <c r="J13" s="65">
        <v>2775.8420000000001</v>
      </c>
      <c r="K13" s="65">
        <v>2712.5730000000003</v>
      </c>
      <c r="L13" s="65">
        <v>2720.7129999999997</v>
      </c>
      <c r="M13" s="65">
        <v>2639.058</v>
      </c>
      <c r="N13" s="65">
        <v>2798.1109999999999</v>
      </c>
      <c r="O13" s="65">
        <v>2775.1719999999996</v>
      </c>
      <c r="P13" s="65">
        <v>2802.3939999999998</v>
      </c>
      <c r="Q13" s="65">
        <v>2695.1410000000005</v>
      </c>
      <c r="R13" s="65">
        <v>2762.0219999999999</v>
      </c>
      <c r="S13" s="65">
        <v>2958.2139999999999</v>
      </c>
      <c r="T13" s="65">
        <v>2936.8290000000002</v>
      </c>
      <c r="U13" s="65">
        <v>3019.7849999999999</v>
      </c>
      <c r="V13" s="65">
        <v>2744.8180000000002</v>
      </c>
      <c r="W13" s="65">
        <v>2959.7280000000001</v>
      </c>
      <c r="X13" s="65">
        <v>3040.6549999999997</v>
      </c>
      <c r="Y13" s="65">
        <v>3038.4459999999999</v>
      </c>
      <c r="Z13" s="65">
        <v>2860.056</v>
      </c>
      <c r="AA13" s="65">
        <v>2951.34</v>
      </c>
      <c r="AB13" s="65">
        <v>2885.5639999999999</v>
      </c>
      <c r="AC13" s="65">
        <v>2902.9390000000003</v>
      </c>
      <c r="AD13" s="65">
        <v>2937.2730000000001</v>
      </c>
      <c r="AE13" s="65">
        <v>2940.5050000000001</v>
      </c>
      <c r="AF13" s="65">
        <v>2909.2619999999997</v>
      </c>
      <c r="AG13" s="65">
        <v>2886.1440000000002</v>
      </c>
      <c r="AH13" s="65">
        <v>2890.4589999999998</v>
      </c>
      <c r="AI13" s="65">
        <v>2878.989</v>
      </c>
      <c r="AJ13" s="65">
        <v>3003.7150000000001</v>
      </c>
      <c r="AK13" s="65">
        <v>2759.3069999999998</v>
      </c>
      <c r="AL13" s="65">
        <v>3013.319</v>
      </c>
      <c r="AM13" s="65">
        <v>2906.279</v>
      </c>
      <c r="AN13" s="65">
        <v>2619.5860000000002</v>
      </c>
      <c r="AO13" s="65">
        <v>2253.422</v>
      </c>
      <c r="AP13" s="65">
        <v>2715.518</v>
      </c>
      <c r="AQ13" s="65">
        <v>2638.335</v>
      </c>
      <c r="AR13" s="65">
        <v>2215.3559999999998</v>
      </c>
      <c r="AS13" s="65">
        <v>1552.6409999999998</v>
      </c>
      <c r="AT13" s="65">
        <v>2400.6360000000004</v>
      </c>
      <c r="AU13" s="65">
        <v>2184.1089999999999</v>
      </c>
      <c r="AV13" s="65">
        <v>2255.0520000000001</v>
      </c>
      <c r="AW13" s="65">
        <v>1926.6579999999999</v>
      </c>
      <c r="AX13" s="65">
        <v>2403.8919999999998</v>
      </c>
      <c r="AY13" s="65">
        <v>2239.819</v>
      </c>
      <c r="AZ13" s="65">
        <v>2112.2849999999999</v>
      </c>
      <c r="BA13" s="65">
        <v>1977.4860000000001</v>
      </c>
      <c r="BB13" s="65">
        <v>2187.5699999999997</v>
      </c>
      <c r="BC13" s="65">
        <v>2197.1590000000001</v>
      </c>
      <c r="BD13" s="65">
        <v>2492.9359999999997</v>
      </c>
      <c r="BE13" s="65">
        <v>2486.9650000000001</v>
      </c>
      <c r="BF13" s="65">
        <v>1932.0050000000001</v>
      </c>
      <c r="BG13" s="65">
        <v>2154.8330000000001</v>
      </c>
      <c r="BH13" s="65">
        <v>2748.7039999999997</v>
      </c>
      <c r="BI13" s="65">
        <v>2857.6970000000001</v>
      </c>
      <c r="BJ13" s="65">
        <v>2368.9610000000002</v>
      </c>
      <c r="BK13" s="65">
        <v>2710.3959999999997</v>
      </c>
      <c r="BL13" s="65">
        <v>3057.7159999999999</v>
      </c>
      <c r="BM13" s="65">
        <v>3223.0389999999998</v>
      </c>
      <c r="BN13" s="65">
        <v>3010.9759999999997</v>
      </c>
      <c r="BO13" s="65">
        <v>3101.7240000000002</v>
      </c>
      <c r="BP13" s="65">
        <v>3281.6</v>
      </c>
      <c r="BQ13" s="65">
        <v>3321.5830000000001</v>
      </c>
      <c r="BR13" s="65">
        <v>3291.7020000000002</v>
      </c>
      <c r="BS13" s="65">
        <v>3242.768</v>
      </c>
      <c r="BT13" s="65">
        <v>3309.2339999999999</v>
      </c>
      <c r="BU13" s="65">
        <v>3333.0929999999998</v>
      </c>
      <c r="BV13" s="65">
        <v>3284.0079999999998</v>
      </c>
      <c r="BW13" s="65">
        <v>3285.7330000000002</v>
      </c>
      <c r="BX13" s="65">
        <v>3370.502</v>
      </c>
      <c r="BY13" s="65">
        <v>3397.9340000000002</v>
      </c>
      <c r="BZ13" s="65">
        <v>3377.5419999999999</v>
      </c>
      <c r="CA13" s="65">
        <v>3364.5509999999999</v>
      </c>
      <c r="CB13" s="65">
        <v>3367.94</v>
      </c>
      <c r="CC13" s="65">
        <v>3291.9929999999999</v>
      </c>
      <c r="CD13" s="65">
        <v>3343.0860000000002</v>
      </c>
      <c r="CE13" s="65">
        <v>3346.1770000000001</v>
      </c>
      <c r="CF13" s="65">
        <v>3318.6779999999999</v>
      </c>
      <c r="CG13" s="65">
        <v>3313.5410000000002</v>
      </c>
      <c r="CH13" s="65">
        <v>3329.3589999999999</v>
      </c>
      <c r="CI13" s="65">
        <v>3321.6639999999998</v>
      </c>
      <c r="CJ13" s="65">
        <v>3249.0789999999997</v>
      </c>
      <c r="CK13" s="65">
        <v>3141.7020000000002</v>
      </c>
      <c r="CL13" s="65">
        <v>3382.0990000000002</v>
      </c>
      <c r="CM13" s="65">
        <v>3310.7640000000001</v>
      </c>
      <c r="CN13" s="65">
        <v>3208.0349999999999</v>
      </c>
      <c r="CO13" s="65">
        <v>3195.672</v>
      </c>
      <c r="CP13" s="65">
        <v>3343.4070000000002</v>
      </c>
      <c r="CQ13" s="65">
        <v>3239.6639999999998</v>
      </c>
      <c r="CR13" s="65">
        <v>2999.7469999999998</v>
      </c>
      <c r="CS13" s="65">
        <v>2761.2570000000001</v>
      </c>
      <c r="CT13" s="66"/>
      <c r="CU13" s="66"/>
      <c r="CV13" s="66"/>
      <c r="CW13" s="67"/>
      <c r="CX13" s="68">
        <f t="array" ref="CX13">SUMPRODUCT(B13:CW13*0.25)</f>
        <v>69316.151249999981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56</v>
      </c>
      <c r="Z14" s="65">
        <v>131</v>
      </c>
      <c r="AA14" s="65">
        <v>131</v>
      </c>
      <c r="AB14" s="65">
        <v>131</v>
      </c>
      <c r="AC14" s="65">
        <v>131</v>
      </c>
      <c r="AD14" s="65">
        <v>226.79599999999999</v>
      </c>
      <c r="AE14" s="65">
        <v>185.97</v>
      </c>
      <c r="AF14" s="65">
        <v>118</v>
      </c>
      <c r="AG14" s="65">
        <v>118</v>
      </c>
      <c r="AH14" s="65">
        <v>118</v>
      </c>
      <c r="AI14" s="65">
        <v>118</v>
      </c>
      <c r="AJ14" s="65">
        <v>118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60</v>
      </c>
      <c r="BO14" s="65">
        <v>60</v>
      </c>
      <c r="BP14" s="65">
        <v>60</v>
      </c>
      <c r="BQ14" s="65">
        <v>141.405</v>
      </c>
      <c r="BR14" s="65">
        <v>73</v>
      </c>
      <c r="BS14" s="65">
        <v>473</v>
      </c>
      <c r="BT14" s="65">
        <v>553</v>
      </c>
      <c r="BU14" s="65">
        <v>717.41800000000001</v>
      </c>
      <c r="BV14" s="65">
        <v>965</v>
      </c>
      <c r="BW14" s="65">
        <v>1045</v>
      </c>
      <c r="BX14" s="65">
        <v>1114</v>
      </c>
      <c r="BY14" s="65">
        <v>1122</v>
      </c>
      <c r="BZ14" s="65">
        <v>1202</v>
      </c>
      <c r="CA14" s="65">
        <v>1194</v>
      </c>
      <c r="CB14" s="65">
        <v>1045</v>
      </c>
      <c r="CC14" s="65">
        <v>1045</v>
      </c>
      <c r="CD14" s="65">
        <v>759</v>
      </c>
      <c r="CE14" s="65">
        <v>651</v>
      </c>
      <c r="CF14" s="65">
        <v>571</v>
      </c>
      <c r="CG14" s="65">
        <v>331</v>
      </c>
      <c r="CH14" s="65">
        <v>131</v>
      </c>
      <c r="CI14" s="65">
        <v>131</v>
      </c>
      <c r="CJ14" s="65">
        <v>131</v>
      </c>
      <c r="CK14" s="65">
        <v>131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3915.64725</v>
      </c>
    </row>
    <row r="15" spans="1:102" ht="24.95" customHeight="1" x14ac:dyDescent="0.2">
      <c r="A15" s="69" t="s">
        <v>12</v>
      </c>
      <c r="B15" s="70">
        <v>1227.654</v>
      </c>
      <c r="C15" s="71">
        <v>1245.6079999999999</v>
      </c>
      <c r="D15" s="71">
        <v>1270.4780000000001</v>
      </c>
      <c r="E15" s="71">
        <v>1293.6659999999999</v>
      </c>
      <c r="F15" s="71">
        <v>1318.423</v>
      </c>
      <c r="G15" s="71">
        <v>1348.6079999999999</v>
      </c>
      <c r="H15" s="71">
        <v>1382.663</v>
      </c>
      <c r="I15" s="71">
        <v>1413.1719999999998</v>
      </c>
      <c r="J15" s="71">
        <v>1435.578</v>
      </c>
      <c r="K15" s="71">
        <v>1456.077</v>
      </c>
      <c r="L15" s="71">
        <v>1485.5619999999999</v>
      </c>
      <c r="M15" s="71">
        <v>1517.7819999999999</v>
      </c>
      <c r="N15" s="71">
        <v>1542.9559999999999</v>
      </c>
      <c r="O15" s="71">
        <v>1572.26</v>
      </c>
      <c r="P15" s="71">
        <v>1603.2090000000001</v>
      </c>
      <c r="Q15" s="71">
        <v>1630.7720000000002</v>
      </c>
      <c r="R15" s="71">
        <v>1670.1419999999998</v>
      </c>
      <c r="S15" s="71">
        <v>1689.78</v>
      </c>
      <c r="T15" s="71">
        <v>1714.5829999999999</v>
      </c>
      <c r="U15" s="71">
        <v>1734.5940000000001</v>
      </c>
      <c r="V15" s="71">
        <v>1743.28</v>
      </c>
      <c r="W15" s="71">
        <v>1758.5940000000001</v>
      </c>
      <c r="X15" s="71">
        <v>1766.5940000000001</v>
      </c>
      <c r="Y15" s="71">
        <v>1774.6940000000002</v>
      </c>
      <c r="Z15" s="71">
        <v>1792.6</v>
      </c>
      <c r="AA15" s="71">
        <v>1809.327</v>
      </c>
      <c r="AB15" s="71">
        <v>1830.9259999999999</v>
      </c>
      <c r="AC15" s="71">
        <v>1884.297</v>
      </c>
      <c r="AD15" s="71">
        <v>1960.0919999999999</v>
      </c>
      <c r="AE15" s="71">
        <v>2105.951</v>
      </c>
      <c r="AF15" s="71">
        <v>2304.1060000000002</v>
      </c>
      <c r="AG15" s="71">
        <v>2515.5969999999998</v>
      </c>
      <c r="AH15" s="71">
        <v>2721.6389999999997</v>
      </c>
      <c r="AI15" s="71">
        <v>2941.681</v>
      </c>
      <c r="AJ15" s="71">
        <v>3163.1109999999999</v>
      </c>
      <c r="AK15" s="71">
        <v>3357.8609999999999</v>
      </c>
      <c r="AL15" s="71">
        <v>3538.8849999999998</v>
      </c>
      <c r="AM15" s="71">
        <v>3712.4609999999998</v>
      </c>
      <c r="AN15" s="71">
        <v>3897.9370000000004</v>
      </c>
      <c r="AO15" s="71">
        <v>4010.1729999999998</v>
      </c>
      <c r="AP15" s="71">
        <v>4150.0390000000007</v>
      </c>
      <c r="AQ15" s="71">
        <v>4249.2999999999993</v>
      </c>
      <c r="AR15" s="71">
        <v>4328.9780000000001</v>
      </c>
      <c r="AS15" s="71">
        <v>4396.6849999999995</v>
      </c>
      <c r="AT15" s="71">
        <v>4450.7280000000001</v>
      </c>
      <c r="AU15" s="71">
        <v>4486.8020000000006</v>
      </c>
      <c r="AV15" s="71">
        <v>4495.33</v>
      </c>
      <c r="AW15" s="71">
        <v>4490.6180000000004</v>
      </c>
      <c r="AX15" s="71">
        <v>4480.7179999999998</v>
      </c>
      <c r="AY15" s="71">
        <v>4453.8190000000004</v>
      </c>
      <c r="AZ15" s="71">
        <v>4407.4720000000007</v>
      </c>
      <c r="BA15" s="71">
        <v>4351.5459999999994</v>
      </c>
      <c r="BB15" s="71">
        <v>4283.4859999999999</v>
      </c>
      <c r="BC15" s="71">
        <v>4206.3109999999997</v>
      </c>
      <c r="BD15" s="71">
        <v>4130.6419999999998</v>
      </c>
      <c r="BE15" s="71">
        <v>4052.5450000000001</v>
      </c>
      <c r="BF15" s="71">
        <v>3956.7719999999999</v>
      </c>
      <c r="BG15" s="71">
        <v>3847.9110000000005</v>
      </c>
      <c r="BH15" s="71">
        <v>3723.7549999999997</v>
      </c>
      <c r="BI15" s="71">
        <v>3588.4220000000005</v>
      </c>
      <c r="BJ15" s="71">
        <v>3458.3770000000004</v>
      </c>
      <c r="BK15" s="71">
        <v>3299.9929999999999</v>
      </c>
      <c r="BL15" s="71">
        <v>3135.5749999999998</v>
      </c>
      <c r="BM15" s="71">
        <v>2961.72</v>
      </c>
      <c r="BN15" s="71">
        <v>2815.433</v>
      </c>
      <c r="BO15" s="71">
        <v>2636.3450000000003</v>
      </c>
      <c r="BP15" s="71">
        <v>2463.7069999999999</v>
      </c>
      <c r="BQ15" s="71">
        <v>2291.3790000000004</v>
      </c>
      <c r="BR15" s="71">
        <v>2169.3159999999998</v>
      </c>
      <c r="BS15" s="71">
        <v>2062.1950000000002</v>
      </c>
      <c r="BT15" s="71">
        <v>1984.2449999999999</v>
      </c>
      <c r="BU15" s="71">
        <v>1948.357</v>
      </c>
      <c r="BV15" s="71">
        <v>1927.818</v>
      </c>
      <c r="BW15" s="71">
        <v>1923.7440000000001</v>
      </c>
      <c r="BX15" s="71">
        <v>1925.4960000000001</v>
      </c>
      <c r="BY15" s="71">
        <v>1918.8400000000001</v>
      </c>
      <c r="BZ15" s="71">
        <v>1925.0930000000001</v>
      </c>
      <c r="CA15" s="71">
        <v>1926.2160000000001</v>
      </c>
      <c r="CB15" s="71">
        <v>1928.443</v>
      </c>
      <c r="CC15" s="71">
        <v>1928.1200000000001</v>
      </c>
      <c r="CD15" s="71">
        <v>1913.077</v>
      </c>
      <c r="CE15" s="71">
        <v>1911.6789999999999</v>
      </c>
      <c r="CF15" s="71">
        <v>1907.864</v>
      </c>
      <c r="CG15" s="71">
        <v>1901.329</v>
      </c>
      <c r="CH15" s="71">
        <v>1875.172</v>
      </c>
      <c r="CI15" s="71">
        <v>1865.9479999999999</v>
      </c>
      <c r="CJ15" s="71">
        <v>1859.981</v>
      </c>
      <c r="CK15" s="71">
        <v>1854.0820000000001</v>
      </c>
      <c r="CL15" s="71">
        <v>1823.0070000000001</v>
      </c>
      <c r="CM15" s="71">
        <v>1806.9470000000001</v>
      </c>
      <c r="CN15" s="71">
        <v>1791.64</v>
      </c>
      <c r="CO15" s="71">
        <v>1784.32</v>
      </c>
      <c r="CP15" s="71">
        <v>1764.4469999999999</v>
      </c>
      <c r="CQ15" s="71">
        <v>1752.6419999999998</v>
      </c>
      <c r="CR15" s="71">
        <v>1720.4269999999999</v>
      </c>
      <c r="CS15" s="71">
        <v>1707.413</v>
      </c>
      <c r="CT15" s="72"/>
      <c r="CU15" s="72"/>
      <c r="CV15" s="72"/>
      <c r="CW15" s="73"/>
      <c r="CX15" s="74">
        <f t="array" ref="CX15">SUMPRODUCT(B15:CW15*0.25)</f>
        <v>60136.40974999997</v>
      </c>
    </row>
    <row r="16" spans="1:102" ht="24.95" customHeight="1" x14ac:dyDescent="0.2">
      <c r="A16" s="69" t="s">
        <v>13</v>
      </c>
      <c r="B16" s="70">
        <v>30</v>
      </c>
      <c r="C16" s="71">
        <v>30</v>
      </c>
      <c r="D16" s="71">
        <v>30</v>
      </c>
      <c r="E16" s="71">
        <v>30</v>
      </c>
      <c r="F16" s="71">
        <v>32</v>
      </c>
      <c r="G16" s="71">
        <v>32</v>
      </c>
      <c r="H16" s="71">
        <v>32</v>
      </c>
      <c r="I16" s="71">
        <v>32</v>
      </c>
      <c r="J16" s="71">
        <v>35</v>
      </c>
      <c r="K16" s="71">
        <v>35</v>
      </c>
      <c r="L16" s="71">
        <v>35</v>
      </c>
      <c r="M16" s="71">
        <v>35</v>
      </c>
      <c r="N16" s="71">
        <v>38</v>
      </c>
      <c r="O16" s="71">
        <v>38</v>
      </c>
      <c r="P16" s="71">
        <v>38</v>
      </c>
      <c r="Q16" s="71">
        <v>38</v>
      </c>
      <c r="R16" s="71">
        <v>41</v>
      </c>
      <c r="S16" s="71">
        <v>41</v>
      </c>
      <c r="T16" s="71">
        <v>41</v>
      </c>
      <c r="U16" s="71">
        <v>41</v>
      </c>
      <c r="V16" s="71">
        <v>43</v>
      </c>
      <c r="W16" s="71">
        <v>43</v>
      </c>
      <c r="X16" s="71">
        <v>43</v>
      </c>
      <c r="Y16" s="71">
        <v>43</v>
      </c>
      <c r="Z16" s="71">
        <v>43</v>
      </c>
      <c r="AA16" s="71">
        <v>43</v>
      </c>
      <c r="AB16" s="71">
        <v>43</v>
      </c>
      <c r="AC16" s="71">
        <v>43</v>
      </c>
      <c r="AD16" s="71">
        <v>48</v>
      </c>
      <c r="AE16" s="71">
        <v>48</v>
      </c>
      <c r="AF16" s="71">
        <v>48</v>
      </c>
      <c r="AG16" s="71">
        <v>48</v>
      </c>
      <c r="AH16" s="71">
        <v>61</v>
      </c>
      <c r="AI16" s="71">
        <v>61</v>
      </c>
      <c r="AJ16" s="71">
        <v>61</v>
      </c>
      <c r="AK16" s="71">
        <v>61</v>
      </c>
      <c r="AL16" s="71">
        <v>75</v>
      </c>
      <c r="AM16" s="71">
        <v>75</v>
      </c>
      <c r="AN16" s="71">
        <v>75</v>
      </c>
      <c r="AO16" s="71">
        <v>75</v>
      </c>
      <c r="AP16" s="71">
        <v>81</v>
      </c>
      <c r="AQ16" s="71">
        <v>81</v>
      </c>
      <c r="AR16" s="71">
        <v>81</v>
      </c>
      <c r="AS16" s="71">
        <v>81</v>
      </c>
      <c r="AT16" s="71">
        <v>82</v>
      </c>
      <c r="AU16" s="71">
        <v>82</v>
      </c>
      <c r="AV16" s="71">
        <v>82</v>
      </c>
      <c r="AW16" s="71">
        <v>82</v>
      </c>
      <c r="AX16" s="71">
        <v>78</v>
      </c>
      <c r="AY16" s="71">
        <v>78</v>
      </c>
      <c r="AZ16" s="71">
        <v>78</v>
      </c>
      <c r="BA16" s="71">
        <v>78</v>
      </c>
      <c r="BB16" s="71">
        <v>69</v>
      </c>
      <c r="BC16" s="71">
        <v>69</v>
      </c>
      <c r="BD16" s="71">
        <v>69</v>
      </c>
      <c r="BE16" s="71">
        <v>69</v>
      </c>
      <c r="BF16" s="71">
        <v>60</v>
      </c>
      <c r="BG16" s="71">
        <v>60</v>
      </c>
      <c r="BH16" s="71">
        <v>60</v>
      </c>
      <c r="BI16" s="71">
        <v>60</v>
      </c>
      <c r="BJ16" s="71">
        <v>50</v>
      </c>
      <c r="BK16" s="71">
        <v>50</v>
      </c>
      <c r="BL16" s="71">
        <v>50</v>
      </c>
      <c r="BM16" s="71">
        <v>50</v>
      </c>
      <c r="BN16" s="71">
        <v>34</v>
      </c>
      <c r="BO16" s="71">
        <v>34</v>
      </c>
      <c r="BP16" s="71">
        <v>34</v>
      </c>
      <c r="BQ16" s="71">
        <v>34</v>
      </c>
      <c r="BR16" s="71">
        <v>23</v>
      </c>
      <c r="BS16" s="71">
        <v>23</v>
      </c>
      <c r="BT16" s="71">
        <v>23</v>
      </c>
      <c r="BU16" s="71">
        <v>23</v>
      </c>
      <c r="BV16" s="71">
        <v>19</v>
      </c>
      <c r="BW16" s="71">
        <v>19</v>
      </c>
      <c r="BX16" s="71">
        <v>19</v>
      </c>
      <c r="BY16" s="71">
        <v>19</v>
      </c>
      <c r="BZ16" s="71">
        <v>19</v>
      </c>
      <c r="CA16" s="71">
        <v>19</v>
      </c>
      <c r="CB16" s="71">
        <v>19</v>
      </c>
      <c r="CC16" s="71">
        <v>19</v>
      </c>
      <c r="CD16" s="71">
        <v>16</v>
      </c>
      <c r="CE16" s="71">
        <v>16</v>
      </c>
      <c r="CF16" s="71">
        <v>16</v>
      </c>
      <c r="CG16" s="71">
        <v>16</v>
      </c>
      <c r="CH16" s="71">
        <v>13</v>
      </c>
      <c r="CI16" s="71">
        <v>13</v>
      </c>
      <c r="CJ16" s="71">
        <v>13</v>
      </c>
      <c r="CK16" s="71">
        <v>13</v>
      </c>
      <c r="CL16" s="71">
        <v>11</v>
      </c>
      <c r="CM16" s="71">
        <v>11</v>
      </c>
      <c r="CN16" s="71">
        <v>11</v>
      </c>
      <c r="CO16" s="71">
        <v>11</v>
      </c>
      <c r="CP16" s="71">
        <v>9</v>
      </c>
      <c r="CQ16" s="71">
        <v>9</v>
      </c>
      <c r="CR16" s="71">
        <v>9</v>
      </c>
      <c r="CS16" s="71">
        <v>9</v>
      </c>
      <c r="CT16" s="72"/>
      <c r="CU16" s="72"/>
      <c r="CV16" s="72"/>
      <c r="CW16" s="73"/>
      <c r="CX16" s="74">
        <f t="array" ref="CX16">SUMPRODUCT(B16:CW16*0.25)</f>
        <v>1010</v>
      </c>
    </row>
    <row r="17" spans="1:102" ht="30" customHeight="1" thickBot="1" x14ac:dyDescent="0.25">
      <c r="A17" s="75" t="s">
        <v>14</v>
      </c>
      <c r="B17" s="76">
        <f>SUM(B11:B16)</f>
        <v>5100.1810000000005</v>
      </c>
      <c r="C17" s="77">
        <f t="shared" ref="C17:BN17" si="0">SUM(C11:C16)</f>
        <v>5015.5069999999996</v>
      </c>
      <c r="D17" s="77">
        <f t="shared" si="0"/>
        <v>4890.4989999999998</v>
      </c>
      <c r="E17" s="77">
        <f t="shared" si="0"/>
        <v>4703.4960000000001</v>
      </c>
      <c r="F17" s="77">
        <f t="shared" si="0"/>
        <v>4852.9639999999999</v>
      </c>
      <c r="G17" s="77">
        <f t="shared" si="0"/>
        <v>4862.1760000000004</v>
      </c>
      <c r="H17" s="77">
        <f t="shared" si="0"/>
        <v>4886.4059999999999</v>
      </c>
      <c r="I17" s="77">
        <f t="shared" si="0"/>
        <v>4870.4059999999999</v>
      </c>
      <c r="J17" s="77">
        <f t="shared" si="0"/>
        <v>4667.42</v>
      </c>
      <c r="K17" s="77">
        <f t="shared" si="0"/>
        <v>4624.6500000000005</v>
      </c>
      <c r="L17" s="77">
        <f t="shared" si="0"/>
        <v>4662.2749999999996</v>
      </c>
      <c r="M17" s="77">
        <f t="shared" si="0"/>
        <v>4612.84</v>
      </c>
      <c r="N17" s="77">
        <f t="shared" si="0"/>
        <v>4800.067</v>
      </c>
      <c r="O17" s="77">
        <f t="shared" si="0"/>
        <v>4806.4319999999998</v>
      </c>
      <c r="P17" s="77">
        <f t="shared" si="0"/>
        <v>4864.6030000000001</v>
      </c>
      <c r="Q17" s="77">
        <f t="shared" si="0"/>
        <v>4784.9130000000005</v>
      </c>
      <c r="R17" s="77">
        <f t="shared" si="0"/>
        <v>4894.1639999999998</v>
      </c>
      <c r="S17" s="77">
        <f t="shared" si="0"/>
        <v>5109.9939999999997</v>
      </c>
      <c r="T17" s="77">
        <f t="shared" si="0"/>
        <v>5113.4120000000003</v>
      </c>
      <c r="U17" s="77">
        <f t="shared" si="0"/>
        <v>5216.3789999999999</v>
      </c>
      <c r="V17" s="77">
        <f t="shared" si="0"/>
        <v>4978.098</v>
      </c>
      <c r="W17" s="77">
        <f t="shared" si="0"/>
        <v>5208.3220000000001</v>
      </c>
      <c r="X17" s="77">
        <f t="shared" si="0"/>
        <v>5297.2489999999998</v>
      </c>
      <c r="Y17" s="77">
        <f t="shared" si="0"/>
        <v>5483.14</v>
      </c>
      <c r="Z17" s="77">
        <f t="shared" si="0"/>
        <v>5551.6559999999999</v>
      </c>
      <c r="AA17" s="77">
        <f t="shared" si="0"/>
        <v>5673.6670000000004</v>
      </c>
      <c r="AB17" s="77">
        <f t="shared" si="0"/>
        <v>5629.49</v>
      </c>
      <c r="AC17" s="77">
        <f t="shared" si="0"/>
        <v>5700.2360000000008</v>
      </c>
      <c r="AD17" s="77">
        <f t="shared" si="0"/>
        <v>5930.1610000000001</v>
      </c>
      <c r="AE17" s="77">
        <f t="shared" si="0"/>
        <v>6038.4259999999995</v>
      </c>
      <c r="AF17" s="77">
        <f t="shared" si="0"/>
        <v>6137.3680000000004</v>
      </c>
      <c r="AG17" s="77">
        <f t="shared" si="0"/>
        <v>6325.741</v>
      </c>
      <c r="AH17" s="77">
        <f t="shared" si="0"/>
        <v>6554.098</v>
      </c>
      <c r="AI17" s="77">
        <f t="shared" si="0"/>
        <v>6597.67</v>
      </c>
      <c r="AJ17" s="77">
        <f t="shared" si="0"/>
        <v>6921.4670000000006</v>
      </c>
      <c r="AK17" s="77">
        <f t="shared" si="0"/>
        <v>6715.1679999999997</v>
      </c>
      <c r="AL17" s="77">
        <f t="shared" si="0"/>
        <v>7176.0059999999994</v>
      </c>
      <c r="AM17" s="77">
        <f t="shared" si="0"/>
        <v>7174.2449999999999</v>
      </c>
      <c r="AN17" s="77">
        <f t="shared" si="0"/>
        <v>7057.523000000001</v>
      </c>
      <c r="AO17" s="77">
        <f t="shared" si="0"/>
        <v>6803.5949999999993</v>
      </c>
      <c r="AP17" s="77">
        <f t="shared" si="0"/>
        <v>7399.5570000000007</v>
      </c>
      <c r="AQ17" s="77">
        <f t="shared" si="0"/>
        <v>7421.6349999999993</v>
      </c>
      <c r="AR17" s="77">
        <f t="shared" si="0"/>
        <v>7078.3339999999998</v>
      </c>
      <c r="AS17" s="77">
        <f t="shared" si="0"/>
        <v>6483.3259999999991</v>
      </c>
      <c r="AT17" s="77">
        <f t="shared" si="0"/>
        <v>7360.3640000000005</v>
      </c>
      <c r="AU17" s="77">
        <f t="shared" si="0"/>
        <v>7179.9110000000001</v>
      </c>
      <c r="AV17" s="77">
        <f t="shared" si="0"/>
        <v>7259.3819999999996</v>
      </c>
      <c r="AW17" s="77">
        <f t="shared" si="0"/>
        <v>6926.2759999999998</v>
      </c>
      <c r="AX17" s="77">
        <f t="shared" si="0"/>
        <v>7390.61</v>
      </c>
      <c r="AY17" s="77">
        <f t="shared" si="0"/>
        <v>7199.6380000000008</v>
      </c>
      <c r="AZ17" s="77">
        <f t="shared" si="0"/>
        <v>7025.7570000000005</v>
      </c>
      <c r="BA17" s="77">
        <f t="shared" si="0"/>
        <v>6835.0319999999992</v>
      </c>
      <c r="BB17" s="77">
        <f t="shared" si="0"/>
        <v>6967.0559999999996</v>
      </c>
      <c r="BC17" s="77">
        <f t="shared" si="0"/>
        <v>6899.4699999999993</v>
      </c>
      <c r="BD17" s="77">
        <f t="shared" si="0"/>
        <v>7119.5779999999995</v>
      </c>
      <c r="BE17" s="77">
        <f t="shared" si="0"/>
        <v>7035.51</v>
      </c>
      <c r="BF17" s="77">
        <f t="shared" si="0"/>
        <v>6370.777</v>
      </c>
      <c r="BG17" s="77">
        <f t="shared" si="0"/>
        <v>6484.7440000000006</v>
      </c>
      <c r="BH17" s="77">
        <f t="shared" si="0"/>
        <v>6954.4589999999989</v>
      </c>
      <c r="BI17" s="77">
        <f t="shared" si="0"/>
        <v>6928.1190000000006</v>
      </c>
      <c r="BJ17" s="77">
        <f t="shared" si="0"/>
        <v>6307.3380000000006</v>
      </c>
      <c r="BK17" s="77">
        <f t="shared" si="0"/>
        <v>6490.3889999999992</v>
      </c>
      <c r="BL17" s="77">
        <f t="shared" si="0"/>
        <v>6673.2909999999993</v>
      </c>
      <c r="BM17" s="77">
        <f t="shared" si="0"/>
        <v>6664.759</v>
      </c>
      <c r="BN17" s="77">
        <f t="shared" si="0"/>
        <v>6380.4089999999997</v>
      </c>
      <c r="BO17" s="77">
        <f t="shared" ref="BO17:CW17" si="1">SUM(BO11:BO16)</f>
        <v>6442.0690000000004</v>
      </c>
      <c r="BP17" s="77">
        <f t="shared" si="1"/>
        <v>6600.6350000000002</v>
      </c>
      <c r="BQ17" s="77">
        <f t="shared" si="1"/>
        <v>6562.3670000000002</v>
      </c>
      <c r="BR17" s="77">
        <f t="shared" si="1"/>
        <v>6365.018</v>
      </c>
      <c r="BS17" s="77">
        <f t="shared" si="1"/>
        <v>6608.9629999999997</v>
      </c>
      <c r="BT17" s="77">
        <f t="shared" si="1"/>
        <v>6677.4790000000003</v>
      </c>
      <c r="BU17" s="77">
        <f t="shared" si="1"/>
        <v>6829.8679999999995</v>
      </c>
      <c r="BV17" s="77">
        <f t="shared" si="1"/>
        <v>7042.826</v>
      </c>
      <c r="BW17" s="77">
        <f t="shared" si="1"/>
        <v>7120.4770000000008</v>
      </c>
      <c r="BX17" s="77">
        <f t="shared" si="1"/>
        <v>7275.9980000000005</v>
      </c>
      <c r="BY17" s="77">
        <f t="shared" si="1"/>
        <v>7304.7740000000003</v>
      </c>
      <c r="BZ17" s="77">
        <f t="shared" si="1"/>
        <v>7365.6349999999993</v>
      </c>
      <c r="CA17" s="77">
        <f t="shared" si="1"/>
        <v>7345.7669999999998</v>
      </c>
      <c r="CB17" s="77">
        <f t="shared" si="1"/>
        <v>7202.3830000000007</v>
      </c>
      <c r="CC17" s="77">
        <f t="shared" si="1"/>
        <v>7126.1130000000003</v>
      </c>
      <c r="CD17" s="77">
        <f t="shared" si="1"/>
        <v>6844.1630000000005</v>
      </c>
      <c r="CE17" s="77">
        <f t="shared" si="1"/>
        <v>6737.8559999999998</v>
      </c>
      <c r="CF17" s="77">
        <f t="shared" si="1"/>
        <v>6626.5419999999995</v>
      </c>
      <c r="CG17" s="77">
        <f t="shared" si="1"/>
        <v>6374.87</v>
      </c>
      <c r="CH17" s="77">
        <f t="shared" si="1"/>
        <v>6169.5310000000009</v>
      </c>
      <c r="CI17" s="77">
        <f t="shared" si="1"/>
        <v>6152.6119999999992</v>
      </c>
      <c r="CJ17" s="77">
        <f t="shared" si="1"/>
        <v>6074.0599999999995</v>
      </c>
      <c r="CK17" s="77">
        <f t="shared" si="1"/>
        <v>5960.7840000000006</v>
      </c>
      <c r="CL17" s="77">
        <f t="shared" si="1"/>
        <v>5998.1059999999998</v>
      </c>
      <c r="CM17" s="77">
        <f t="shared" si="1"/>
        <v>5910.7110000000002</v>
      </c>
      <c r="CN17" s="77">
        <f t="shared" si="1"/>
        <v>5792.6750000000002</v>
      </c>
      <c r="CO17" s="77">
        <f t="shared" si="1"/>
        <v>5772.9920000000002</v>
      </c>
      <c r="CP17" s="77">
        <f t="shared" si="1"/>
        <v>5698.8540000000003</v>
      </c>
      <c r="CQ17" s="77">
        <f t="shared" si="1"/>
        <v>5434.3059999999996</v>
      </c>
      <c r="CR17" s="77">
        <f t="shared" si="1"/>
        <v>5162.174</v>
      </c>
      <c r="CS17" s="77">
        <f t="shared" si="1"/>
        <v>4910.67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148154.77724999996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871</v>
      </c>
      <c r="C30" s="88">
        <v>862.3</v>
      </c>
      <c r="D30" s="88">
        <v>855.5</v>
      </c>
      <c r="E30" s="88">
        <v>849.8</v>
      </c>
      <c r="F30" s="88">
        <v>847</v>
      </c>
      <c r="G30" s="88">
        <v>860</v>
      </c>
      <c r="H30" s="88">
        <v>871</v>
      </c>
      <c r="I30" s="88">
        <v>881</v>
      </c>
      <c r="J30" s="88">
        <v>893</v>
      </c>
      <c r="K30" s="88">
        <v>903</v>
      </c>
      <c r="L30" s="88">
        <v>914</v>
      </c>
      <c r="M30" s="88">
        <v>926</v>
      </c>
      <c r="N30" s="88">
        <v>942</v>
      </c>
      <c r="O30" s="88">
        <v>954</v>
      </c>
      <c r="P30" s="88">
        <v>966</v>
      </c>
      <c r="Q30" s="88">
        <v>978</v>
      </c>
      <c r="R30" s="88">
        <v>993</v>
      </c>
      <c r="S30" s="88">
        <v>1004</v>
      </c>
      <c r="T30" s="88">
        <v>1013</v>
      </c>
      <c r="U30" s="88">
        <v>1022</v>
      </c>
      <c r="V30" s="88">
        <v>1058</v>
      </c>
      <c r="W30" s="88">
        <v>1065</v>
      </c>
      <c r="X30" s="88">
        <v>1069</v>
      </c>
      <c r="Y30" s="88">
        <v>1073</v>
      </c>
      <c r="Z30" s="88">
        <v>1112</v>
      </c>
      <c r="AA30" s="88">
        <v>1122</v>
      </c>
      <c r="AB30" s="88">
        <v>1140</v>
      </c>
      <c r="AC30" s="88">
        <v>1166</v>
      </c>
      <c r="AD30" s="88">
        <v>1252.32</v>
      </c>
      <c r="AE30" s="88">
        <v>1300.32</v>
      </c>
      <c r="AF30" s="88">
        <v>1362.32</v>
      </c>
      <c r="AG30" s="88">
        <v>1438.32</v>
      </c>
      <c r="AH30" s="88">
        <v>1546.86</v>
      </c>
      <c r="AI30" s="88">
        <v>1628.86</v>
      </c>
      <c r="AJ30" s="88">
        <v>1703.86</v>
      </c>
      <c r="AK30" s="88">
        <v>1771.86</v>
      </c>
      <c r="AL30" s="88">
        <v>1795.27</v>
      </c>
      <c r="AM30" s="88">
        <v>1851.27</v>
      </c>
      <c r="AN30" s="88">
        <v>1902.27</v>
      </c>
      <c r="AO30" s="88">
        <v>1949.27</v>
      </c>
      <c r="AP30" s="88">
        <v>1985.77</v>
      </c>
      <c r="AQ30" s="88">
        <v>2021.77</v>
      </c>
      <c r="AR30" s="88">
        <v>2051.77</v>
      </c>
      <c r="AS30" s="88">
        <v>2075.77</v>
      </c>
      <c r="AT30" s="88">
        <v>2069.1099999999997</v>
      </c>
      <c r="AU30" s="88">
        <v>2082.11</v>
      </c>
      <c r="AV30" s="88">
        <v>2088.11</v>
      </c>
      <c r="AW30" s="88">
        <v>2088.11</v>
      </c>
      <c r="AX30" s="88">
        <v>2077.08</v>
      </c>
      <c r="AY30" s="88">
        <v>2066.08</v>
      </c>
      <c r="AZ30" s="88">
        <v>2053.08</v>
      </c>
      <c r="BA30" s="88">
        <v>2040.08</v>
      </c>
      <c r="BB30" s="88">
        <v>2000.01</v>
      </c>
      <c r="BC30" s="88">
        <v>1970.01</v>
      </c>
      <c r="BD30" s="88">
        <v>1963.01</v>
      </c>
      <c r="BE30" s="88">
        <v>1954.01</v>
      </c>
      <c r="BF30" s="88">
        <v>1893.77</v>
      </c>
      <c r="BG30" s="88">
        <v>1854.77</v>
      </c>
      <c r="BH30" s="88">
        <v>1861.77</v>
      </c>
      <c r="BI30" s="88">
        <v>1813.77</v>
      </c>
      <c r="BJ30" s="88">
        <v>1758.15</v>
      </c>
      <c r="BK30" s="88">
        <v>1702.15</v>
      </c>
      <c r="BL30" s="88">
        <v>1642.15</v>
      </c>
      <c r="BM30" s="88">
        <v>1578.15</v>
      </c>
      <c r="BN30" s="88">
        <v>1521.54</v>
      </c>
      <c r="BO30" s="88">
        <v>1457.54</v>
      </c>
      <c r="BP30" s="88">
        <v>1397.54</v>
      </c>
      <c r="BQ30" s="88">
        <v>1341.54</v>
      </c>
      <c r="BR30" s="88">
        <v>1335</v>
      </c>
      <c r="BS30" s="88">
        <v>1694</v>
      </c>
      <c r="BT30" s="88">
        <v>1743</v>
      </c>
      <c r="BU30" s="88">
        <v>1832</v>
      </c>
      <c r="BV30" s="88">
        <v>2123</v>
      </c>
      <c r="BW30" s="88">
        <v>2198</v>
      </c>
      <c r="BX30" s="88">
        <v>2246</v>
      </c>
      <c r="BY30" s="88">
        <v>2255</v>
      </c>
      <c r="BZ30" s="88">
        <v>2336</v>
      </c>
      <c r="CA30" s="88">
        <v>2332</v>
      </c>
      <c r="CB30" s="88">
        <v>2204</v>
      </c>
      <c r="CC30" s="88">
        <v>2204</v>
      </c>
      <c r="CD30" s="88">
        <v>1925</v>
      </c>
      <c r="CE30" s="88">
        <v>1815</v>
      </c>
      <c r="CF30" s="88">
        <v>1733</v>
      </c>
      <c r="CG30" s="88">
        <v>1492</v>
      </c>
      <c r="CH30" s="88">
        <v>1296</v>
      </c>
      <c r="CI30" s="88">
        <v>1294</v>
      </c>
      <c r="CJ30" s="88">
        <v>1290</v>
      </c>
      <c r="CK30" s="88">
        <v>1284</v>
      </c>
      <c r="CL30" s="88">
        <v>1165</v>
      </c>
      <c r="CM30" s="88">
        <v>1159</v>
      </c>
      <c r="CN30" s="88">
        <v>1155</v>
      </c>
      <c r="CO30" s="88">
        <v>1153</v>
      </c>
      <c r="CP30" s="88">
        <v>1107</v>
      </c>
      <c r="CQ30" s="88">
        <v>1104</v>
      </c>
      <c r="CR30" s="88">
        <v>1101</v>
      </c>
      <c r="CS30" s="88">
        <v>1096</v>
      </c>
      <c r="CT30" s="89"/>
      <c r="CU30" s="89"/>
      <c r="CV30" s="89"/>
      <c r="CW30" s="90"/>
      <c r="CX30" s="91">
        <f t="array" ref="CX30">SUMPRODUCT(B30:CW30*0.25)</f>
        <v>36198.279999999984</v>
      </c>
    </row>
    <row r="31" spans="1:102" ht="24.95" customHeight="1" x14ac:dyDescent="0.2">
      <c r="A31" s="92" t="s">
        <v>26</v>
      </c>
      <c r="B31" s="93">
        <v>2057.181</v>
      </c>
      <c r="C31" s="94">
        <v>2036.2070000000001</v>
      </c>
      <c r="D31" s="94">
        <v>2002.999</v>
      </c>
      <c r="E31" s="94">
        <v>1851.6959999999999</v>
      </c>
      <c r="F31" s="94">
        <v>2062.9639999999999</v>
      </c>
      <c r="G31" s="94">
        <v>2059.1759999999999</v>
      </c>
      <c r="H31" s="94">
        <v>2072.4059999999999</v>
      </c>
      <c r="I31" s="94">
        <v>2046.4059999999999</v>
      </c>
      <c r="J31" s="94">
        <v>1840.42</v>
      </c>
      <c r="K31" s="94">
        <v>1787.65</v>
      </c>
      <c r="L31" s="94">
        <v>1814.2750000000001</v>
      </c>
      <c r="M31" s="94">
        <v>1752.84</v>
      </c>
      <c r="N31" s="94">
        <v>1930.067</v>
      </c>
      <c r="O31" s="94">
        <v>1924.432</v>
      </c>
      <c r="P31" s="94">
        <v>1970.6030000000001</v>
      </c>
      <c r="Q31" s="94">
        <v>1878.913</v>
      </c>
      <c r="R31" s="94">
        <v>1973.164</v>
      </c>
      <c r="S31" s="94">
        <v>2177.9940000000001</v>
      </c>
      <c r="T31" s="94">
        <v>2172.4119999999998</v>
      </c>
      <c r="U31" s="94">
        <v>2266.3789999999999</v>
      </c>
      <c r="V31" s="94">
        <v>1987.098</v>
      </c>
      <c r="W31" s="94">
        <v>2210.3220000000001</v>
      </c>
      <c r="X31" s="94">
        <v>2295.2489999999998</v>
      </c>
      <c r="Y31" s="94">
        <v>2327.14</v>
      </c>
      <c r="Z31" s="94">
        <v>2185.6559999999999</v>
      </c>
      <c r="AA31" s="94">
        <v>2283.6669999999999</v>
      </c>
      <c r="AB31" s="94">
        <v>2221.4899999999998</v>
      </c>
      <c r="AC31" s="94">
        <v>2266.2359999999999</v>
      </c>
      <c r="AD31" s="94">
        <v>2428.8409999999999</v>
      </c>
      <c r="AE31" s="94">
        <v>2489.1060000000002</v>
      </c>
      <c r="AF31" s="94">
        <v>2526.0479999999998</v>
      </c>
      <c r="AG31" s="94">
        <v>2638.4209999999998</v>
      </c>
      <c r="AH31" s="94">
        <v>2744.2379999999998</v>
      </c>
      <c r="AI31" s="94">
        <v>2870.81</v>
      </c>
      <c r="AJ31" s="94">
        <v>3268.607</v>
      </c>
      <c r="AK31" s="94">
        <v>2994.308</v>
      </c>
      <c r="AL31" s="94">
        <v>3522.7359999999999</v>
      </c>
      <c r="AM31" s="94">
        <v>3571.9749999999999</v>
      </c>
      <c r="AN31" s="94">
        <v>3511.2530000000002</v>
      </c>
      <c r="AO31" s="94">
        <v>3210.3249999999998</v>
      </c>
      <c r="AP31" s="94">
        <v>3669.7869999999998</v>
      </c>
      <c r="AQ31" s="94">
        <v>3655.8649999999998</v>
      </c>
      <c r="AR31" s="94">
        <v>3332.5639999999999</v>
      </c>
      <c r="AS31" s="94">
        <v>2713.556</v>
      </c>
      <c r="AT31" s="94">
        <v>3597.2539999999999</v>
      </c>
      <c r="AU31" s="94">
        <v>3403.8009999999999</v>
      </c>
      <c r="AV31" s="94">
        <v>3477.2719999999999</v>
      </c>
      <c r="AW31" s="94">
        <v>3144.1660000000002</v>
      </c>
      <c r="AX31" s="94">
        <v>3619.53</v>
      </c>
      <c r="AY31" s="94">
        <v>3439.558</v>
      </c>
      <c r="AZ31" s="94">
        <v>3278.6770000000001</v>
      </c>
      <c r="BA31" s="94">
        <v>3100.9520000000002</v>
      </c>
      <c r="BB31" s="94">
        <v>3273.0459999999998</v>
      </c>
      <c r="BC31" s="94">
        <v>3235.46</v>
      </c>
      <c r="BD31" s="94">
        <v>3382.5680000000002</v>
      </c>
      <c r="BE31" s="94">
        <v>3267.5</v>
      </c>
      <c r="BF31" s="94">
        <v>2663.0070000000001</v>
      </c>
      <c r="BG31" s="94">
        <v>2815.9740000000002</v>
      </c>
      <c r="BH31" s="94">
        <v>3238.6889999999999</v>
      </c>
      <c r="BI31" s="94">
        <v>3210.3490000000002</v>
      </c>
      <c r="BJ31" s="94">
        <v>2795.1880000000001</v>
      </c>
      <c r="BK31" s="94">
        <v>2994.239</v>
      </c>
      <c r="BL31" s="94">
        <v>2912.1410000000001</v>
      </c>
      <c r="BM31" s="94">
        <v>2987.6089999999999</v>
      </c>
      <c r="BN31" s="94">
        <v>2577.8690000000001</v>
      </c>
      <c r="BO31" s="94">
        <v>2538.529</v>
      </c>
      <c r="BP31" s="94">
        <v>2612.0949999999998</v>
      </c>
      <c r="BQ31" s="94">
        <v>2615.8270000000002</v>
      </c>
      <c r="BR31" s="94">
        <v>2333.018</v>
      </c>
      <c r="BS31" s="94">
        <v>2217.9630000000002</v>
      </c>
      <c r="BT31" s="94">
        <v>2237.4789999999998</v>
      </c>
      <c r="BU31" s="94">
        <v>2300.8679999999999</v>
      </c>
      <c r="BV31" s="94">
        <v>2221.826</v>
      </c>
      <c r="BW31" s="94">
        <v>2224.4769999999999</v>
      </c>
      <c r="BX31" s="94">
        <v>2331.998</v>
      </c>
      <c r="BY31" s="94">
        <v>2351.7739999999999</v>
      </c>
      <c r="BZ31" s="94">
        <v>2364.6350000000002</v>
      </c>
      <c r="CA31" s="94">
        <v>2348.7669999999998</v>
      </c>
      <c r="CB31" s="94">
        <v>2333.3829999999998</v>
      </c>
      <c r="CC31" s="94">
        <v>2257.1129999999998</v>
      </c>
      <c r="CD31" s="94">
        <v>2225.163</v>
      </c>
      <c r="CE31" s="94">
        <v>2228.8560000000002</v>
      </c>
      <c r="CF31" s="94">
        <v>2199.5419999999999</v>
      </c>
      <c r="CG31" s="94">
        <v>2188.87</v>
      </c>
      <c r="CH31" s="94">
        <v>2173.5309999999999</v>
      </c>
      <c r="CI31" s="94">
        <v>2158.6120000000001</v>
      </c>
      <c r="CJ31" s="94">
        <v>2084.06</v>
      </c>
      <c r="CK31" s="94">
        <v>1976.7840000000001</v>
      </c>
      <c r="CL31" s="94">
        <v>2135.1060000000002</v>
      </c>
      <c r="CM31" s="94">
        <v>2053.7110000000002</v>
      </c>
      <c r="CN31" s="94">
        <v>2025.675</v>
      </c>
      <c r="CO31" s="94">
        <v>2007.992</v>
      </c>
      <c r="CP31" s="94">
        <v>2185.8539999999998</v>
      </c>
      <c r="CQ31" s="94">
        <v>2073.306</v>
      </c>
      <c r="CR31" s="94">
        <v>1804.174</v>
      </c>
      <c r="CS31" s="94">
        <v>1557.67</v>
      </c>
      <c r="CT31" s="95"/>
      <c r="CU31" s="95"/>
      <c r="CV31" s="95"/>
      <c r="CW31" s="96"/>
      <c r="CX31" s="97">
        <f t="array" ref="CX31">SUMPRODUCT(B31:CW31*0.25)</f>
        <v>60346.747249999993</v>
      </c>
    </row>
    <row r="32" spans="1:102" ht="24.95" customHeight="1" x14ac:dyDescent="0.2">
      <c r="A32" s="101" t="s">
        <v>27</v>
      </c>
      <c r="B32" s="98">
        <v>2234</v>
      </c>
      <c r="C32" s="99">
        <v>2179</v>
      </c>
      <c r="D32" s="99">
        <v>2094</v>
      </c>
      <c r="E32" s="99">
        <v>2064</v>
      </c>
      <c r="F32" s="99">
        <v>2004</v>
      </c>
      <c r="G32" s="99">
        <v>2004</v>
      </c>
      <c r="H32" s="99">
        <v>2004</v>
      </c>
      <c r="I32" s="99">
        <v>2004</v>
      </c>
      <c r="J32" s="99">
        <v>2004</v>
      </c>
      <c r="K32" s="99">
        <v>2004</v>
      </c>
      <c r="L32" s="99">
        <v>2004</v>
      </c>
      <c r="M32" s="99">
        <v>2004</v>
      </c>
      <c r="N32" s="99">
        <v>2004</v>
      </c>
      <c r="O32" s="99">
        <v>2004</v>
      </c>
      <c r="P32" s="99">
        <v>2004</v>
      </c>
      <c r="Q32" s="99">
        <v>2004</v>
      </c>
      <c r="R32" s="99">
        <v>2004</v>
      </c>
      <c r="S32" s="99">
        <v>2004</v>
      </c>
      <c r="T32" s="99">
        <v>2004</v>
      </c>
      <c r="U32" s="99">
        <v>2004</v>
      </c>
      <c r="V32" s="99">
        <v>2004</v>
      </c>
      <c r="W32" s="99">
        <v>2004</v>
      </c>
      <c r="X32" s="99">
        <v>2004</v>
      </c>
      <c r="Y32" s="99">
        <v>2154</v>
      </c>
      <c r="Z32" s="99">
        <v>2304</v>
      </c>
      <c r="AA32" s="99">
        <v>2318</v>
      </c>
      <c r="AB32" s="99">
        <v>2318</v>
      </c>
      <c r="AC32" s="99">
        <v>2318</v>
      </c>
      <c r="AD32" s="99">
        <v>2318</v>
      </c>
      <c r="AE32" s="99">
        <v>2318</v>
      </c>
      <c r="AF32" s="99">
        <v>2318</v>
      </c>
      <c r="AG32" s="99">
        <v>2318</v>
      </c>
      <c r="AH32" s="99">
        <v>2318</v>
      </c>
      <c r="AI32" s="99">
        <v>2153</v>
      </c>
      <c r="AJ32" s="99">
        <v>2004</v>
      </c>
      <c r="AK32" s="99">
        <v>2004</v>
      </c>
      <c r="AL32" s="99">
        <v>1908</v>
      </c>
      <c r="AM32" s="99">
        <v>1801</v>
      </c>
      <c r="AN32" s="99">
        <v>1694</v>
      </c>
      <c r="AO32" s="99">
        <v>1694</v>
      </c>
      <c r="AP32" s="99">
        <v>1794</v>
      </c>
      <c r="AQ32" s="99">
        <v>1794</v>
      </c>
      <c r="AR32" s="99">
        <v>1744</v>
      </c>
      <c r="AS32" s="99">
        <v>1744</v>
      </c>
      <c r="AT32" s="99">
        <v>1744</v>
      </c>
      <c r="AU32" s="99">
        <v>1744</v>
      </c>
      <c r="AV32" s="99">
        <v>1744</v>
      </c>
      <c r="AW32" s="99">
        <v>1744</v>
      </c>
      <c r="AX32" s="99">
        <v>1744</v>
      </c>
      <c r="AY32" s="99">
        <v>1744</v>
      </c>
      <c r="AZ32" s="99">
        <v>1744</v>
      </c>
      <c r="BA32" s="99">
        <v>1744</v>
      </c>
      <c r="BB32" s="99">
        <v>1744</v>
      </c>
      <c r="BC32" s="99">
        <v>1744</v>
      </c>
      <c r="BD32" s="99">
        <v>1824</v>
      </c>
      <c r="BE32" s="99">
        <v>1864</v>
      </c>
      <c r="BF32" s="99">
        <v>1864</v>
      </c>
      <c r="BG32" s="99">
        <v>1864</v>
      </c>
      <c r="BH32" s="99">
        <v>1904</v>
      </c>
      <c r="BI32" s="99">
        <v>1954</v>
      </c>
      <c r="BJ32" s="99">
        <v>1804</v>
      </c>
      <c r="BK32" s="99">
        <v>1844</v>
      </c>
      <c r="BL32" s="99">
        <v>2169</v>
      </c>
      <c r="BM32" s="99">
        <v>2149</v>
      </c>
      <c r="BN32" s="99">
        <v>2339</v>
      </c>
      <c r="BO32" s="99">
        <v>2504</v>
      </c>
      <c r="BP32" s="99">
        <v>2649</v>
      </c>
      <c r="BQ32" s="99">
        <v>2663</v>
      </c>
      <c r="BR32" s="99">
        <v>2765</v>
      </c>
      <c r="BS32" s="99">
        <v>2765</v>
      </c>
      <c r="BT32" s="99">
        <v>2765</v>
      </c>
      <c r="BU32" s="99">
        <v>2765</v>
      </c>
      <c r="BV32" s="99">
        <v>2766</v>
      </c>
      <c r="BW32" s="99">
        <v>2766</v>
      </c>
      <c r="BX32" s="99">
        <v>2766</v>
      </c>
      <c r="BY32" s="99">
        <v>2766</v>
      </c>
      <c r="BZ32" s="99">
        <v>2766</v>
      </c>
      <c r="CA32" s="99">
        <v>2766</v>
      </c>
      <c r="CB32" s="99">
        <v>2766</v>
      </c>
      <c r="CC32" s="99">
        <v>2766</v>
      </c>
      <c r="CD32" s="99">
        <v>2767</v>
      </c>
      <c r="CE32" s="99">
        <v>2767</v>
      </c>
      <c r="CF32" s="99">
        <v>2767</v>
      </c>
      <c r="CG32" s="99">
        <v>2767</v>
      </c>
      <c r="CH32" s="99">
        <v>2768</v>
      </c>
      <c r="CI32" s="99">
        <v>2768</v>
      </c>
      <c r="CJ32" s="99">
        <v>2768</v>
      </c>
      <c r="CK32" s="99">
        <v>2768</v>
      </c>
      <c r="CL32" s="99">
        <v>2769</v>
      </c>
      <c r="CM32" s="99">
        <v>2769</v>
      </c>
      <c r="CN32" s="99">
        <v>2683</v>
      </c>
      <c r="CO32" s="99">
        <v>2683</v>
      </c>
      <c r="CP32" s="99">
        <v>2468</v>
      </c>
      <c r="CQ32" s="99">
        <v>2319</v>
      </c>
      <c r="CR32" s="99">
        <v>2319</v>
      </c>
      <c r="CS32" s="99">
        <v>2319</v>
      </c>
      <c r="CT32" s="100"/>
      <c r="CU32" s="100"/>
      <c r="CV32" s="100"/>
      <c r="CW32" s="102"/>
      <c r="CX32" s="103">
        <f t="array" ref="CX32">SUMPRODUCT(B32:CW32*0.25)</f>
        <v>53118.75</v>
      </c>
    </row>
    <row r="33" spans="1:102" ht="30" customHeight="1" thickBot="1" x14ac:dyDescent="0.25">
      <c r="A33" s="75" t="s">
        <v>28</v>
      </c>
      <c r="B33" s="76">
        <f>SUM(B30:B32)</f>
        <v>5162.1810000000005</v>
      </c>
      <c r="C33" s="77">
        <f t="shared" ref="C33:BN33" si="5">SUM(C30:C32)</f>
        <v>5077.5069999999996</v>
      </c>
      <c r="D33" s="77">
        <f t="shared" si="5"/>
        <v>4952.4989999999998</v>
      </c>
      <c r="E33" s="77">
        <f t="shared" si="5"/>
        <v>4765.4960000000001</v>
      </c>
      <c r="F33" s="77">
        <f t="shared" si="5"/>
        <v>4913.9639999999999</v>
      </c>
      <c r="G33" s="77">
        <f t="shared" si="5"/>
        <v>4923.1759999999995</v>
      </c>
      <c r="H33" s="77">
        <f t="shared" si="5"/>
        <v>4947.4059999999999</v>
      </c>
      <c r="I33" s="77">
        <f t="shared" si="5"/>
        <v>4931.4059999999999</v>
      </c>
      <c r="J33" s="77">
        <f t="shared" si="5"/>
        <v>4737.42</v>
      </c>
      <c r="K33" s="77">
        <f t="shared" si="5"/>
        <v>4694.6499999999996</v>
      </c>
      <c r="L33" s="77">
        <f t="shared" si="5"/>
        <v>4732.2749999999996</v>
      </c>
      <c r="M33" s="77">
        <f t="shared" si="5"/>
        <v>4682.84</v>
      </c>
      <c r="N33" s="77">
        <f t="shared" si="5"/>
        <v>4876.067</v>
      </c>
      <c r="O33" s="77">
        <f t="shared" si="5"/>
        <v>4882.4319999999998</v>
      </c>
      <c r="P33" s="77">
        <f t="shared" si="5"/>
        <v>4940.6030000000001</v>
      </c>
      <c r="Q33" s="77">
        <f t="shared" si="5"/>
        <v>4860.9130000000005</v>
      </c>
      <c r="R33" s="77">
        <f t="shared" si="5"/>
        <v>4970.1639999999998</v>
      </c>
      <c r="S33" s="77">
        <f t="shared" si="5"/>
        <v>5185.9940000000006</v>
      </c>
      <c r="T33" s="77">
        <f t="shared" si="5"/>
        <v>5189.4120000000003</v>
      </c>
      <c r="U33" s="77">
        <f t="shared" si="5"/>
        <v>5292.3789999999999</v>
      </c>
      <c r="V33" s="77">
        <f t="shared" si="5"/>
        <v>5049.098</v>
      </c>
      <c r="W33" s="77">
        <f t="shared" si="5"/>
        <v>5279.3220000000001</v>
      </c>
      <c r="X33" s="77">
        <f t="shared" si="5"/>
        <v>5368.2489999999998</v>
      </c>
      <c r="Y33" s="77">
        <f t="shared" si="5"/>
        <v>5554.1399999999994</v>
      </c>
      <c r="Z33" s="77">
        <f t="shared" si="5"/>
        <v>5601.6559999999999</v>
      </c>
      <c r="AA33" s="77">
        <f t="shared" si="5"/>
        <v>5723.6669999999995</v>
      </c>
      <c r="AB33" s="77">
        <f t="shared" si="5"/>
        <v>5679.49</v>
      </c>
      <c r="AC33" s="77">
        <f t="shared" si="5"/>
        <v>5750.2359999999999</v>
      </c>
      <c r="AD33" s="77">
        <f t="shared" si="5"/>
        <v>5999.1610000000001</v>
      </c>
      <c r="AE33" s="77">
        <f t="shared" si="5"/>
        <v>6107.4260000000004</v>
      </c>
      <c r="AF33" s="77">
        <f t="shared" si="5"/>
        <v>6206.3679999999995</v>
      </c>
      <c r="AG33" s="77">
        <f t="shared" si="5"/>
        <v>6394.741</v>
      </c>
      <c r="AH33" s="77">
        <f t="shared" si="5"/>
        <v>6609.098</v>
      </c>
      <c r="AI33" s="77">
        <f t="shared" si="5"/>
        <v>6652.67</v>
      </c>
      <c r="AJ33" s="77">
        <f t="shared" si="5"/>
        <v>6976.4669999999996</v>
      </c>
      <c r="AK33" s="77">
        <f t="shared" si="5"/>
        <v>6770.1679999999997</v>
      </c>
      <c r="AL33" s="77">
        <f t="shared" si="5"/>
        <v>7226.0059999999994</v>
      </c>
      <c r="AM33" s="77">
        <f t="shared" si="5"/>
        <v>7224.2449999999999</v>
      </c>
      <c r="AN33" s="77">
        <f t="shared" si="5"/>
        <v>7107.5230000000001</v>
      </c>
      <c r="AO33" s="77">
        <f t="shared" si="5"/>
        <v>6853.5949999999993</v>
      </c>
      <c r="AP33" s="77">
        <f t="shared" si="5"/>
        <v>7449.5569999999998</v>
      </c>
      <c r="AQ33" s="77">
        <f t="shared" si="5"/>
        <v>7471.6350000000002</v>
      </c>
      <c r="AR33" s="77">
        <f t="shared" si="5"/>
        <v>7128.3339999999998</v>
      </c>
      <c r="AS33" s="77">
        <f t="shared" si="5"/>
        <v>6533.326</v>
      </c>
      <c r="AT33" s="77">
        <f t="shared" si="5"/>
        <v>7410.3639999999996</v>
      </c>
      <c r="AU33" s="77">
        <f t="shared" si="5"/>
        <v>7229.9110000000001</v>
      </c>
      <c r="AV33" s="77">
        <f t="shared" si="5"/>
        <v>7309.3819999999996</v>
      </c>
      <c r="AW33" s="77">
        <f t="shared" si="5"/>
        <v>6976.2759999999998</v>
      </c>
      <c r="AX33" s="77">
        <f t="shared" si="5"/>
        <v>7440.6100000000006</v>
      </c>
      <c r="AY33" s="77">
        <f t="shared" si="5"/>
        <v>7249.6379999999999</v>
      </c>
      <c r="AZ33" s="77">
        <f t="shared" si="5"/>
        <v>7075.7569999999996</v>
      </c>
      <c r="BA33" s="77">
        <f t="shared" si="5"/>
        <v>6885.0320000000002</v>
      </c>
      <c r="BB33" s="77">
        <f t="shared" si="5"/>
        <v>7017.0559999999996</v>
      </c>
      <c r="BC33" s="77">
        <f t="shared" si="5"/>
        <v>6949.47</v>
      </c>
      <c r="BD33" s="77">
        <f t="shared" si="5"/>
        <v>7169.5780000000004</v>
      </c>
      <c r="BE33" s="77">
        <f t="shared" si="5"/>
        <v>7085.51</v>
      </c>
      <c r="BF33" s="77">
        <f t="shared" si="5"/>
        <v>6420.777</v>
      </c>
      <c r="BG33" s="77">
        <f t="shared" si="5"/>
        <v>6534.7440000000006</v>
      </c>
      <c r="BH33" s="77">
        <f t="shared" si="5"/>
        <v>7004.4589999999998</v>
      </c>
      <c r="BI33" s="77">
        <f t="shared" si="5"/>
        <v>6978.1190000000006</v>
      </c>
      <c r="BJ33" s="77">
        <f t="shared" si="5"/>
        <v>6357.3379999999997</v>
      </c>
      <c r="BK33" s="77">
        <f t="shared" si="5"/>
        <v>6540.3890000000001</v>
      </c>
      <c r="BL33" s="77">
        <f t="shared" si="5"/>
        <v>6723.2910000000002</v>
      </c>
      <c r="BM33" s="77">
        <f t="shared" si="5"/>
        <v>6714.759</v>
      </c>
      <c r="BN33" s="77">
        <f t="shared" si="5"/>
        <v>6438.4089999999997</v>
      </c>
      <c r="BO33" s="77">
        <f t="shared" ref="BO33:CW33" si="6">SUM(BO30:BO32)</f>
        <v>6500.0689999999995</v>
      </c>
      <c r="BP33" s="77">
        <f t="shared" si="6"/>
        <v>6658.6350000000002</v>
      </c>
      <c r="BQ33" s="77">
        <f t="shared" si="6"/>
        <v>6620.3670000000002</v>
      </c>
      <c r="BR33" s="77">
        <f t="shared" si="6"/>
        <v>6433.018</v>
      </c>
      <c r="BS33" s="77">
        <f t="shared" si="6"/>
        <v>6676.9629999999997</v>
      </c>
      <c r="BT33" s="77">
        <f t="shared" si="6"/>
        <v>6745.4789999999994</v>
      </c>
      <c r="BU33" s="77">
        <f t="shared" si="6"/>
        <v>6897.8680000000004</v>
      </c>
      <c r="BV33" s="77">
        <f t="shared" si="6"/>
        <v>7110.826</v>
      </c>
      <c r="BW33" s="77">
        <f t="shared" si="6"/>
        <v>7188.4769999999999</v>
      </c>
      <c r="BX33" s="77">
        <f t="shared" si="6"/>
        <v>7343.9979999999996</v>
      </c>
      <c r="BY33" s="77">
        <f t="shared" si="6"/>
        <v>7372.7739999999994</v>
      </c>
      <c r="BZ33" s="77">
        <f t="shared" si="6"/>
        <v>7466.6350000000002</v>
      </c>
      <c r="CA33" s="77">
        <f t="shared" si="6"/>
        <v>7446.7669999999998</v>
      </c>
      <c r="CB33" s="77">
        <f t="shared" si="6"/>
        <v>7303.3829999999998</v>
      </c>
      <c r="CC33" s="77">
        <f t="shared" si="6"/>
        <v>7227.1129999999994</v>
      </c>
      <c r="CD33" s="77">
        <f t="shared" si="6"/>
        <v>6917.1630000000005</v>
      </c>
      <c r="CE33" s="77">
        <f t="shared" si="6"/>
        <v>6810.8559999999998</v>
      </c>
      <c r="CF33" s="77">
        <f t="shared" si="6"/>
        <v>6699.5419999999995</v>
      </c>
      <c r="CG33" s="77">
        <f t="shared" si="6"/>
        <v>6447.87</v>
      </c>
      <c r="CH33" s="77">
        <f t="shared" si="6"/>
        <v>6237.5309999999999</v>
      </c>
      <c r="CI33" s="77">
        <f t="shared" si="6"/>
        <v>6220.6120000000001</v>
      </c>
      <c r="CJ33" s="77">
        <f t="shared" si="6"/>
        <v>6142.0599999999995</v>
      </c>
      <c r="CK33" s="77">
        <f t="shared" si="6"/>
        <v>6028.7839999999997</v>
      </c>
      <c r="CL33" s="77">
        <f t="shared" si="6"/>
        <v>6069.1059999999998</v>
      </c>
      <c r="CM33" s="77">
        <f t="shared" si="6"/>
        <v>5981.7110000000002</v>
      </c>
      <c r="CN33" s="77">
        <f t="shared" si="6"/>
        <v>5863.6750000000002</v>
      </c>
      <c r="CO33" s="77">
        <f t="shared" si="6"/>
        <v>5843.9920000000002</v>
      </c>
      <c r="CP33" s="77">
        <f t="shared" si="6"/>
        <v>5760.8539999999994</v>
      </c>
      <c r="CQ33" s="77">
        <f t="shared" si="6"/>
        <v>5496.3060000000005</v>
      </c>
      <c r="CR33" s="77">
        <f t="shared" si="6"/>
        <v>5224.174</v>
      </c>
      <c r="CS33" s="77">
        <f t="shared" si="6"/>
        <v>4972.67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149663.77724999998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12</v>
      </c>
      <c r="C37" s="120">
        <v>12</v>
      </c>
      <c r="D37" s="120">
        <v>12</v>
      </c>
      <c r="E37" s="120">
        <v>12</v>
      </c>
      <c r="F37" s="120">
        <v>11</v>
      </c>
      <c r="G37" s="120">
        <v>11</v>
      </c>
      <c r="H37" s="120">
        <v>11</v>
      </c>
      <c r="I37" s="120">
        <v>11</v>
      </c>
      <c r="J37" s="120">
        <v>20</v>
      </c>
      <c r="K37" s="120">
        <v>20</v>
      </c>
      <c r="L37" s="120">
        <v>20</v>
      </c>
      <c r="M37" s="120">
        <v>20</v>
      </c>
      <c r="N37" s="120">
        <v>26</v>
      </c>
      <c r="O37" s="120">
        <v>26</v>
      </c>
      <c r="P37" s="120">
        <v>26</v>
      </c>
      <c r="Q37" s="120">
        <v>26</v>
      </c>
      <c r="R37" s="120">
        <v>26</v>
      </c>
      <c r="S37" s="120">
        <v>26</v>
      </c>
      <c r="T37" s="120">
        <v>26</v>
      </c>
      <c r="U37" s="120">
        <v>26</v>
      </c>
      <c r="V37" s="120">
        <v>21</v>
      </c>
      <c r="W37" s="120">
        <v>21</v>
      </c>
      <c r="X37" s="120">
        <v>21</v>
      </c>
      <c r="Y37" s="120">
        <v>21</v>
      </c>
      <c r="Z37" s="120"/>
      <c r="AA37" s="120"/>
      <c r="AB37" s="120"/>
      <c r="AC37" s="120"/>
      <c r="AD37" s="120">
        <v>19</v>
      </c>
      <c r="AE37" s="120">
        <v>19</v>
      </c>
      <c r="AF37" s="120">
        <v>19</v>
      </c>
      <c r="AG37" s="120">
        <v>19</v>
      </c>
      <c r="AH37" s="120">
        <v>5</v>
      </c>
      <c r="AI37" s="120">
        <v>5</v>
      </c>
      <c r="AJ37" s="120">
        <v>5</v>
      </c>
      <c r="AK37" s="120">
        <v>5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8</v>
      </c>
      <c r="BO37" s="120">
        <v>8</v>
      </c>
      <c r="BP37" s="120">
        <v>8</v>
      </c>
      <c r="BQ37" s="120">
        <v>8</v>
      </c>
      <c r="BR37" s="120">
        <v>18</v>
      </c>
      <c r="BS37" s="120">
        <v>18</v>
      </c>
      <c r="BT37" s="120">
        <v>18</v>
      </c>
      <c r="BU37" s="120">
        <v>18</v>
      </c>
      <c r="BV37" s="120">
        <v>18</v>
      </c>
      <c r="BW37" s="120">
        <v>18</v>
      </c>
      <c r="BX37" s="120">
        <v>18</v>
      </c>
      <c r="BY37" s="120">
        <v>18</v>
      </c>
      <c r="BZ37" s="120">
        <v>51</v>
      </c>
      <c r="CA37" s="120">
        <v>51</v>
      </c>
      <c r="CB37" s="120">
        <v>51</v>
      </c>
      <c r="CC37" s="120">
        <v>51</v>
      </c>
      <c r="CD37" s="120">
        <v>23</v>
      </c>
      <c r="CE37" s="120">
        <v>23</v>
      </c>
      <c r="CF37" s="120">
        <v>23</v>
      </c>
      <c r="CG37" s="120">
        <v>23</v>
      </c>
      <c r="CH37" s="120">
        <v>18</v>
      </c>
      <c r="CI37" s="120">
        <v>18</v>
      </c>
      <c r="CJ37" s="120">
        <v>18</v>
      </c>
      <c r="CK37" s="120">
        <v>18</v>
      </c>
      <c r="CL37" s="120">
        <v>21</v>
      </c>
      <c r="CM37" s="120">
        <v>21</v>
      </c>
      <c r="CN37" s="120">
        <v>21</v>
      </c>
      <c r="CO37" s="120">
        <v>21</v>
      </c>
      <c r="CP37" s="120">
        <v>12</v>
      </c>
      <c r="CQ37" s="120">
        <v>12</v>
      </c>
      <c r="CR37" s="120">
        <v>12</v>
      </c>
      <c r="CS37" s="120">
        <v>12</v>
      </c>
      <c r="CT37" s="120"/>
      <c r="CU37" s="120"/>
      <c r="CV37" s="120"/>
      <c r="CW37" s="121"/>
      <c r="CX37" s="97">
        <f t="array" ref="CX37">SUMPRODUCT(B37:CW37*0.25)</f>
        <v>309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>
        <v>56.1</v>
      </c>
      <c r="AC38" s="120">
        <v>53.4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429.5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118.2</v>
      </c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164.3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62</v>
      </c>
      <c r="C41" s="107">
        <f t="shared" ref="C41:BN41" si="7">SUM(C36:C40)</f>
        <v>62</v>
      </c>
      <c r="D41" s="107">
        <f t="shared" si="7"/>
        <v>62</v>
      </c>
      <c r="E41" s="107">
        <f t="shared" si="7"/>
        <v>62</v>
      </c>
      <c r="F41" s="107">
        <f t="shared" si="7"/>
        <v>61</v>
      </c>
      <c r="G41" s="107">
        <f t="shared" si="7"/>
        <v>61</v>
      </c>
      <c r="H41" s="107">
        <f t="shared" si="7"/>
        <v>61</v>
      </c>
      <c r="I41" s="107">
        <f t="shared" si="7"/>
        <v>61</v>
      </c>
      <c r="J41" s="107">
        <f t="shared" si="7"/>
        <v>70</v>
      </c>
      <c r="K41" s="107">
        <f t="shared" si="7"/>
        <v>70</v>
      </c>
      <c r="L41" s="107">
        <f t="shared" si="7"/>
        <v>70</v>
      </c>
      <c r="M41" s="107">
        <f t="shared" si="7"/>
        <v>70</v>
      </c>
      <c r="N41" s="107">
        <f t="shared" si="7"/>
        <v>76</v>
      </c>
      <c r="O41" s="107">
        <f t="shared" si="7"/>
        <v>76</v>
      </c>
      <c r="P41" s="107">
        <f t="shared" si="7"/>
        <v>76</v>
      </c>
      <c r="Q41" s="107">
        <f t="shared" si="7"/>
        <v>76</v>
      </c>
      <c r="R41" s="107">
        <f t="shared" si="7"/>
        <v>76</v>
      </c>
      <c r="S41" s="107">
        <f t="shared" si="7"/>
        <v>76</v>
      </c>
      <c r="T41" s="107">
        <f t="shared" si="7"/>
        <v>76</v>
      </c>
      <c r="U41" s="107">
        <f t="shared" si="7"/>
        <v>76</v>
      </c>
      <c r="V41" s="107">
        <f t="shared" si="7"/>
        <v>71</v>
      </c>
      <c r="W41" s="107">
        <f t="shared" si="7"/>
        <v>71</v>
      </c>
      <c r="X41" s="107">
        <f t="shared" si="7"/>
        <v>71</v>
      </c>
      <c r="Y41" s="107">
        <f t="shared" si="7"/>
        <v>71</v>
      </c>
      <c r="Z41" s="107">
        <f t="shared" si="7"/>
        <v>50</v>
      </c>
      <c r="AA41" s="107">
        <f t="shared" si="7"/>
        <v>50</v>
      </c>
      <c r="AB41" s="107">
        <f t="shared" si="7"/>
        <v>106.1</v>
      </c>
      <c r="AC41" s="107">
        <f t="shared" si="7"/>
        <v>103.4</v>
      </c>
      <c r="AD41" s="107">
        <f t="shared" si="7"/>
        <v>69</v>
      </c>
      <c r="AE41" s="107">
        <f t="shared" si="7"/>
        <v>69</v>
      </c>
      <c r="AF41" s="107">
        <f t="shared" si="7"/>
        <v>69</v>
      </c>
      <c r="AG41" s="107">
        <f t="shared" si="7"/>
        <v>69</v>
      </c>
      <c r="AH41" s="107">
        <f t="shared" si="7"/>
        <v>55</v>
      </c>
      <c r="AI41" s="107">
        <f t="shared" si="7"/>
        <v>55</v>
      </c>
      <c r="AJ41" s="107">
        <f t="shared" si="7"/>
        <v>55</v>
      </c>
      <c r="AK41" s="107">
        <f t="shared" si="7"/>
        <v>55</v>
      </c>
      <c r="AL41" s="107">
        <f t="shared" si="7"/>
        <v>50</v>
      </c>
      <c r="AM41" s="107">
        <f t="shared" si="7"/>
        <v>50</v>
      </c>
      <c r="AN41" s="107">
        <f t="shared" si="7"/>
        <v>50</v>
      </c>
      <c r="AO41" s="107">
        <f t="shared" si="7"/>
        <v>50</v>
      </c>
      <c r="AP41" s="107">
        <f t="shared" si="7"/>
        <v>50</v>
      </c>
      <c r="AQ41" s="107">
        <f t="shared" si="7"/>
        <v>50</v>
      </c>
      <c r="AR41" s="107">
        <f t="shared" si="7"/>
        <v>50</v>
      </c>
      <c r="AS41" s="107">
        <f t="shared" si="7"/>
        <v>479.5</v>
      </c>
      <c r="AT41" s="107">
        <f t="shared" si="7"/>
        <v>50</v>
      </c>
      <c r="AU41" s="107">
        <f t="shared" si="7"/>
        <v>50</v>
      </c>
      <c r="AV41" s="107">
        <f t="shared" si="7"/>
        <v>50</v>
      </c>
      <c r="AW41" s="107">
        <f t="shared" si="7"/>
        <v>50</v>
      </c>
      <c r="AX41" s="107">
        <f t="shared" si="7"/>
        <v>50</v>
      </c>
      <c r="AY41" s="107">
        <f t="shared" si="7"/>
        <v>50</v>
      </c>
      <c r="AZ41" s="107">
        <f t="shared" si="7"/>
        <v>50</v>
      </c>
      <c r="BA41" s="107">
        <f t="shared" si="7"/>
        <v>50</v>
      </c>
      <c r="BB41" s="107">
        <f t="shared" si="7"/>
        <v>50</v>
      </c>
      <c r="BC41" s="107">
        <f t="shared" si="7"/>
        <v>50</v>
      </c>
      <c r="BD41" s="107">
        <f t="shared" si="7"/>
        <v>50</v>
      </c>
      <c r="BE41" s="107">
        <f t="shared" si="7"/>
        <v>50</v>
      </c>
      <c r="BF41" s="107">
        <f t="shared" si="7"/>
        <v>168.2</v>
      </c>
      <c r="BG41" s="107">
        <f t="shared" si="7"/>
        <v>50</v>
      </c>
      <c r="BH41" s="107">
        <f t="shared" si="7"/>
        <v>50</v>
      </c>
      <c r="BI41" s="107">
        <f t="shared" si="7"/>
        <v>50</v>
      </c>
      <c r="BJ41" s="107">
        <f t="shared" si="7"/>
        <v>50</v>
      </c>
      <c r="BK41" s="107">
        <f t="shared" si="7"/>
        <v>50</v>
      </c>
      <c r="BL41" s="107">
        <f t="shared" si="7"/>
        <v>50</v>
      </c>
      <c r="BM41" s="107">
        <f t="shared" si="7"/>
        <v>50</v>
      </c>
      <c r="BN41" s="107">
        <f t="shared" si="7"/>
        <v>58</v>
      </c>
      <c r="BO41" s="107">
        <f t="shared" ref="BO41:CW41" si="8">SUM(BO36:BO40)</f>
        <v>58</v>
      </c>
      <c r="BP41" s="107">
        <f t="shared" si="8"/>
        <v>58</v>
      </c>
      <c r="BQ41" s="107">
        <f t="shared" si="8"/>
        <v>58</v>
      </c>
      <c r="BR41" s="107">
        <f t="shared" si="8"/>
        <v>68</v>
      </c>
      <c r="BS41" s="107">
        <f t="shared" si="8"/>
        <v>68</v>
      </c>
      <c r="BT41" s="107">
        <f t="shared" si="8"/>
        <v>68</v>
      </c>
      <c r="BU41" s="107">
        <f t="shared" si="8"/>
        <v>68</v>
      </c>
      <c r="BV41" s="107">
        <f t="shared" si="8"/>
        <v>68</v>
      </c>
      <c r="BW41" s="107">
        <f t="shared" si="8"/>
        <v>68</v>
      </c>
      <c r="BX41" s="107">
        <f t="shared" si="8"/>
        <v>68</v>
      </c>
      <c r="BY41" s="107">
        <f t="shared" si="8"/>
        <v>68</v>
      </c>
      <c r="BZ41" s="107">
        <f t="shared" si="8"/>
        <v>101</v>
      </c>
      <c r="CA41" s="107">
        <f t="shared" si="8"/>
        <v>101</v>
      </c>
      <c r="CB41" s="107">
        <f t="shared" si="8"/>
        <v>101</v>
      </c>
      <c r="CC41" s="107">
        <f t="shared" si="8"/>
        <v>101</v>
      </c>
      <c r="CD41" s="107">
        <f t="shared" si="8"/>
        <v>73</v>
      </c>
      <c r="CE41" s="107">
        <f t="shared" si="8"/>
        <v>73</v>
      </c>
      <c r="CF41" s="107">
        <f t="shared" si="8"/>
        <v>73</v>
      </c>
      <c r="CG41" s="107">
        <f t="shared" si="8"/>
        <v>73</v>
      </c>
      <c r="CH41" s="107">
        <f t="shared" si="8"/>
        <v>68</v>
      </c>
      <c r="CI41" s="107">
        <f t="shared" si="8"/>
        <v>68</v>
      </c>
      <c r="CJ41" s="107">
        <f t="shared" si="8"/>
        <v>68</v>
      </c>
      <c r="CK41" s="107">
        <f t="shared" si="8"/>
        <v>68</v>
      </c>
      <c r="CL41" s="107">
        <f t="shared" si="8"/>
        <v>71</v>
      </c>
      <c r="CM41" s="107">
        <f t="shared" si="8"/>
        <v>71</v>
      </c>
      <c r="CN41" s="107">
        <f t="shared" si="8"/>
        <v>71</v>
      </c>
      <c r="CO41" s="107">
        <f t="shared" si="8"/>
        <v>71</v>
      </c>
      <c r="CP41" s="107">
        <f t="shared" si="8"/>
        <v>62</v>
      </c>
      <c r="CQ41" s="107">
        <f t="shared" si="8"/>
        <v>62</v>
      </c>
      <c r="CR41" s="107">
        <f t="shared" si="8"/>
        <v>62</v>
      </c>
      <c r="CS41" s="107">
        <f t="shared" si="8"/>
        <v>62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1673.3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>
        <v>56.1</v>
      </c>
      <c r="AC46" s="120">
        <v>53.4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429.5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118.2</v>
      </c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164.3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56.1</v>
      </c>
      <c r="AC50" s="107">
        <f t="shared" si="9"/>
        <v>53.4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429.5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118.2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164.3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5162.1810000000005</v>
      </c>
      <c r="C53" s="107">
        <f t="shared" ref="C53:BN53" si="13">C17+C27+C41</f>
        <v>5077.5069999999996</v>
      </c>
      <c r="D53" s="107">
        <f t="shared" si="13"/>
        <v>4952.4989999999998</v>
      </c>
      <c r="E53" s="107">
        <f t="shared" si="13"/>
        <v>4765.4960000000001</v>
      </c>
      <c r="F53" s="107">
        <f t="shared" si="13"/>
        <v>4913.9639999999999</v>
      </c>
      <c r="G53" s="107">
        <f t="shared" si="13"/>
        <v>4923.1760000000004</v>
      </c>
      <c r="H53" s="107">
        <f t="shared" si="13"/>
        <v>4947.4059999999999</v>
      </c>
      <c r="I53" s="107">
        <f t="shared" si="13"/>
        <v>4931.4059999999999</v>
      </c>
      <c r="J53" s="107">
        <f t="shared" si="13"/>
        <v>4737.42</v>
      </c>
      <c r="K53" s="107">
        <f t="shared" si="13"/>
        <v>4694.6500000000005</v>
      </c>
      <c r="L53" s="107">
        <f t="shared" si="13"/>
        <v>4732.2749999999996</v>
      </c>
      <c r="M53" s="107">
        <f t="shared" si="13"/>
        <v>4682.84</v>
      </c>
      <c r="N53" s="107">
        <f t="shared" si="13"/>
        <v>4876.067</v>
      </c>
      <c r="O53" s="107">
        <f t="shared" si="13"/>
        <v>4882.4319999999998</v>
      </c>
      <c r="P53" s="107">
        <f t="shared" si="13"/>
        <v>4940.6030000000001</v>
      </c>
      <c r="Q53" s="107">
        <f t="shared" si="13"/>
        <v>4860.9130000000005</v>
      </c>
      <c r="R53" s="107">
        <f t="shared" si="13"/>
        <v>4970.1639999999998</v>
      </c>
      <c r="S53" s="107">
        <f t="shared" si="13"/>
        <v>5185.9939999999997</v>
      </c>
      <c r="T53" s="107">
        <f t="shared" si="13"/>
        <v>5189.4120000000003</v>
      </c>
      <c r="U53" s="107">
        <f t="shared" si="13"/>
        <v>5292.3789999999999</v>
      </c>
      <c r="V53" s="107">
        <f t="shared" si="13"/>
        <v>5049.098</v>
      </c>
      <c r="W53" s="107">
        <f t="shared" si="13"/>
        <v>5279.3220000000001</v>
      </c>
      <c r="X53" s="107">
        <f t="shared" si="13"/>
        <v>5368.2489999999998</v>
      </c>
      <c r="Y53" s="107">
        <f t="shared" si="13"/>
        <v>5554.14</v>
      </c>
      <c r="Z53" s="107">
        <f t="shared" si="13"/>
        <v>5601.6559999999999</v>
      </c>
      <c r="AA53" s="107">
        <f t="shared" si="13"/>
        <v>5723.6670000000004</v>
      </c>
      <c r="AB53" s="107">
        <f t="shared" si="13"/>
        <v>5735.59</v>
      </c>
      <c r="AC53" s="107">
        <f t="shared" si="13"/>
        <v>5803.6360000000004</v>
      </c>
      <c r="AD53" s="107">
        <f t="shared" si="13"/>
        <v>5999.1610000000001</v>
      </c>
      <c r="AE53" s="107">
        <f t="shared" si="13"/>
        <v>6107.4259999999995</v>
      </c>
      <c r="AF53" s="107">
        <f t="shared" si="13"/>
        <v>6206.3680000000004</v>
      </c>
      <c r="AG53" s="107">
        <f t="shared" si="13"/>
        <v>6394.741</v>
      </c>
      <c r="AH53" s="107">
        <f t="shared" si="13"/>
        <v>6609.098</v>
      </c>
      <c r="AI53" s="107">
        <f t="shared" si="13"/>
        <v>6652.67</v>
      </c>
      <c r="AJ53" s="107">
        <f t="shared" si="13"/>
        <v>6976.4670000000006</v>
      </c>
      <c r="AK53" s="107">
        <f t="shared" si="13"/>
        <v>6770.1679999999997</v>
      </c>
      <c r="AL53" s="107">
        <f t="shared" si="13"/>
        <v>7226.0059999999994</v>
      </c>
      <c r="AM53" s="107">
        <f t="shared" si="13"/>
        <v>7224.2449999999999</v>
      </c>
      <c r="AN53" s="107">
        <f t="shared" si="13"/>
        <v>7107.523000000001</v>
      </c>
      <c r="AO53" s="107">
        <f t="shared" si="13"/>
        <v>6853.5949999999993</v>
      </c>
      <c r="AP53" s="107">
        <f t="shared" si="13"/>
        <v>7449.5570000000007</v>
      </c>
      <c r="AQ53" s="107">
        <f t="shared" si="13"/>
        <v>7471.6349999999993</v>
      </c>
      <c r="AR53" s="107">
        <f t="shared" si="13"/>
        <v>7128.3339999999998</v>
      </c>
      <c r="AS53" s="107">
        <f t="shared" si="13"/>
        <v>6962.8259999999991</v>
      </c>
      <c r="AT53" s="107">
        <f t="shared" si="13"/>
        <v>7410.3640000000005</v>
      </c>
      <c r="AU53" s="107">
        <f t="shared" si="13"/>
        <v>7229.9110000000001</v>
      </c>
      <c r="AV53" s="107">
        <f t="shared" si="13"/>
        <v>7309.3819999999996</v>
      </c>
      <c r="AW53" s="107">
        <f t="shared" si="13"/>
        <v>6976.2759999999998</v>
      </c>
      <c r="AX53" s="107">
        <f t="shared" si="13"/>
        <v>7440.61</v>
      </c>
      <c r="AY53" s="107">
        <f t="shared" si="13"/>
        <v>7249.6380000000008</v>
      </c>
      <c r="AZ53" s="107">
        <f t="shared" si="13"/>
        <v>7075.7570000000005</v>
      </c>
      <c r="BA53" s="107">
        <f t="shared" si="13"/>
        <v>6885.0319999999992</v>
      </c>
      <c r="BB53" s="107">
        <f t="shared" si="13"/>
        <v>7017.0559999999996</v>
      </c>
      <c r="BC53" s="107">
        <f t="shared" si="13"/>
        <v>6949.4699999999993</v>
      </c>
      <c r="BD53" s="107">
        <f t="shared" si="13"/>
        <v>7169.5779999999995</v>
      </c>
      <c r="BE53" s="107">
        <f t="shared" si="13"/>
        <v>7085.51</v>
      </c>
      <c r="BF53" s="107">
        <f t="shared" si="13"/>
        <v>6538.9769999999999</v>
      </c>
      <c r="BG53" s="107">
        <f t="shared" si="13"/>
        <v>6534.7440000000006</v>
      </c>
      <c r="BH53" s="107">
        <f t="shared" si="13"/>
        <v>7004.4589999999989</v>
      </c>
      <c r="BI53" s="107">
        <f t="shared" si="13"/>
        <v>6978.1190000000006</v>
      </c>
      <c r="BJ53" s="107">
        <f t="shared" si="13"/>
        <v>6357.3380000000006</v>
      </c>
      <c r="BK53" s="107">
        <f t="shared" si="13"/>
        <v>6540.3889999999992</v>
      </c>
      <c r="BL53" s="107">
        <f t="shared" si="13"/>
        <v>6723.2909999999993</v>
      </c>
      <c r="BM53" s="107">
        <f t="shared" si="13"/>
        <v>6714.759</v>
      </c>
      <c r="BN53" s="107">
        <f t="shared" si="13"/>
        <v>6438.4089999999997</v>
      </c>
      <c r="BO53" s="107">
        <f t="shared" ref="BO53:CX53" si="14">BO17+BO27+BO41</f>
        <v>6500.0690000000004</v>
      </c>
      <c r="BP53" s="107">
        <f t="shared" si="14"/>
        <v>6658.6350000000002</v>
      </c>
      <c r="BQ53" s="107">
        <f t="shared" si="14"/>
        <v>6620.3670000000002</v>
      </c>
      <c r="BR53" s="107">
        <f t="shared" si="14"/>
        <v>6433.018</v>
      </c>
      <c r="BS53" s="107">
        <f t="shared" si="14"/>
        <v>6676.9629999999997</v>
      </c>
      <c r="BT53" s="107">
        <f t="shared" si="14"/>
        <v>6745.4790000000003</v>
      </c>
      <c r="BU53" s="107">
        <f t="shared" si="14"/>
        <v>6897.8679999999995</v>
      </c>
      <c r="BV53" s="107">
        <f t="shared" si="14"/>
        <v>7110.826</v>
      </c>
      <c r="BW53" s="107">
        <f t="shared" si="14"/>
        <v>7188.4770000000008</v>
      </c>
      <c r="BX53" s="107">
        <f t="shared" si="14"/>
        <v>7343.9980000000005</v>
      </c>
      <c r="BY53" s="107">
        <f t="shared" si="14"/>
        <v>7372.7740000000003</v>
      </c>
      <c r="BZ53" s="107">
        <f t="shared" si="14"/>
        <v>7466.6349999999993</v>
      </c>
      <c r="CA53" s="107">
        <f t="shared" si="14"/>
        <v>7446.7669999999998</v>
      </c>
      <c r="CB53" s="107">
        <f t="shared" si="14"/>
        <v>7303.3830000000007</v>
      </c>
      <c r="CC53" s="107">
        <f t="shared" si="14"/>
        <v>7227.1130000000003</v>
      </c>
      <c r="CD53" s="107">
        <f t="shared" si="14"/>
        <v>6917.1630000000005</v>
      </c>
      <c r="CE53" s="107">
        <f t="shared" si="14"/>
        <v>6810.8559999999998</v>
      </c>
      <c r="CF53" s="107">
        <f t="shared" si="14"/>
        <v>6699.5419999999995</v>
      </c>
      <c r="CG53" s="107">
        <f t="shared" si="14"/>
        <v>6447.87</v>
      </c>
      <c r="CH53" s="107">
        <f t="shared" si="14"/>
        <v>6237.5310000000009</v>
      </c>
      <c r="CI53" s="107">
        <f t="shared" si="14"/>
        <v>6220.6119999999992</v>
      </c>
      <c r="CJ53" s="107">
        <f t="shared" si="14"/>
        <v>6142.0599999999995</v>
      </c>
      <c r="CK53" s="107">
        <f t="shared" si="14"/>
        <v>6028.7840000000006</v>
      </c>
      <c r="CL53" s="107">
        <f t="shared" si="14"/>
        <v>6069.1059999999998</v>
      </c>
      <c r="CM53" s="107">
        <f t="shared" si="14"/>
        <v>5981.7110000000002</v>
      </c>
      <c r="CN53" s="107">
        <f t="shared" si="14"/>
        <v>5863.6750000000002</v>
      </c>
      <c r="CO53" s="107">
        <f t="shared" si="14"/>
        <v>5843.9920000000002</v>
      </c>
      <c r="CP53" s="107">
        <f t="shared" si="14"/>
        <v>5760.8540000000003</v>
      </c>
      <c r="CQ53" s="107">
        <f t="shared" si="14"/>
        <v>5496.3059999999996</v>
      </c>
      <c r="CR53" s="107">
        <f t="shared" si="14"/>
        <v>5224.174</v>
      </c>
      <c r="CS53" s="107">
        <f t="shared" si="14"/>
        <v>4972.67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149828.07724999994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5162.1559999999999</v>
      </c>
      <c r="C5" s="25">
        <v>5077.5169999999998</v>
      </c>
      <c r="D5" s="25">
        <v>4952.4880000000003</v>
      </c>
      <c r="E5" s="25">
        <v>4765.4480000000003</v>
      </c>
      <c r="F5" s="25">
        <v>4913.97</v>
      </c>
      <c r="G5" s="25">
        <v>4923.21</v>
      </c>
      <c r="H5" s="25">
        <v>4947.3890000000001</v>
      </c>
      <c r="I5" s="25">
        <v>4931.3649999999998</v>
      </c>
      <c r="J5" s="25">
        <v>4737.451</v>
      </c>
      <c r="K5" s="25">
        <v>4694.6819999999998</v>
      </c>
      <c r="L5" s="25">
        <v>4732.2619999999997</v>
      </c>
      <c r="M5" s="25">
        <v>4682.8339999999998</v>
      </c>
      <c r="N5" s="25">
        <v>4876.0460000000003</v>
      </c>
      <c r="O5" s="25">
        <v>4882.4620000000004</v>
      </c>
      <c r="P5" s="25">
        <v>4940.6459999999997</v>
      </c>
      <c r="Q5" s="25">
        <v>4860.8639999999996</v>
      </c>
      <c r="R5" s="25">
        <v>4970.2049999999999</v>
      </c>
      <c r="S5" s="25">
        <v>5186.0219999999999</v>
      </c>
      <c r="T5" s="25">
        <v>5189.4459999999999</v>
      </c>
      <c r="U5" s="25">
        <v>5292.3360000000002</v>
      </c>
      <c r="V5" s="25">
        <v>5049.0959999999995</v>
      </c>
      <c r="W5" s="25">
        <v>5279.3549999999996</v>
      </c>
      <c r="X5" s="25">
        <v>5368.2979999999998</v>
      </c>
      <c r="Y5" s="25">
        <v>5554.1490000000003</v>
      </c>
      <c r="Z5" s="25">
        <v>5601.6989999999996</v>
      </c>
      <c r="AA5" s="25">
        <v>5723.6189999999997</v>
      </c>
      <c r="AB5" s="25">
        <v>5735.5889999999999</v>
      </c>
      <c r="AC5" s="25">
        <v>5803.6509999999998</v>
      </c>
      <c r="AD5" s="25">
        <v>5999.1440000000002</v>
      </c>
      <c r="AE5" s="25">
        <v>6107.3869999999997</v>
      </c>
      <c r="AF5" s="25">
        <v>6206.3879999999999</v>
      </c>
      <c r="AG5" s="25">
        <v>6394.7910000000002</v>
      </c>
      <c r="AH5" s="25">
        <v>6609.1350000000002</v>
      </c>
      <c r="AI5" s="25">
        <v>6652.6639999999998</v>
      </c>
      <c r="AJ5" s="25">
        <v>6976.4520000000002</v>
      </c>
      <c r="AK5" s="25">
        <v>6770.1390000000001</v>
      </c>
      <c r="AL5" s="25">
        <v>7226.0060000000003</v>
      </c>
      <c r="AM5" s="25">
        <v>7224.2449999999999</v>
      </c>
      <c r="AN5" s="25">
        <v>7107.52</v>
      </c>
      <c r="AO5" s="25">
        <v>6853.6319999999996</v>
      </c>
      <c r="AP5" s="25">
        <v>7449.5569999999998</v>
      </c>
      <c r="AQ5" s="25">
        <v>7471.6350000000002</v>
      </c>
      <c r="AR5" s="25">
        <v>7128.33</v>
      </c>
      <c r="AS5" s="25">
        <v>6962.8609999999999</v>
      </c>
      <c r="AT5" s="25">
        <v>7410.3639999999996</v>
      </c>
      <c r="AU5" s="25">
        <v>7229.8680000000004</v>
      </c>
      <c r="AV5" s="25">
        <v>7309.3519999999999</v>
      </c>
      <c r="AW5" s="25">
        <v>6976.2370000000001</v>
      </c>
      <c r="AX5" s="25">
        <v>7440.61</v>
      </c>
      <c r="AY5" s="25">
        <v>7249.6670000000004</v>
      </c>
      <c r="AZ5" s="25">
        <v>7075.7879999999996</v>
      </c>
      <c r="BA5" s="25">
        <v>6885.0810000000001</v>
      </c>
      <c r="BB5" s="25">
        <v>7017.0709999999999</v>
      </c>
      <c r="BC5" s="25">
        <v>6949.4840000000004</v>
      </c>
      <c r="BD5" s="25">
        <v>7169.6090000000004</v>
      </c>
      <c r="BE5" s="25">
        <v>7085.4620000000004</v>
      </c>
      <c r="BF5" s="25">
        <v>6539.0169999999998</v>
      </c>
      <c r="BG5" s="25">
        <v>6534.7929999999997</v>
      </c>
      <c r="BH5" s="25">
        <v>7004.4539999999997</v>
      </c>
      <c r="BI5" s="25">
        <v>6978.1189999999997</v>
      </c>
      <c r="BJ5" s="25">
        <v>6357.2910000000002</v>
      </c>
      <c r="BK5" s="25">
        <v>6540.3559999999998</v>
      </c>
      <c r="BL5" s="25">
        <v>6723.2910000000002</v>
      </c>
      <c r="BM5" s="25">
        <v>6714.759</v>
      </c>
      <c r="BN5" s="25">
        <v>6438.4049999999997</v>
      </c>
      <c r="BO5" s="25">
        <v>6500.11</v>
      </c>
      <c r="BP5" s="25">
        <v>6658.5950000000003</v>
      </c>
      <c r="BQ5" s="25">
        <v>6620.3969999999999</v>
      </c>
      <c r="BR5" s="25">
        <v>6433.067</v>
      </c>
      <c r="BS5" s="25">
        <v>6676.924</v>
      </c>
      <c r="BT5" s="25">
        <v>6745.4489999999996</v>
      </c>
      <c r="BU5" s="25">
        <v>6897.8549999999996</v>
      </c>
      <c r="BV5" s="25">
        <v>7110.8029999999999</v>
      </c>
      <c r="BW5" s="25">
        <v>7188.4949999999999</v>
      </c>
      <c r="BX5" s="25">
        <v>7343.9750000000004</v>
      </c>
      <c r="BY5" s="25">
        <v>7372.7510000000002</v>
      </c>
      <c r="BZ5" s="25">
        <v>7466.6689999999999</v>
      </c>
      <c r="CA5" s="25">
        <v>7446.7640000000001</v>
      </c>
      <c r="CB5" s="25">
        <v>7303.335</v>
      </c>
      <c r="CC5" s="25">
        <v>7227.1490000000003</v>
      </c>
      <c r="CD5" s="25">
        <v>6917.1530000000002</v>
      </c>
      <c r="CE5" s="25">
        <v>6810.8620000000001</v>
      </c>
      <c r="CF5" s="25">
        <v>6699.5469999999996</v>
      </c>
      <c r="CG5" s="25">
        <v>6447.8890000000001</v>
      </c>
      <c r="CH5" s="25">
        <v>6237.57</v>
      </c>
      <c r="CI5" s="25">
        <v>6220.59</v>
      </c>
      <c r="CJ5" s="25">
        <v>6142.0330000000004</v>
      </c>
      <c r="CK5" s="25">
        <v>6028.7449999999999</v>
      </c>
      <c r="CL5" s="25">
        <v>6069.1509999999998</v>
      </c>
      <c r="CM5" s="25">
        <v>5981.7349999999997</v>
      </c>
      <c r="CN5" s="25">
        <v>5863.7190000000001</v>
      </c>
      <c r="CO5" s="25">
        <v>5843.9780000000001</v>
      </c>
      <c r="CP5" s="25">
        <v>5760.9040000000005</v>
      </c>
      <c r="CQ5" s="25">
        <v>5496.3450000000003</v>
      </c>
      <c r="CR5" s="25">
        <v>5224.1509999999998</v>
      </c>
      <c r="CS5" s="25">
        <v>4972.6890000000003</v>
      </c>
      <c r="CT5" s="26"/>
      <c r="CU5" s="26"/>
      <c r="CV5" s="26"/>
      <c r="CW5" s="27"/>
      <c r="CX5" s="28">
        <f t="array" ref="CX5">SUMPRODUCT(B5:CW5*0.25)</f>
        <v>149828.1545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115.96</v>
      </c>
      <c r="C8" s="37">
        <v>116.01</v>
      </c>
      <c r="D8" s="37">
        <v>105.91</v>
      </c>
      <c r="E8" s="37">
        <v>98.17</v>
      </c>
      <c r="F8" s="37">
        <v>107.81</v>
      </c>
      <c r="G8" s="37">
        <v>103.99</v>
      </c>
      <c r="H8" s="37">
        <v>102.27</v>
      </c>
      <c r="I8" s="37">
        <v>100.1</v>
      </c>
      <c r="J8" s="37">
        <v>96.52</v>
      </c>
      <c r="K8" s="37">
        <v>95.9</v>
      </c>
      <c r="L8" s="37">
        <v>95.98</v>
      </c>
      <c r="M8" s="37">
        <v>94.91</v>
      </c>
      <c r="N8" s="37">
        <v>96.73</v>
      </c>
      <c r="O8" s="37">
        <v>96.5</v>
      </c>
      <c r="P8" s="37">
        <v>96.77</v>
      </c>
      <c r="Q8" s="37">
        <v>95.7</v>
      </c>
      <c r="R8" s="37">
        <v>96.37</v>
      </c>
      <c r="S8" s="37">
        <v>98.84</v>
      </c>
      <c r="T8" s="37">
        <v>98.27</v>
      </c>
      <c r="U8" s="37">
        <v>100.69</v>
      </c>
      <c r="V8" s="37">
        <v>98.59</v>
      </c>
      <c r="W8" s="37">
        <v>115.17</v>
      </c>
      <c r="X8" s="37">
        <v>121.03</v>
      </c>
      <c r="Y8" s="37">
        <v>120.48</v>
      </c>
      <c r="Z8" s="37">
        <v>114.64</v>
      </c>
      <c r="AA8" s="37">
        <v>132.32</v>
      </c>
      <c r="AB8" s="37">
        <v>180.42</v>
      </c>
      <c r="AC8" s="37">
        <v>240.49</v>
      </c>
      <c r="AD8" s="37">
        <v>335.97</v>
      </c>
      <c r="AE8" s="37">
        <v>342.46</v>
      </c>
      <c r="AF8" s="37">
        <v>272.86</v>
      </c>
      <c r="AG8" s="37">
        <v>193.34</v>
      </c>
      <c r="AH8" s="37">
        <v>214.25</v>
      </c>
      <c r="AI8" s="37">
        <v>168.84</v>
      </c>
      <c r="AJ8" s="37">
        <v>133.02000000000001</v>
      </c>
      <c r="AK8" s="37">
        <v>103.96</v>
      </c>
      <c r="AL8" s="37">
        <v>132.33000000000001</v>
      </c>
      <c r="AM8" s="37">
        <v>131.25</v>
      </c>
      <c r="AN8" s="37">
        <v>106.38</v>
      </c>
      <c r="AO8" s="37">
        <v>94.53</v>
      </c>
      <c r="AP8" s="37">
        <v>98.15</v>
      </c>
      <c r="AQ8" s="37">
        <v>95.92</v>
      </c>
      <c r="AR8" s="37">
        <v>87.48</v>
      </c>
      <c r="AS8" s="37">
        <v>76.010000000000005</v>
      </c>
      <c r="AT8" s="37">
        <v>90.89</v>
      </c>
      <c r="AU8" s="37">
        <v>87.23</v>
      </c>
      <c r="AV8" s="37">
        <v>88.34</v>
      </c>
      <c r="AW8" s="37">
        <v>83</v>
      </c>
      <c r="AX8" s="37">
        <v>90.98</v>
      </c>
      <c r="AY8" s="37">
        <v>88.1</v>
      </c>
      <c r="AZ8" s="37">
        <v>86.46</v>
      </c>
      <c r="BA8" s="37">
        <v>84</v>
      </c>
      <c r="BB8" s="37">
        <v>87.14</v>
      </c>
      <c r="BC8" s="37">
        <v>87.23</v>
      </c>
      <c r="BD8" s="37">
        <v>90.5</v>
      </c>
      <c r="BE8" s="37">
        <v>89.25</v>
      </c>
      <c r="BF8" s="37">
        <v>78.75</v>
      </c>
      <c r="BG8" s="37">
        <v>84.11</v>
      </c>
      <c r="BH8" s="37">
        <v>92.01</v>
      </c>
      <c r="BI8" s="37">
        <v>92.93</v>
      </c>
      <c r="BJ8" s="37">
        <v>87.55</v>
      </c>
      <c r="BK8" s="37">
        <v>92.65</v>
      </c>
      <c r="BL8" s="37">
        <v>98.14</v>
      </c>
      <c r="BM8" s="37">
        <v>114.9</v>
      </c>
      <c r="BN8" s="37">
        <v>105.18</v>
      </c>
      <c r="BO8" s="37">
        <v>113.93</v>
      </c>
      <c r="BP8" s="37">
        <v>131.47</v>
      </c>
      <c r="BQ8" s="37">
        <v>221.3</v>
      </c>
      <c r="BR8" s="37">
        <v>170.21</v>
      </c>
      <c r="BS8" s="37">
        <v>157.38999999999999</v>
      </c>
      <c r="BT8" s="37">
        <v>192.98</v>
      </c>
      <c r="BU8" s="37">
        <v>295.01</v>
      </c>
      <c r="BV8" s="37">
        <v>158.75</v>
      </c>
      <c r="BW8" s="37">
        <v>164.56</v>
      </c>
      <c r="BX8" s="37">
        <v>210.03</v>
      </c>
      <c r="BY8" s="37">
        <v>252.7</v>
      </c>
      <c r="BZ8" s="37">
        <v>201.49</v>
      </c>
      <c r="CA8" s="37">
        <v>184.59</v>
      </c>
      <c r="CB8" s="37">
        <v>189</v>
      </c>
      <c r="CC8" s="37">
        <v>156.54</v>
      </c>
      <c r="CD8" s="37">
        <v>195.3</v>
      </c>
      <c r="CE8" s="37">
        <v>199.3</v>
      </c>
      <c r="CF8" s="37">
        <v>163.66999999999999</v>
      </c>
      <c r="CG8" s="37">
        <v>157.01</v>
      </c>
      <c r="CH8" s="37">
        <v>153.54</v>
      </c>
      <c r="CI8" s="37">
        <v>149.41</v>
      </c>
      <c r="CJ8" s="37">
        <v>130.08000000000001</v>
      </c>
      <c r="CK8" s="37">
        <v>110.05</v>
      </c>
      <c r="CL8" s="37">
        <v>134.47999999999999</v>
      </c>
      <c r="CM8" s="37">
        <v>123.73</v>
      </c>
      <c r="CN8" s="37">
        <v>122.33</v>
      </c>
      <c r="CO8" s="37">
        <v>121.03</v>
      </c>
      <c r="CP8" s="37">
        <v>116.88</v>
      </c>
      <c r="CQ8" s="37">
        <v>110.82</v>
      </c>
      <c r="CR8" s="37">
        <v>98.45</v>
      </c>
      <c r="CS8" s="37">
        <v>96.5</v>
      </c>
      <c r="CT8" s="38"/>
      <c r="CU8" s="38"/>
      <c r="CV8" s="38"/>
      <c r="CW8" s="39"/>
      <c r="CX8" s="40">
        <f>IF(SUM(B8:CW8)&lt;&gt;0,AVERAGEIF(B8:CW8,"&lt;&gt;"""),"")</f>
        <v>131.30375000000001</v>
      </c>
    </row>
    <row r="9" spans="1:102" ht="24.95" customHeight="1" thickBot="1" x14ac:dyDescent="0.25">
      <c r="A9" s="41" t="s">
        <v>6</v>
      </c>
      <c r="B9" s="42">
        <v>109.0125</v>
      </c>
      <c r="C9" s="43">
        <v>109.0125</v>
      </c>
      <c r="D9" s="43">
        <v>109.0125</v>
      </c>
      <c r="E9" s="43">
        <v>109.0125</v>
      </c>
      <c r="F9" s="43">
        <v>103.5425</v>
      </c>
      <c r="G9" s="43">
        <v>103.5425</v>
      </c>
      <c r="H9" s="43">
        <v>103.5425</v>
      </c>
      <c r="I9" s="43">
        <v>103.5425</v>
      </c>
      <c r="J9" s="43">
        <v>95.827500000000001</v>
      </c>
      <c r="K9" s="43">
        <v>95.827500000000001</v>
      </c>
      <c r="L9" s="43">
        <v>95.827500000000001</v>
      </c>
      <c r="M9" s="43">
        <v>95.827500000000001</v>
      </c>
      <c r="N9" s="43">
        <v>96.424999999999997</v>
      </c>
      <c r="O9" s="43">
        <v>96.424999999999997</v>
      </c>
      <c r="P9" s="43">
        <v>96.424999999999997</v>
      </c>
      <c r="Q9" s="43">
        <v>96.424999999999997</v>
      </c>
      <c r="R9" s="43">
        <v>98.542500000000004</v>
      </c>
      <c r="S9" s="43">
        <v>98.542500000000004</v>
      </c>
      <c r="T9" s="43">
        <v>98.542500000000004</v>
      </c>
      <c r="U9" s="43">
        <v>98.542500000000004</v>
      </c>
      <c r="V9" s="43">
        <v>113.8175</v>
      </c>
      <c r="W9" s="43">
        <v>113.8175</v>
      </c>
      <c r="X9" s="43">
        <v>113.8175</v>
      </c>
      <c r="Y9" s="43">
        <v>113.8175</v>
      </c>
      <c r="Z9" s="43">
        <v>166.9675</v>
      </c>
      <c r="AA9" s="43">
        <v>166.9675</v>
      </c>
      <c r="AB9" s="43">
        <v>166.9675</v>
      </c>
      <c r="AC9" s="43">
        <v>166.9675</v>
      </c>
      <c r="AD9" s="43">
        <v>286.15750000000003</v>
      </c>
      <c r="AE9" s="43">
        <v>286.15750000000003</v>
      </c>
      <c r="AF9" s="43">
        <v>286.15750000000003</v>
      </c>
      <c r="AG9" s="43">
        <v>286.15750000000003</v>
      </c>
      <c r="AH9" s="43">
        <v>155.01750000000001</v>
      </c>
      <c r="AI9" s="43">
        <v>155.01750000000001</v>
      </c>
      <c r="AJ9" s="43">
        <v>155.01750000000001</v>
      </c>
      <c r="AK9" s="43">
        <v>155.01750000000001</v>
      </c>
      <c r="AL9" s="43">
        <v>116.1225</v>
      </c>
      <c r="AM9" s="43">
        <v>116.1225</v>
      </c>
      <c r="AN9" s="43">
        <v>116.1225</v>
      </c>
      <c r="AO9" s="43">
        <v>116.1225</v>
      </c>
      <c r="AP9" s="43">
        <v>89.39</v>
      </c>
      <c r="AQ9" s="43">
        <v>89.39</v>
      </c>
      <c r="AR9" s="43">
        <v>89.39</v>
      </c>
      <c r="AS9" s="43">
        <v>89.39</v>
      </c>
      <c r="AT9" s="43">
        <v>87.364999999999995</v>
      </c>
      <c r="AU9" s="43">
        <v>87.364999999999995</v>
      </c>
      <c r="AV9" s="43">
        <v>87.364999999999995</v>
      </c>
      <c r="AW9" s="43">
        <v>87.364999999999995</v>
      </c>
      <c r="AX9" s="43">
        <v>87.385000000000005</v>
      </c>
      <c r="AY9" s="43">
        <v>87.385000000000005</v>
      </c>
      <c r="AZ9" s="43">
        <v>87.385000000000005</v>
      </c>
      <c r="BA9" s="43">
        <v>87.385000000000005</v>
      </c>
      <c r="BB9" s="43">
        <v>88.53</v>
      </c>
      <c r="BC9" s="43">
        <v>88.53</v>
      </c>
      <c r="BD9" s="43">
        <v>88.53</v>
      </c>
      <c r="BE9" s="43">
        <v>88.53</v>
      </c>
      <c r="BF9" s="43">
        <v>86.95</v>
      </c>
      <c r="BG9" s="43">
        <v>86.95</v>
      </c>
      <c r="BH9" s="43">
        <v>86.95</v>
      </c>
      <c r="BI9" s="43">
        <v>86.95</v>
      </c>
      <c r="BJ9" s="43">
        <v>98.31</v>
      </c>
      <c r="BK9" s="43">
        <v>98.31</v>
      </c>
      <c r="BL9" s="43">
        <v>98.31</v>
      </c>
      <c r="BM9" s="43">
        <v>98.31</v>
      </c>
      <c r="BN9" s="43">
        <v>142.97</v>
      </c>
      <c r="BO9" s="43">
        <v>142.97</v>
      </c>
      <c r="BP9" s="43">
        <v>142.97</v>
      </c>
      <c r="BQ9" s="43">
        <v>142.97</v>
      </c>
      <c r="BR9" s="43">
        <v>203.89750000000001</v>
      </c>
      <c r="BS9" s="43">
        <v>203.89750000000001</v>
      </c>
      <c r="BT9" s="43">
        <v>203.89750000000001</v>
      </c>
      <c r="BU9" s="43">
        <v>203.89750000000001</v>
      </c>
      <c r="BV9" s="43">
        <v>196.51</v>
      </c>
      <c r="BW9" s="43">
        <v>196.51</v>
      </c>
      <c r="BX9" s="43">
        <v>196.51</v>
      </c>
      <c r="BY9" s="43">
        <v>196.51</v>
      </c>
      <c r="BZ9" s="43">
        <v>182.905</v>
      </c>
      <c r="CA9" s="43">
        <v>182.905</v>
      </c>
      <c r="CB9" s="43">
        <v>182.905</v>
      </c>
      <c r="CC9" s="43">
        <v>182.905</v>
      </c>
      <c r="CD9" s="43">
        <v>178.82</v>
      </c>
      <c r="CE9" s="43">
        <v>178.82</v>
      </c>
      <c r="CF9" s="43">
        <v>178.82</v>
      </c>
      <c r="CG9" s="43">
        <v>178.82</v>
      </c>
      <c r="CH9" s="43">
        <v>135.77000000000001</v>
      </c>
      <c r="CI9" s="43">
        <v>135.77000000000001</v>
      </c>
      <c r="CJ9" s="43">
        <v>135.77000000000001</v>
      </c>
      <c r="CK9" s="43">
        <v>135.77000000000001</v>
      </c>
      <c r="CL9" s="43">
        <v>125.3925</v>
      </c>
      <c r="CM9" s="43">
        <v>125.3925</v>
      </c>
      <c r="CN9" s="43">
        <v>125.3925</v>
      </c>
      <c r="CO9" s="43">
        <v>125.3925</v>
      </c>
      <c r="CP9" s="43">
        <v>105.66249999999999</v>
      </c>
      <c r="CQ9" s="43">
        <v>105.66249999999999</v>
      </c>
      <c r="CR9" s="43">
        <v>105.66249999999999</v>
      </c>
      <c r="CS9" s="43">
        <v>105.66249999999999</v>
      </c>
      <c r="CT9" s="44"/>
      <c r="CU9" s="44"/>
      <c r="CV9" s="44"/>
      <c r="CW9" s="45"/>
      <c r="CX9" s="46">
        <f>IF(SUM(B9:CW9)&lt;&gt;0,AVERAGEIF(B9:CW9,"&lt;&gt;"""),"")</f>
        <v>131.30375000000006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56.688000000000002</v>
      </c>
      <c r="AC15" s="71">
        <v>55.851999999999997</v>
      </c>
      <c r="AD15" s="71">
        <v>54.323999999999998</v>
      </c>
      <c r="AE15" s="71">
        <v>52.375999999999998</v>
      </c>
      <c r="AF15" s="71">
        <v>49.524000000000001</v>
      </c>
      <c r="AG15" s="71">
        <v>44.968000000000004</v>
      </c>
      <c r="AH15" s="71">
        <v>38.936</v>
      </c>
      <c r="AI15" s="71">
        <v>33.340000000000003</v>
      </c>
      <c r="AJ15" s="71">
        <v>28.524000000000001</v>
      </c>
      <c r="AK15" s="71">
        <v>23.603999999999999</v>
      </c>
      <c r="AL15" s="71">
        <v>18.192</v>
      </c>
      <c r="AM15" s="71">
        <v>13.348000000000001</v>
      </c>
      <c r="AN15" s="71">
        <v>9.5039999999999996</v>
      </c>
      <c r="AO15" s="71">
        <v>6.4279999999999999</v>
      </c>
      <c r="AP15" s="71">
        <v>3.7360000000000002</v>
      </c>
      <c r="AQ15" s="71">
        <v>1.8879999999999999</v>
      </c>
      <c r="AR15" s="71">
        <v>1.6279999999999999</v>
      </c>
      <c r="AS15" s="71">
        <v>3.3959999999999999</v>
      </c>
      <c r="AT15" s="71">
        <v>6.1840000000000002</v>
      </c>
      <c r="AU15" s="71">
        <v>8.9600000000000009</v>
      </c>
      <c r="AV15" s="71">
        <v>10.704000000000001</v>
      </c>
      <c r="AW15" s="71">
        <v>11.736000000000001</v>
      </c>
      <c r="AX15" s="71">
        <v>12.532</v>
      </c>
      <c r="AY15" s="71">
        <v>13.448</v>
      </c>
      <c r="AZ15" s="71">
        <v>14.391999999999999</v>
      </c>
      <c r="BA15" s="71">
        <v>15.555999999999999</v>
      </c>
      <c r="BB15" s="71">
        <v>16.992000000000001</v>
      </c>
      <c r="BC15" s="71">
        <v>18.440000000000001</v>
      </c>
      <c r="BD15" s="71">
        <v>19.84</v>
      </c>
      <c r="BE15" s="71">
        <v>21.352</v>
      </c>
      <c r="BF15" s="71">
        <v>23.108000000000001</v>
      </c>
      <c r="BG15" s="71">
        <v>24.995999999999999</v>
      </c>
      <c r="BH15" s="71">
        <v>27.1</v>
      </c>
      <c r="BI15" s="71">
        <v>29.536000000000001</v>
      </c>
      <c r="BJ15" s="71">
        <v>32.207999999999998</v>
      </c>
      <c r="BK15" s="71">
        <v>34.844000000000001</v>
      </c>
      <c r="BL15" s="71">
        <v>37.491999999999997</v>
      </c>
      <c r="BM15" s="71">
        <v>40.308</v>
      </c>
      <c r="BN15" s="71">
        <v>43.287999999999997</v>
      </c>
      <c r="BO15" s="71">
        <v>46.076000000000001</v>
      </c>
      <c r="BP15" s="71">
        <v>48.72</v>
      </c>
      <c r="BQ15" s="71">
        <v>51.36</v>
      </c>
      <c r="BR15" s="71">
        <v>53.823999999999998</v>
      </c>
      <c r="BS15" s="71">
        <v>55.591999999999999</v>
      </c>
      <c r="BT15" s="71">
        <v>56.54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1044.5960000000002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56.688000000000002</v>
      </c>
      <c r="AC17" s="77">
        <f t="shared" si="0"/>
        <v>55.851999999999997</v>
      </c>
      <c r="AD17" s="77">
        <f t="shared" si="0"/>
        <v>54.323999999999998</v>
      </c>
      <c r="AE17" s="77">
        <f t="shared" si="0"/>
        <v>52.375999999999998</v>
      </c>
      <c r="AF17" s="77">
        <f t="shared" si="0"/>
        <v>49.524000000000001</v>
      </c>
      <c r="AG17" s="77">
        <f t="shared" si="0"/>
        <v>44.968000000000004</v>
      </c>
      <c r="AH17" s="77">
        <f t="shared" si="0"/>
        <v>38.936</v>
      </c>
      <c r="AI17" s="77">
        <f t="shared" si="0"/>
        <v>33.340000000000003</v>
      </c>
      <c r="AJ17" s="77">
        <f t="shared" si="0"/>
        <v>28.524000000000001</v>
      </c>
      <c r="AK17" s="77">
        <f t="shared" si="0"/>
        <v>23.603999999999999</v>
      </c>
      <c r="AL17" s="77">
        <f t="shared" si="0"/>
        <v>18.192</v>
      </c>
      <c r="AM17" s="77">
        <f t="shared" si="0"/>
        <v>13.348000000000001</v>
      </c>
      <c r="AN17" s="77">
        <f t="shared" si="0"/>
        <v>9.5039999999999996</v>
      </c>
      <c r="AO17" s="77">
        <f t="shared" si="0"/>
        <v>6.4279999999999999</v>
      </c>
      <c r="AP17" s="77">
        <f t="shared" si="0"/>
        <v>3.7360000000000002</v>
      </c>
      <c r="AQ17" s="77">
        <f t="shared" si="0"/>
        <v>1.8879999999999999</v>
      </c>
      <c r="AR17" s="77">
        <f t="shared" si="0"/>
        <v>1.6279999999999999</v>
      </c>
      <c r="AS17" s="77">
        <f t="shared" si="0"/>
        <v>3.3959999999999999</v>
      </c>
      <c r="AT17" s="77">
        <f t="shared" si="0"/>
        <v>6.1840000000000002</v>
      </c>
      <c r="AU17" s="77">
        <f t="shared" si="0"/>
        <v>8.9600000000000009</v>
      </c>
      <c r="AV17" s="77">
        <f t="shared" si="0"/>
        <v>10.704000000000001</v>
      </c>
      <c r="AW17" s="77">
        <f t="shared" si="0"/>
        <v>11.736000000000001</v>
      </c>
      <c r="AX17" s="77">
        <f t="shared" si="0"/>
        <v>12.532</v>
      </c>
      <c r="AY17" s="77">
        <f t="shared" si="0"/>
        <v>13.448</v>
      </c>
      <c r="AZ17" s="77">
        <f t="shared" si="0"/>
        <v>14.391999999999999</v>
      </c>
      <c r="BA17" s="77">
        <f t="shared" si="0"/>
        <v>15.555999999999999</v>
      </c>
      <c r="BB17" s="77">
        <f t="shared" si="0"/>
        <v>16.992000000000001</v>
      </c>
      <c r="BC17" s="77">
        <f t="shared" si="0"/>
        <v>18.440000000000001</v>
      </c>
      <c r="BD17" s="77">
        <f t="shared" si="0"/>
        <v>19.84</v>
      </c>
      <c r="BE17" s="77">
        <f t="shared" si="0"/>
        <v>21.352</v>
      </c>
      <c r="BF17" s="77">
        <f t="shared" si="0"/>
        <v>23.108000000000001</v>
      </c>
      <c r="BG17" s="77">
        <f t="shared" si="0"/>
        <v>24.995999999999999</v>
      </c>
      <c r="BH17" s="77">
        <f t="shared" si="0"/>
        <v>27.1</v>
      </c>
      <c r="BI17" s="77">
        <f t="shared" si="0"/>
        <v>29.536000000000001</v>
      </c>
      <c r="BJ17" s="77">
        <f t="shared" si="0"/>
        <v>32.207999999999998</v>
      </c>
      <c r="BK17" s="77">
        <f t="shared" si="0"/>
        <v>34.844000000000001</v>
      </c>
      <c r="BL17" s="77">
        <f t="shared" si="0"/>
        <v>37.491999999999997</v>
      </c>
      <c r="BM17" s="77">
        <f t="shared" si="0"/>
        <v>40.308</v>
      </c>
      <c r="BN17" s="77">
        <f t="shared" si="0"/>
        <v>43.287999999999997</v>
      </c>
      <c r="BO17" s="77">
        <f t="shared" ref="BO17:CW17" si="1">SUM(BO11:BO16)</f>
        <v>46.076000000000001</v>
      </c>
      <c r="BP17" s="77">
        <f t="shared" si="1"/>
        <v>48.72</v>
      </c>
      <c r="BQ17" s="77">
        <f t="shared" si="1"/>
        <v>51.36</v>
      </c>
      <c r="BR17" s="77">
        <f t="shared" si="1"/>
        <v>53.823999999999998</v>
      </c>
      <c r="BS17" s="77">
        <f t="shared" si="1"/>
        <v>55.591999999999999</v>
      </c>
      <c r="BT17" s="77">
        <f t="shared" si="1"/>
        <v>56.54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1044.5960000000002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810.90899999999999</v>
      </c>
      <c r="C20" s="88">
        <v>810.63199999999995</v>
      </c>
      <c r="D20" s="88">
        <v>813.81500000000005</v>
      </c>
      <c r="E20" s="88">
        <v>813.178</v>
      </c>
      <c r="F20" s="88">
        <v>814.74599999999987</v>
      </c>
      <c r="G20" s="88">
        <v>814.74</v>
      </c>
      <c r="H20" s="88">
        <v>814.2399999999999</v>
      </c>
      <c r="I20" s="88">
        <v>813.44899999999996</v>
      </c>
      <c r="J20" s="88">
        <v>807.75399999999991</v>
      </c>
      <c r="K20" s="88">
        <v>807.61400000000015</v>
      </c>
      <c r="L20" s="88">
        <v>808.42900000000009</v>
      </c>
      <c r="M20" s="88">
        <v>808.98799999999994</v>
      </c>
      <c r="N20" s="88">
        <v>808.46100000000001</v>
      </c>
      <c r="O20" s="88">
        <v>808.30399999999997</v>
      </c>
      <c r="P20" s="88">
        <v>808.32</v>
      </c>
      <c r="Q20" s="88">
        <v>808.17100000000005</v>
      </c>
      <c r="R20" s="88">
        <v>808.197</v>
      </c>
      <c r="S20" s="88">
        <v>808.03300000000002</v>
      </c>
      <c r="T20" s="88">
        <v>807.01499999999987</v>
      </c>
      <c r="U20" s="88">
        <v>807.48099999999999</v>
      </c>
      <c r="V20" s="88">
        <v>807.02599999999995</v>
      </c>
      <c r="W20" s="88">
        <v>806.61699999999996</v>
      </c>
      <c r="X20" s="88">
        <v>806.75699999999995</v>
      </c>
      <c r="Y20" s="88">
        <v>807.13900000000001</v>
      </c>
      <c r="Z20" s="88">
        <v>792.92399999999998</v>
      </c>
      <c r="AA20" s="88">
        <v>793.72499999999991</v>
      </c>
      <c r="AB20" s="88">
        <v>790.87800000000004</v>
      </c>
      <c r="AC20" s="88">
        <v>790.06</v>
      </c>
      <c r="AD20" s="88">
        <v>662.68700000000001</v>
      </c>
      <c r="AE20" s="88">
        <v>662.423</v>
      </c>
      <c r="AF20" s="88">
        <v>661.95699999999999</v>
      </c>
      <c r="AG20" s="88">
        <v>668.87900000000013</v>
      </c>
      <c r="AH20" s="88">
        <v>769.93200000000002</v>
      </c>
      <c r="AI20" s="88">
        <v>776.49599999999998</v>
      </c>
      <c r="AJ20" s="88">
        <v>776.28</v>
      </c>
      <c r="AK20" s="88">
        <v>776.24699999999996</v>
      </c>
      <c r="AL20" s="88">
        <v>747.70600000000002</v>
      </c>
      <c r="AM20" s="88">
        <v>747.18399999999997</v>
      </c>
      <c r="AN20" s="88">
        <v>757.75599999999997</v>
      </c>
      <c r="AO20" s="88">
        <v>757.51899999999989</v>
      </c>
      <c r="AP20" s="88">
        <v>787.755</v>
      </c>
      <c r="AQ20" s="88">
        <v>786.90300000000002</v>
      </c>
      <c r="AR20" s="88">
        <v>787.36099999999999</v>
      </c>
      <c r="AS20" s="88">
        <v>787.76099999999997</v>
      </c>
      <c r="AT20" s="88">
        <v>743.32499999999993</v>
      </c>
      <c r="AU20" s="88">
        <v>743.07499999999982</v>
      </c>
      <c r="AV20" s="88">
        <v>743.15200000000004</v>
      </c>
      <c r="AW20" s="88">
        <v>743.505</v>
      </c>
      <c r="AX20" s="88">
        <v>748.2299999999999</v>
      </c>
      <c r="AY20" s="88">
        <v>748.76599999999996</v>
      </c>
      <c r="AZ20" s="88">
        <v>748.42799999999988</v>
      </c>
      <c r="BA20" s="88">
        <v>749.14899999999989</v>
      </c>
      <c r="BB20" s="88">
        <v>726.05200000000002</v>
      </c>
      <c r="BC20" s="88">
        <v>726.22</v>
      </c>
      <c r="BD20" s="88">
        <v>724.35000000000014</v>
      </c>
      <c r="BE20" s="88">
        <v>722.96299999999997</v>
      </c>
      <c r="BF20" s="88">
        <v>736.49699999999996</v>
      </c>
      <c r="BG20" s="88">
        <v>737.04300000000001</v>
      </c>
      <c r="BH20" s="88">
        <v>738.14900000000011</v>
      </c>
      <c r="BI20" s="88">
        <v>737.2059999999999</v>
      </c>
      <c r="BJ20" s="88">
        <v>659.0329999999999</v>
      </c>
      <c r="BK20" s="88">
        <v>658.93299999999988</v>
      </c>
      <c r="BL20" s="88">
        <v>659.34</v>
      </c>
      <c r="BM20" s="88">
        <v>660.39700000000005</v>
      </c>
      <c r="BN20" s="88">
        <v>667.596</v>
      </c>
      <c r="BO20" s="88">
        <v>668.17000000000007</v>
      </c>
      <c r="BP20" s="88">
        <v>669.42599999999993</v>
      </c>
      <c r="BQ20" s="88">
        <v>661.60600000000011</v>
      </c>
      <c r="BR20" s="88">
        <v>655.28899999999999</v>
      </c>
      <c r="BS20" s="88">
        <v>655.43399999999997</v>
      </c>
      <c r="BT20" s="88">
        <v>655.63</v>
      </c>
      <c r="BU20" s="88">
        <v>640.92499999999995</v>
      </c>
      <c r="BV20" s="88">
        <v>660.10299999999995</v>
      </c>
      <c r="BW20" s="88">
        <v>660.61500000000001</v>
      </c>
      <c r="BX20" s="88">
        <v>660.69800000000009</v>
      </c>
      <c r="BY20" s="88">
        <v>660.93999999999994</v>
      </c>
      <c r="BZ20" s="88">
        <v>672.62900000000002</v>
      </c>
      <c r="CA20" s="88">
        <v>672.99900000000002</v>
      </c>
      <c r="CB20" s="88">
        <v>673.55</v>
      </c>
      <c r="CC20" s="88">
        <v>673.3660000000001</v>
      </c>
      <c r="CD20" s="88">
        <v>663.05500000000018</v>
      </c>
      <c r="CE20" s="88">
        <v>663.79200000000003</v>
      </c>
      <c r="CF20" s="88">
        <v>674.80700000000013</v>
      </c>
      <c r="CG20" s="88">
        <v>674.24599999999998</v>
      </c>
      <c r="CH20" s="88">
        <v>777.23</v>
      </c>
      <c r="CI20" s="88">
        <v>776.70600000000002</v>
      </c>
      <c r="CJ20" s="88">
        <v>777.29199999999992</v>
      </c>
      <c r="CK20" s="88">
        <v>775.899</v>
      </c>
      <c r="CL20" s="88">
        <v>767.31500000000005</v>
      </c>
      <c r="CM20" s="88">
        <v>766.97600000000011</v>
      </c>
      <c r="CN20" s="88">
        <v>767.01599999999996</v>
      </c>
      <c r="CO20" s="88">
        <v>770.83800000000008</v>
      </c>
      <c r="CP20" s="88">
        <v>818.45699999999988</v>
      </c>
      <c r="CQ20" s="88">
        <v>819.07699999999988</v>
      </c>
      <c r="CR20" s="88">
        <v>822.98</v>
      </c>
      <c r="CS20" s="88">
        <v>823.00600000000009</v>
      </c>
      <c r="CT20" s="89"/>
      <c r="CU20" s="89"/>
      <c r="CV20" s="89"/>
      <c r="CW20" s="90"/>
      <c r="CX20" s="91">
        <f t="array" ref="CX20">SUMPRODUCT(B20:CW20*0.25)</f>
        <v>17928.482249999994</v>
      </c>
    </row>
    <row r="21" spans="1:102" ht="24.95" customHeight="1" x14ac:dyDescent="0.2">
      <c r="A21" s="92" t="s">
        <v>17</v>
      </c>
      <c r="B21" s="93">
        <v>1108.7</v>
      </c>
      <c r="C21" s="94">
        <v>1104.3269999999998</v>
      </c>
      <c r="D21" s="94">
        <v>1106.556</v>
      </c>
      <c r="E21" s="94">
        <v>1103.3229999999999</v>
      </c>
      <c r="F21" s="94">
        <v>1091.3690000000001</v>
      </c>
      <c r="G21" s="94">
        <v>1093.298</v>
      </c>
      <c r="H21" s="94">
        <v>1092.578</v>
      </c>
      <c r="I21" s="94">
        <v>1091.9299999999998</v>
      </c>
      <c r="J21" s="94">
        <v>1089.7330000000002</v>
      </c>
      <c r="K21" s="94">
        <v>1089.047</v>
      </c>
      <c r="L21" s="94">
        <v>1085.33</v>
      </c>
      <c r="M21" s="94">
        <v>1086.54</v>
      </c>
      <c r="N21" s="94">
        <v>1095.9359999999999</v>
      </c>
      <c r="O21" s="94">
        <v>1097.452</v>
      </c>
      <c r="P21" s="94">
        <v>1101.184</v>
      </c>
      <c r="Q21" s="94">
        <v>1103.788</v>
      </c>
      <c r="R21" s="94">
        <v>1127.8749999999998</v>
      </c>
      <c r="S21" s="94">
        <v>1135.713</v>
      </c>
      <c r="T21" s="94">
        <v>1143.577</v>
      </c>
      <c r="U21" s="94">
        <v>1158.0640000000001</v>
      </c>
      <c r="V21" s="94">
        <v>1256.06</v>
      </c>
      <c r="W21" s="94">
        <v>1283.8520000000001</v>
      </c>
      <c r="X21" s="94">
        <v>1306.615</v>
      </c>
      <c r="Y21" s="94">
        <v>1330.683</v>
      </c>
      <c r="Z21" s="94">
        <v>1461.5240000000001</v>
      </c>
      <c r="AA21" s="94">
        <v>1495.6070000000002</v>
      </c>
      <c r="AB21" s="94">
        <v>1508.0629999999999</v>
      </c>
      <c r="AC21" s="94">
        <v>1517.4549999999997</v>
      </c>
      <c r="AD21" s="94">
        <v>1613.8429999999998</v>
      </c>
      <c r="AE21" s="94">
        <v>1623.088</v>
      </c>
      <c r="AF21" s="94">
        <v>1627.0980000000002</v>
      </c>
      <c r="AG21" s="94">
        <v>1649.7619999999999</v>
      </c>
      <c r="AH21" s="94">
        <v>1657.5960000000002</v>
      </c>
      <c r="AI21" s="94">
        <v>1676.3709999999999</v>
      </c>
      <c r="AJ21" s="94">
        <v>1679.886</v>
      </c>
      <c r="AK21" s="94">
        <v>1670.2729999999999</v>
      </c>
      <c r="AL21" s="94">
        <v>1661.1180000000002</v>
      </c>
      <c r="AM21" s="94">
        <v>1654.681</v>
      </c>
      <c r="AN21" s="94">
        <v>1655.0989999999999</v>
      </c>
      <c r="AO21" s="94">
        <v>1650.434</v>
      </c>
      <c r="AP21" s="94">
        <v>1627.595</v>
      </c>
      <c r="AQ21" s="94">
        <v>1629.7229999999997</v>
      </c>
      <c r="AR21" s="94">
        <v>1626.9879999999998</v>
      </c>
      <c r="AS21" s="94">
        <v>1630.5059999999999</v>
      </c>
      <c r="AT21" s="94">
        <v>1610.4939999999997</v>
      </c>
      <c r="AU21" s="94">
        <v>1612.9119999999998</v>
      </c>
      <c r="AV21" s="94">
        <v>1615.0059999999999</v>
      </c>
      <c r="AW21" s="94">
        <v>1612.7729999999999</v>
      </c>
      <c r="AX21" s="94">
        <v>1588.8620000000001</v>
      </c>
      <c r="AY21" s="94">
        <v>1585.8950000000002</v>
      </c>
      <c r="AZ21" s="94">
        <v>1587.854</v>
      </c>
      <c r="BA21" s="94">
        <v>1582.8960000000002</v>
      </c>
      <c r="BB21" s="94">
        <v>1553.68</v>
      </c>
      <c r="BC21" s="94">
        <v>1553.453</v>
      </c>
      <c r="BD21" s="94">
        <v>1549.1480000000001</v>
      </c>
      <c r="BE21" s="94">
        <v>1536.5629999999999</v>
      </c>
      <c r="BF21" s="94">
        <v>1486.8340000000001</v>
      </c>
      <c r="BG21" s="94">
        <v>1487.049</v>
      </c>
      <c r="BH21" s="94">
        <v>1479.3390000000002</v>
      </c>
      <c r="BI21" s="94">
        <v>1470.6790000000001</v>
      </c>
      <c r="BJ21" s="94">
        <v>1441.1320000000001</v>
      </c>
      <c r="BK21" s="94">
        <v>1439.1280000000002</v>
      </c>
      <c r="BL21" s="94">
        <v>1442.8830000000003</v>
      </c>
      <c r="BM21" s="94">
        <v>1431.0929999999998</v>
      </c>
      <c r="BN21" s="94">
        <v>1438.595</v>
      </c>
      <c r="BO21" s="94">
        <v>1442.248</v>
      </c>
      <c r="BP21" s="94">
        <v>1443.6769999999999</v>
      </c>
      <c r="BQ21" s="94">
        <v>1424.4240000000002</v>
      </c>
      <c r="BR21" s="94">
        <v>1448.4840000000002</v>
      </c>
      <c r="BS21" s="94">
        <v>1452.8899999999999</v>
      </c>
      <c r="BT21" s="94">
        <v>1454.1950000000002</v>
      </c>
      <c r="BU21" s="94">
        <v>1438.1290000000001</v>
      </c>
      <c r="BV21" s="94">
        <v>1441.8590000000002</v>
      </c>
      <c r="BW21" s="94">
        <v>1444.2280000000001</v>
      </c>
      <c r="BX21" s="94">
        <v>1437.4459999999997</v>
      </c>
      <c r="BY21" s="94">
        <v>1434.6289999999999</v>
      </c>
      <c r="BZ21" s="94">
        <v>1403.355</v>
      </c>
      <c r="CA21" s="94">
        <v>1404.825</v>
      </c>
      <c r="CB21" s="94">
        <v>1393.962</v>
      </c>
      <c r="CC21" s="94">
        <v>1387.355</v>
      </c>
      <c r="CD21" s="94">
        <v>1321.422</v>
      </c>
      <c r="CE21" s="94">
        <v>1300.046</v>
      </c>
      <c r="CF21" s="94">
        <v>1286.6949999999999</v>
      </c>
      <c r="CG21" s="94">
        <v>1264.9869999999999</v>
      </c>
      <c r="CH21" s="94">
        <v>1213.0729999999999</v>
      </c>
      <c r="CI21" s="94">
        <v>1204.9199999999998</v>
      </c>
      <c r="CJ21" s="94">
        <v>1202.519</v>
      </c>
      <c r="CK21" s="94">
        <v>1193.1120000000001</v>
      </c>
      <c r="CL21" s="94">
        <v>1165.6100000000001</v>
      </c>
      <c r="CM21" s="94">
        <v>1161.3240000000003</v>
      </c>
      <c r="CN21" s="94">
        <v>1161.248</v>
      </c>
      <c r="CO21" s="94">
        <v>1155.6850000000004</v>
      </c>
      <c r="CP21" s="94">
        <v>1139.972</v>
      </c>
      <c r="CQ21" s="94">
        <v>1136.4010000000001</v>
      </c>
      <c r="CR21" s="94">
        <v>1135.74</v>
      </c>
      <c r="CS21" s="94">
        <v>1133.8550000000002</v>
      </c>
      <c r="CT21" s="95"/>
      <c r="CU21" s="95"/>
      <c r="CV21" s="95"/>
      <c r="CW21" s="96"/>
      <c r="CX21" s="97">
        <f t="array" ref="CX21">SUMPRODUCT(B21:CW21*0.25)</f>
        <v>33083.705749999994</v>
      </c>
    </row>
    <row r="22" spans="1:102" ht="24.95" customHeight="1" x14ac:dyDescent="0.2">
      <c r="A22" s="92" t="s">
        <v>18</v>
      </c>
      <c r="B22" s="98">
        <v>2113.4469999999997</v>
      </c>
      <c r="C22" s="99">
        <v>2087.7579999999998</v>
      </c>
      <c r="D22" s="99">
        <v>2063.0169999999998</v>
      </c>
      <c r="E22" s="99">
        <v>2054.8469999999998</v>
      </c>
      <c r="F22" s="99">
        <v>2008.3550000000002</v>
      </c>
      <c r="G22" s="99">
        <v>1987.0719999999999</v>
      </c>
      <c r="H22" s="99">
        <v>1970.0709999999999</v>
      </c>
      <c r="I22" s="99">
        <v>1959.0860000000002</v>
      </c>
      <c r="J22" s="99">
        <v>1943.1639999999998</v>
      </c>
      <c r="K22" s="99">
        <v>1945.921</v>
      </c>
      <c r="L22" s="99">
        <v>1927.8030000000001</v>
      </c>
      <c r="M22" s="99">
        <v>1920.6059999999995</v>
      </c>
      <c r="N22" s="99">
        <v>1912.4490000000001</v>
      </c>
      <c r="O22" s="99">
        <v>1912.9060000000004</v>
      </c>
      <c r="P22" s="99">
        <v>1914.8420000000001</v>
      </c>
      <c r="Q22" s="99">
        <v>1933.5050000000001</v>
      </c>
      <c r="R22" s="99">
        <v>1949.9329999999998</v>
      </c>
      <c r="S22" s="99">
        <v>1976.0760000000002</v>
      </c>
      <c r="T22" s="99">
        <v>2014.7540000000004</v>
      </c>
      <c r="U22" s="99">
        <v>2083.8910000000001</v>
      </c>
      <c r="V22" s="99">
        <v>2122.6099999999997</v>
      </c>
      <c r="W22" s="99">
        <v>2199.9859999999994</v>
      </c>
      <c r="X22" s="99">
        <v>2274.6259999999997</v>
      </c>
      <c r="Y22" s="99">
        <v>2405.627</v>
      </c>
      <c r="Z22" s="99">
        <v>2458.2509999999993</v>
      </c>
      <c r="AA22" s="99">
        <v>2571.0869999999995</v>
      </c>
      <c r="AB22" s="99">
        <v>2607.96</v>
      </c>
      <c r="AC22" s="99">
        <v>2668.2840000000001</v>
      </c>
      <c r="AD22" s="99">
        <v>2643.9900000000002</v>
      </c>
      <c r="AE22" s="99">
        <v>2727.5999999999995</v>
      </c>
      <c r="AF22" s="99">
        <v>2841.6089999999995</v>
      </c>
      <c r="AG22" s="99">
        <v>3010.8820000000001</v>
      </c>
      <c r="AH22" s="99">
        <v>3037.971</v>
      </c>
      <c r="AI22" s="99">
        <v>3148.5569999999998</v>
      </c>
      <c r="AJ22" s="99">
        <v>3203.462</v>
      </c>
      <c r="AK22" s="99">
        <v>3260.5150000000003</v>
      </c>
      <c r="AL22" s="99">
        <v>3276.99</v>
      </c>
      <c r="AM22" s="99">
        <v>3290.0320000000002</v>
      </c>
      <c r="AN22" s="99">
        <v>3342.3609999999999</v>
      </c>
      <c r="AO22" s="99">
        <v>3372.0509999999999</v>
      </c>
      <c r="AP22" s="99">
        <v>3390.471</v>
      </c>
      <c r="AQ22" s="99">
        <v>3415.1210000000001</v>
      </c>
      <c r="AR22" s="99">
        <v>3447.4529999999995</v>
      </c>
      <c r="AS22" s="99">
        <v>3490.1979999999994</v>
      </c>
      <c r="AT22" s="99">
        <v>3464.3610000000003</v>
      </c>
      <c r="AU22" s="99">
        <v>3490.1209999999996</v>
      </c>
      <c r="AV22" s="99">
        <v>3497.79</v>
      </c>
      <c r="AW22" s="99">
        <v>3518.3229999999999</v>
      </c>
      <c r="AX22" s="99">
        <v>3469.9860000000008</v>
      </c>
      <c r="AY22" s="99">
        <v>3477.9579999999992</v>
      </c>
      <c r="AZ22" s="99">
        <v>3449.8140000000003</v>
      </c>
      <c r="BA22" s="99">
        <v>3417.8800000000006</v>
      </c>
      <c r="BB22" s="99">
        <v>3404.047</v>
      </c>
      <c r="BC22" s="99">
        <v>3359.5709999999999</v>
      </c>
      <c r="BD22" s="99">
        <v>3295.6709999999998</v>
      </c>
      <c r="BE22" s="99">
        <v>3281.0840000000003</v>
      </c>
      <c r="BF22" s="99">
        <v>3267.578</v>
      </c>
      <c r="BG22" s="99">
        <v>3226.0050000000001</v>
      </c>
      <c r="BH22" s="99">
        <v>3181.0659999999998</v>
      </c>
      <c r="BI22" s="99">
        <v>3141.6979999999999</v>
      </c>
      <c r="BJ22" s="99">
        <v>3151.8179999999993</v>
      </c>
      <c r="BK22" s="99">
        <v>3125.9509999999996</v>
      </c>
      <c r="BL22" s="99">
        <v>3107.576</v>
      </c>
      <c r="BM22" s="99">
        <v>3103.9610000000002</v>
      </c>
      <c r="BN22" s="99">
        <v>3156.326</v>
      </c>
      <c r="BO22" s="99">
        <v>3168.9160000000002</v>
      </c>
      <c r="BP22" s="99">
        <v>3186.7719999999999</v>
      </c>
      <c r="BQ22" s="99">
        <v>3181.9070000000002</v>
      </c>
      <c r="BR22" s="99">
        <v>3305.0699999999997</v>
      </c>
      <c r="BS22" s="99">
        <v>3355.5079999999998</v>
      </c>
      <c r="BT22" s="99">
        <v>3409.6839999999997</v>
      </c>
      <c r="BU22" s="99">
        <v>3449.2009999999996</v>
      </c>
      <c r="BV22" s="99">
        <v>3622.8409999999999</v>
      </c>
      <c r="BW22" s="99">
        <v>3709.9519999999998</v>
      </c>
      <c r="BX22" s="99">
        <v>3755.431</v>
      </c>
      <c r="BY22" s="99">
        <v>3768.3819999999996</v>
      </c>
      <c r="BZ22" s="99">
        <v>3784.6849999999995</v>
      </c>
      <c r="CA22" s="99">
        <v>3774.9399999999996</v>
      </c>
      <c r="CB22" s="99">
        <v>3735.3229999999999</v>
      </c>
      <c r="CC22" s="99">
        <v>3678.6280000000002</v>
      </c>
      <c r="CD22" s="99">
        <v>3610.7759999999998</v>
      </c>
      <c r="CE22" s="99">
        <v>3516.2239999999997</v>
      </c>
      <c r="CF22" s="99">
        <v>3453.5449999999996</v>
      </c>
      <c r="CG22" s="99">
        <v>3347.7559999999999</v>
      </c>
      <c r="CH22" s="99">
        <v>3233.6669999999995</v>
      </c>
      <c r="CI22" s="99">
        <v>3121.6639999999993</v>
      </c>
      <c r="CJ22" s="99">
        <v>3043.7220000000002</v>
      </c>
      <c r="CK22" s="99">
        <v>2963.134</v>
      </c>
      <c r="CL22" s="99">
        <v>2828.5259999999994</v>
      </c>
      <c r="CM22" s="99">
        <v>2731.4349999999999</v>
      </c>
      <c r="CN22" s="99">
        <v>2668.8549999999996</v>
      </c>
      <c r="CO22" s="99">
        <v>2562.7550000000001</v>
      </c>
      <c r="CP22" s="99">
        <v>2454.375</v>
      </c>
      <c r="CQ22" s="99">
        <v>2393.5669999999996</v>
      </c>
      <c r="CR22" s="99">
        <v>2335.431</v>
      </c>
      <c r="CS22" s="99">
        <v>2283.4279999999994</v>
      </c>
      <c r="CT22" s="100"/>
      <c r="CU22" s="100"/>
      <c r="CV22" s="100"/>
      <c r="CW22" s="96"/>
      <c r="CX22" s="97">
        <f t="array" ref="CX22">SUMPRODUCT(B22:CW22*0.25)</f>
        <v>69727.97050000001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250</v>
      </c>
      <c r="AQ23" s="99">
        <v>250</v>
      </c>
      <c r="AR23" s="99">
        <v>250</v>
      </c>
      <c r="AS23" s="99">
        <v>250</v>
      </c>
      <c r="AT23" s="99">
        <v>250</v>
      </c>
      <c r="AU23" s="99">
        <v>250</v>
      </c>
      <c r="AV23" s="99">
        <v>250</v>
      </c>
      <c r="AW23" s="99">
        <v>250</v>
      </c>
      <c r="AX23" s="99">
        <v>250</v>
      </c>
      <c r="AY23" s="99">
        <v>250</v>
      </c>
      <c r="AZ23" s="99">
        <v>250</v>
      </c>
      <c r="BA23" s="99">
        <v>250</v>
      </c>
      <c r="BB23" s="99">
        <v>250</v>
      </c>
      <c r="BC23" s="99">
        <v>250</v>
      </c>
      <c r="BD23" s="99">
        <v>250</v>
      </c>
      <c r="BE23" s="99">
        <v>250</v>
      </c>
      <c r="BF23" s="99">
        <v>250</v>
      </c>
      <c r="BG23" s="99">
        <v>250</v>
      </c>
      <c r="BH23" s="99">
        <v>250</v>
      </c>
      <c r="BI23" s="99">
        <v>250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1250</v>
      </c>
    </row>
    <row r="24" spans="1:102" ht="24.95" customHeight="1" x14ac:dyDescent="0.2">
      <c r="A24" s="104" t="s">
        <v>20</v>
      </c>
      <c r="B24" s="94">
        <v>102</v>
      </c>
      <c r="C24" s="94">
        <v>100</v>
      </c>
      <c r="D24" s="94">
        <v>99</v>
      </c>
      <c r="E24" s="94">
        <v>98</v>
      </c>
      <c r="F24" s="94">
        <v>98</v>
      </c>
      <c r="G24" s="94">
        <v>97</v>
      </c>
      <c r="H24" s="94">
        <v>96</v>
      </c>
      <c r="I24" s="94">
        <v>96</v>
      </c>
      <c r="J24" s="94">
        <v>96</v>
      </c>
      <c r="K24" s="94">
        <v>96</v>
      </c>
      <c r="L24" s="94">
        <v>95</v>
      </c>
      <c r="M24" s="94">
        <v>95</v>
      </c>
      <c r="N24" s="94">
        <v>95</v>
      </c>
      <c r="O24" s="94">
        <v>95</v>
      </c>
      <c r="P24" s="94">
        <v>95</v>
      </c>
      <c r="Q24" s="94">
        <v>95</v>
      </c>
      <c r="R24" s="94">
        <v>96</v>
      </c>
      <c r="S24" s="94">
        <v>97</v>
      </c>
      <c r="T24" s="94">
        <v>99</v>
      </c>
      <c r="U24" s="94">
        <v>100</v>
      </c>
      <c r="V24" s="94">
        <v>103</v>
      </c>
      <c r="W24" s="94">
        <v>105</v>
      </c>
      <c r="X24" s="94">
        <v>109</v>
      </c>
      <c r="Y24" s="94">
        <v>113</v>
      </c>
      <c r="Z24" s="94">
        <v>118</v>
      </c>
      <c r="AA24" s="94">
        <v>121</v>
      </c>
      <c r="AB24" s="94">
        <v>123</v>
      </c>
      <c r="AC24" s="94">
        <v>123</v>
      </c>
      <c r="AD24" s="94">
        <v>123</v>
      </c>
      <c r="AE24" s="94">
        <v>123</v>
      </c>
      <c r="AF24" s="94">
        <v>122</v>
      </c>
      <c r="AG24" s="94">
        <v>120</v>
      </c>
      <c r="AH24" s="94">
        <v>118</v>
      </c>
      <c r="AI24" s="94">
        <v>116</v>
      </c>
      <c r="AJ24" s="94">
        <v>113</v>
      </c>
      <c r="AK24" s="94">
        <v>111</v>
      </c>
      <c r="AL24" s="94">
        <v>108</v>
      </c>
      <c r="AM24" s="94">
        <v>105</v>
      </c>
      <c r="AN24" s="94">
        <v>103</v>
      </c>
      <c r="AO24" s="94">
        <v>101</v>
      </c>
      <c r="AP24" s="94">
        <v>99</v>
      </c>
      <c r="AQ24" s="94">
        <v>97</v>
      </c>
      <c r="AR24" s="94">
        <v>96</v>
      </c>
      <c r="AS24" s="94">
        <v>95</v>
      </c>
      <c r="AT24" s="94">
        <v>94</v>
      </c>
      <c r="AU24" s="94">
        <v>94</v>
      </c>
      <c r="AV24" s="94">
        <v>94</v>
      </c>
      <c r="AW24" s="94">
        <v>94</v>
      </c>
      <c r="AX24" s="94">
        <v>94</v>
      </c>
      <c r="AY24" s="94">
        <v>94</v>
      </c>
      <c r="AZ24" s="94">
        <v>94</v>
      </c>
      <c r="BA24" s="94">
        <v>94</v>
      </c>
      <c r="BB24" s="94">
        <v>94</v>
      </c>
      <c r="BC24" s="94">
        <v>94</v>
      </c>
      <c r="BD24" s="94">
        <v>94</v>
      </c>
      <c r="BE24" s="94">
        <v>94</v>
      </c>
      <c r="BF24" s="94">
        <v>95</v>
      </c>
      <c r="BG24" s="94">
        <v>96</v>
      </c>
      <c r="BH24" s="94">
        <v>97</v>
      </c>
      <c r="BI24" s="94">
        <v>98</v>
      </c>
      <c r="BJ24" s="94">
        <v>100</v>
      </c>
      <c r="BK24" s="94">
        <v>102</v>
      </c>
      <c r="BL24" s="94">
        <v>105</v>
      </c>
      <c r="BM24" s="94">
        <v>108</v>
      </c>
      <c r="BN24" s="94">
        <v>112</v>
      </c>
      <c r="BO24" s="94">
        <v>116</v>
      </c>
      <c r="BP24" s="94">
        <v>120</v>
      </c>
      <c r="BQ24" s="94">
        <v>123</v>
      </c>
      <c r="BR24" s="94">
        <v>127</v>
      </c>
      <c r="BS24" s="94">
        <v>131</v>
      </c>
      <c r="BT24" s="94">
        <v>135</v>
      </c>
      <c r="BU24" s="94">
        <v>139</v>
      </c>
      <c r="BV24" s="94">
        <v>143</v>
      </c>
      <c r="BW24" s="94">
        <v>146</v>
      </c>
      <c r="BX24" s="94">
        <v>148</v>
      </c>
      <c r="BY24" s="94">
        <v>148</v>
      </c>
      <c r="BZ24" s="94">
        <v>147</v>
      </c>
      <c r="CA24" s="94">
        <v>146</v>
      </c>
      <c r="CB24" s="94">
        <v>145</v>
      </c>
      <c r="CC24" s="94">
        <v>143</v>
      </c>
      <c r="CD24" s="94">
        <v>141</v>
      </c>
      <c r="CE24" s="94">
        <v>138</v>
      </c>
      <c r="CF24" s="94">
        <v>135</v>
      </c>
      <c r="CG24" s="94">
        <v>132</v>
      </c>
      <c r="CH24" s="94">
        <v>130</v>
      </c>
      <c r="CI24" s="94">
        <v>127</v>
      </c>
      <c r="CJ24" s="94">
        <v>124</v>
      </c>
      <c r="CK24" s="94">
        <v>122</v>
      </c>
      <c r="CL24" s="94">
        <v>119</v>
      </c>
      <c r="CM24" s="94">
        <v>117</v>
      </c>
      <c r="CN24" s="94">
        <v>114</v>
      </c>
      <c r="CO24" s="94">
        <v>111</v>
      </c>
      <c r="CP24" s="94">
        <v>109</v>
      </c>
      <c r="CQ24" s="94">
        <v>107</v>
      </c>
      <c r="CR24" s="94">
        <v>105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2659.25</v>
      </c>
    </row>
    <row r="25" spans="1:102" ht="24.95" customHeight="1" x14ac:dyDescent="0.2">
      <c r="A25" s="104" t="s">
        <v>21</v>
      </c>
      <c r="B25" s="94">
        <v>275</v>
      </c>
      <c r="C25" s="94">
        <v>275</v>
      </c>
      <c r="D25" s="94">
        <v>275</v>
      </c>
      <c r="E25" s="94">
        <v>275</v>
      </c>
      <c r="F25" s="94">
        <v>264.99999999999994</v>
      </c>
      <c r="G25" s="94">
        <v>264.99999999999994</v>
      </c>
      <c r="H25" s="94">
        <v>264.99999999999994</v>
      </c>
      <c r="I25" s="94">
        <v>264.99999999999994</v>
      </c>
      <c r="J25" s="94">
        <v>260</v>
      </c>
      <c r="K25" s="94">
        <v>260</v>
      </c>
      <c r="L25" s="94">
        <v>260</v>
      </c>
      <c r="M25" s="94">
        <v>260</v>
      </c>
      <c r="N25" s="94">
        <v>257</v>
      </c>
      <c r="O25" s="94">
        <v>257</v>
      </c>
      <c r="P25" s="94">
        <v>257</v>
      </c>
      <c r="Q25" s="94">
        <v>257</v>
      </c>
      <c r="R25" s="94">
        <v>267</v>
      </c>
      <c r="S25" s="94">
        <v>267</v>
      </c>
      <c r="T25" s="94">
        <v>267</v>
      </c>
      <c r="U25" s="94">
        <v>267</v>
      </c>
      <c r="V25" s="94">
        <v>297</v>
      </c>
      <c r="W25" s="94">
        <v>297</v>
      </c>
      <c r="X25" s="94">
        <v>297</v>
      </c>
      <c r="Y25" s="94">
        <v>297</v>
      </c>
      <c r="Z25" s="94">
        <v>349</v>
      </c>
      <c r="AA25" s="94">
        <v>349</v>
      </c>
      <c r="AB25" s="94">
        <v>349</v>
      </c>
      <c r="AC25" s="94">
        <v>349</v>
      </c>
      <c r="AD25" s="94">
        <v>390</v>
      </c>
      <c r="AE25" s="94">
        <v>390</v>
      </c>
      <c r="AF25" s="94">
        <v>390</v>
      </c>
      <c r="AG25" s="94">
        <v>390</v>
      </c>
      <c r="AH25" s="94">
        <v>408</v>
      </c>
      <c r="AI25" s="94">
        <v>408</v>
      </c>
      <c r="AJ25" s="94">
        <v>408</v>
      </c>
      <c r="AK25" s="94">
        <v>408</v>
      </c>
      <c r="AL25" s="94">
        <v>412.00000000000006</v>
      </c>
      <c r="AM25" s="94">
        <v>412.00000000000006</v>
      </c>
      <c r="AN25" s="94">
        <v>412.00000000000006</v>
      </c>
      <c r="AO25" s="94">
        <v>412.00000000000006</v>
      </c>
      <c r="AP25" s="94">
        <v>406</v>
      </c>
      <c r="AQ25" s="94">
        <v>406</v>
      </c>
      <c r="AR25" s="94">
        <v>406</v>
      </c>
      <c r="AS25" s="94">
        <v>406</v>
      </c>
      <c r="AT25" s="94">
        <v>406</v>
      </c>
      <c r="AU25" s="94">
        <v>406</v>
      </c>
      <c r="AV25" s="94">
        <v>406</v>
      </c>
      <c r="AW25" s="94">
        <v>406</v>
      </c>
      <c r="AX25" s="94">
        <v>403.99999999999994</v>
      </c>
      <c r="AY25" s="94">
        <v>403.99999999999994</v>
      </c>
      <c r="AZ25" s="94">
        <v>403.99999999999994</v>
      </c>
      <c r="BA25" s="94">
        <v>403.99999999999994</v>
      </c>
      <c r="BB25" s="94">
        <v>394</v>
      </c>
      <c r="BC25" s="94">
        <v>394</v>
      </c>
      <c r="BD25" s="94">
        <v>394</v>
      </c>
      <c r="BE25" s="94">
        <v>394</v>
      </c>
      <c r="BF25" s="94">
        <v>380</v>
      </c>
      <c r="BG25" s="94">
        <v>380</v>
      </c>
      <c r="BH25" s="94">
        <v>380</v>
      </c>
      <c r="BI25" s="94">
        <v>380</v>
      </c>
      <c r="BJ25" s="94">
        <v>378</v>
      </c>
      <c r="BK25" s="94">
        <v>378</v>
      </c>
      <c r="BL25" s="94">
        <v>378</v>
      </c>
      <c r="BM25" s="94">
        <v>378</v>
      </c>
      <c r="BN25" s="94">
        <v>392</v>
      </c>
      <c r="BO25" s="94">
        <v>392</v>
      </c>
      <c r="BP25" s="94">
        <v>392</v>
      </c>
      <c r="BQ25" s="94">
        <v>392</v>
      </c>
      <c r="BR25" s="94">
        <v>414.99999999999994</v>
      </c>
      <c r="BS25" s="94">
        <v>414.99999999999994</v>
      </c>
      <c r="BT25" s="94">
        <v>414.99999999999994</v>
      </c>
      <c r="BU25" s="94">
        <v>414.99999999999994</v>
      </c>
      <c r="BV25" s="94">
        <v>450.00000000000006</v>
      </c>
      <c r="BW25" s="94">
        <v>450.00000000000006</v>
      </c>
      <c r="BX25" s="94">
        <v>450.00000000000006</v>
      </c>
      <c r="BY25" s="94">
        <v>450.00000000000006</v>
      </c>
      <c r="BZ25" s="94">
        <v>445</v>
      </c>
      <c r="CA25" s="94">
        <v>445</v>
      </c>
      <c r="CB25" s="94">
        <v>445</v>
      </c>
      <c r="CC25" s="94">
        <v>445</v>
      </c>
      <c r="CD25" s="94">
        <v>413</v>
      </c>
      <c r="CE25" s="94">
        <v>413</v>
      </c>
      <c r="CF25" s="94">
        <v>413</v>
      </c>
      <c r="CG25" s="94">
        <v>413</v>
      </c>
      <c r="CH25" s="94">
        <v>367.99999999999994</v>
      </c>
      <c r="CI25" s="94">
        <v>367.99999999999994</v>
      </c>
      <c r="CJ25" s="94">
        <v>367.99999999999994</v>
      </c>
      <c r="CK25" s="94">
        <v>367.99999999999994</v>
      </c>
      <c r="CL25" s="94">
        <v>327</v>
      </c>
      <c r="CM25" s="94">
        <v>327</v>
      </c>
      <c r="CN25" s="94">
        <v>327</v>
      </c>
      <c r="CO25" s="94">
        <v>327</v>
      </c>
      <c r="CP25" s="94">
        <v>290</v>
      </c>
      <c r="CQ25" s="94">
        <v>290</v>
      </c>
      <c r="CR25" s="94">
        <v>290</v>
      </c>
      <c r="CS25" s="94">
        <v>290</v>
      </c>
      <c r="CT25" s="94"/>
      <c r="CU25" s="94"/>
      <c r="CV25" s="94"/>
      <c r="CW25" s="94"/>
      <c r="CX25" s="97">
        <f t="array" ref="CX25">SUMPRODUCT(B25:CW25*0.25)</f>
        <v>8648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4410.0559999999996</v>
      </c>
      <c r="C27" s="107">
        <f t="shared" ref="C27:BN27" si="2">SUM(C20:C26)</f>
        <v>4377.7169999999996</v>
      </c>
      <c r="D27" s="107">
        <f t="shared" si="2"/>
        <v>4357.3879999999999</v>
      </c>
      <c r="E27" s="107">
        <f t="shared" si="2"/>
        <v>4344.348</v>
      </c>
      <c r="F27" s="107">
        <f t="shared" si="2"/>
        <v>4277.47</v>
      </c>
      <c r="G27" s="107">
        <f t="shared" si="2"/>
        <v>4257.1099999999997</v>
      </c>
      <c r="H27" s="107">
        <f t="shared" si="2"/>
        <v>4237.8889999999992</v>
      </c>
      <c r="I27" s="107">
        <f t="shared" si="2"/>
        <v>4225.4650000000001</v>
      </c>
      <c r="J27" s="107">
        <f t="shared" si="2"/>
        <v>4196.6509999999998</v>
      </c>
      <c r="K27" s="107">
        <f t="shared" si="2"/>
        <v>4198.5820000000003</v>
      </c>
      <c r="L27" s="107">
        <f t="shared" si="2"/>
        <v>4176.5619999999999</v>
      </c>
      <c r="M27" s="107">
        <f t="shared" si="2"/>
        <v>4171.1339999999991</v>
      </c>
      <c r="N27" s="107">
        <f t="shared" si="2"/>
        <v>4168.8459999999995</v>
      </c>
      <c r="O27" s="107">
        <f t="shared" si="2"/>
        <v>4170.6620000000003</v>
      </c>
      <c r="P27" s="107">
        <f t="shared" si="2"/>
        <v>4176.3459999999995</v>
      </c>
      <c r="Q27" s="107">
        <f t="shared" si="2"/>
        <v>4197.4639999999999</v>
      </c>
      <c r="R27" s="107">
        <f t="shared" si="2"/>
        <v>4249.0049999999992</v>
      </c>
      <c r="S27" s="107">
        <f t="shared" si="2"/>
        <v>4283.8220000000001</v>
      </c>
      <c r="T27" s="107">
        <f t="shared" si="2"/>
        <v>4331.3460000000005</v>
      </c>
      <c r="U27" s="107">
        <f t="shared" si="2"/>
        <v>4416.4359999999997</v>
      </c>
      <c r="V27" s="107">
        <f t="shared" si="2"/>
        <v>4585.6959999999999</v>
      </c>
      <c r="W27" s="107">
        <f t="shared" si="2"/>
        <v>4692.4549999999999</v>
      </c>
      <c r="X27" s="107">
        <f t="shared" si="2"/>
        <v>4793.9979999999996</v>
      </c>
      <c r="Y27" s="107">
        <f t="shared" si="2"/>
        <v>4953.4490000000005</v>
      </c>
      <c r="Z27" s="107">
        <f t="shared" si="2"/>
        <v>5179.6989999999996</v>
      </c>
      <c r="AA27" s="107">
        <f t="shared" si="2"/>
        <v>5330.4189999999999</v>
      </c>
      <c r="AB27" s="107">
        <f t="shared" si="2"/>
        <v>5378.9009999999998</v>
      </c>
      <c r="AC27" s="107">
        <f t="shared" si="2"/>
        <v>5447.7989999999991</v>
      </c>
      <c r="AD27" s="107">
        <f t="shared" si="2"/>
        <v>5433.52</v>
      </c>
      <c r="AE27" s="107">
        <f t="shared" si="2"/>
        <v>5526.110999999999</v>
      </c>
      <c r="AF27" s="107">
        <f t="shared" si="2"/>
        <v>5642.6639999999998</v>
      </c>
      <c r="AG27" s="107">
        <f t="shared" si="2"/>
        <v>5839.5230000000001</v>
      </c>
      <c r="AH27" s="107">
        <f t="shared" si="2"/>
        <v>5991.4989999999998</v>
      </c>
      <c r="AI27" s="107">
        <f t="shared" si="2"/>
        <v>6125.4239999999991</v>
      </c>
      <c r="AJ27" s="107">
        <f t="shared" si="2"/>
        <v>6180.6280000000006</v>
      </c>
      <c r="AK27" s="107">
        <f t="shared" si="2"/>
        <v>6226.0349999999999</v>
      </c>
      <c r="AL27" s="107">
        <f t="shared" si="2"/>
        <v>6205.8140000000003</v>
      </c>
      <c r="AM27" s="107">
        <f t="shared" si="2"/>
        <v>6208.8969999999999</v>
      </c>
      <c r="AN27" s="107">
        <f t="shared" si="2"/>
        <v>6270.2160000000003</v>
      </c>
      <c r="AO27" s="107">
        <f t="shared" si="2"/>
        <v>6293.0039999999999</v>
      </c>
      <c r="AP27" s="107">
        <f t="shared" si="2"/>
        <v>6560.8209999999999</v>
      </c>
      <c r="AQ27" s="107">
        <f t="shared" si="2"/>
        <v>6584.7469999999994</v>
      </c>
      <c r="AR27" s="107">
        <f t="shared" si="2"/>
        <v>6613.8019999999997</v>
      </c>
      <c r="AS27" s="107">
        <f t="shared" si="2"/>
        <v>6659.4649999999992</v>
      </c>
      <c r="AT27" s="107">
        <f t="shared" si="2"/>
        <v>6568.18</v>
      </c>
      <c r="AU27" s="107">
        <f t="shared" si="2"/>
        <v>6596.1079999999993</v>
      </c>
      <c r="AV27" s="107">
        <f t="shared" si="2"/>
        <v>6605.9480000000003</v>
      </c>
      <c r="AW27" s="107">
        <f t="shared" si="2"/>
        <v>6624.6009999999997</v>
      </c>
      <c r="AX27" s="107">
        <f t="shared" si="2"/>
        <v>6555.0780000000013</v>
      </c>
      <c r="AY27" s="107">
        <f t="shared" si="2"/>
        <v>6560.6189999999988</v>
      </c>
      <c r="AZ27" s="107">
        <f t="shared" si="2"/>
        <v>6534.0960000000005</v>
      </c>
      <c r="BA27" s="107">
        <f t="shared" si="2"/>
        <v>6497.9250000000011</v>
      </c>
      <c r="BB27" s="107">
        <f t="shared" si="2"/>
        <v>6421.7790000000005</v>
      </c>
      <c r="BC27" s="107">
        <f t="shared" si="2"/>
        <v>6377.2439999999997</v>
      </c>
      <c r="BD27" s="107">
        <f t="shared" si="2"/>
        <v>6307.1689999999999</v>
      </c>
      <c r="BE27" s="107">
        <f t="shared" si="2"/>
        <v>6278.6100000000006</v>
      </c>
      <c r="BF27" s="107">
        <f t="shared" si="2"/>
        <v>6215.9089999999997</v>
      </c>
      <c r="BG27" s="107">
        <f t="shared" si="2"/>
        <v>6176.0969999999998</v>
      </c>
      <c r="BH27" s="107">
        <f t="shared" si="2"/>
        <v>6125.5540000000001</v>
      </c>
      <c r="BI27" s="107">
        <f t="shared" si="2"/>
        <v>6077.5830000000005</v>
      </c>
      <c r="BJ27" s="107">
        <f t="shared" si="2"/>
        <v>5729.9829999999993</v>
      </c>
      <c r="BK27" s="107">
        <f t="shared" si="2"/>
        <v>5704.0119999999997</v>
      </c>
      <c r="BL27" s="107">
        <f t="shared" si="2"/>
        <v>5692.7990000000009</v>
      </c>
      <c r="BM27" s="107">
        <f t="shared" si="2"/>
        <v>5681.451</v>
      </c>
      <c r="BN27" s="107">
        <f t="shared" si="2"/>
        <v>5766.5169999999998</v>
      </c>
      <c r="BO27" s="107">
        <f t="shared" ref="BO27:CW27" si="3">SUM(BO20:BO26)</f>
        <v>5787.3340000000007</v>
      </c>
      <c r="BP27" s="107">
        <f t="shared" si="3"/>
        <v>5811.875</v>
      </c>
      <c r="BQ27" s="107">
        <f t="shared" si="3"/>
        <v>5782.9369999999999</v>
      </c>
      <c r="BR27" s="107">
        <f t="shared" si="3"/>
        <v>5950.8429999999998</v>
      </c>
      <c r="BS27" s="107">
        <f t="shared" si="3"/>
        <v>6009.8319999999994</v>
      </c>
      <c r="BT27" s="107">
        <f t="shared" si="3"/>
        <v>6069.509</v>
      </c>
      <c r="BU27" s="107">
        <f t="shared" si="3"/>
        <v>6082.2549999999992</v>
      </c>
      <c r="BV27" s="107">
        <f t="shared" si="3"/>
        <v>6317.8029999999999</v>
      </c>
      <c r="BW27" s="107">
        <f t="shared" si="3"/>
        <v>6410.7950000000001</v>
      </c>
      <c r="BX27" s="107">
        <f t="shared" si="3"/>
        <v>6451.5749999999998</v>
      </c>
      <c r="BY27" s="107">
        <f t="shared" si="3"/>
        <v>6461.9509999999991</v>
      </c>
      <c r="BZ27" s="107">
        <f t="shared" si="3"/>
        <v>6452.6689999999999</v>
      </c>
      <c r="CA27" s="107">
        <f t="shared" si="3"/>
        <v>6443.7639999999992</v>
      </c>
      <c r="CB27" s="107">
        <f t="shared" si="3"/>
        <v>6392.8349999999991</v>
      </c>
      <c r="CC27" s="107">
        <f t="shared" si="3"/>
        <v>6327.3490000000002</v>
      </c>
      <c r="CD27" s="107">
        <f t="shared" si="3"/>
        <v>6149.2530000000006</v>
      </c>
      <c r="CE27" s="107">
        <f t="shared" si="3"/>
        <v>6031.0619999999999</v>
      </c>
      <c r="CF27" s="107">
        <f t="shared" si="3"/>
        <v>5963.0469999999996</v>
      </c>
      <c r="CG27" s="107">
        <f t="shared" si="3"/>
        <v>5831.9889999999996</v>
      </c>
      <c r="CH27" s="107">
        <f t="shared" si="3"/>
        <v>5721.9699999999993</v>
      </c>
      <c r="CI27" s="107">
        <f t="shared" si="3"/>
        <v>5598.2899999999991</v>
      </c>
      <c r="CJ27" s="107">
        <f t="shared" si="3"/>
        <v>5515.5330000000004</v>
      </c>
      <c r="CK27" s="107">
        <f t="shared" si="3"/>
        <v>5422.1450000000004</v>
      </c>
      <c r="CL27" s="107">
        <f t="shared" si="3"/>
        <v>5207.4509999999991</v>
      </c>
      <c r="CM27" s="107">
        <f t="shared" si="3"/>
        <v>5103.7350000000006</v>
      </c>
      <c r="CN27" s="107">
        <f t="shared" si="3"/>
        <v>5038.1189999999997</v>
      </c>
      <c r="CO27" s="107">
        <f t="shared" si="3"/>
        <v>4927.2780000000002</v>
      </c>
      <c r="CP27" s="107">
        <f t="shared" si="3"/>
        <v>4811.8040000000001</v>
      </c>
      <c r="CQ27" s="107">
        <f t="shared" si="3"/>
        <v>4746.0450000000001</v>
      </c>
      <c r="CR27" s="107">
        <f t="shared" si="3"/>
        <v>4689.1509999999998</v>
      </c>
      <c r="CS27" s="107">
        <f t="shared" si="3"/>
        <v>4633.2889999999998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133297.40849999999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519</v>
      </c>
      <c r="C30" s="88">
        <v>517</v>
      </c>
      <c r="D30" s="88">
        <v>516</v>
      </c>
      <c r="E30" s="88">
        <v>515</v>
      </c>
      <c r="F30" s="88">
        <v>505</v>
      </c>
      <c r="G30" s="88">
        <v>504</v>
      </c>
      <c r="H30" s="88">
        <v>503</v>
      </c>
      <c r="I30" s="88">
        <v>503</v>
      </c>
      <c r="J30" s="88">
        <v>498</v>
      </c>
      <c r="K30" s="88">
        <v>498</v>
      </c>
      <c r="L30" s="88">
        <v>497</v>
      </c>
      <c r="M30" s="88">
        <v>497</v>
      </c>
      <c r="N30" s="88">
        <v>494</v>
      </c>
      <c r="O30" s="88">
        <v>494</v>
      </c>
      <c r="P30" s="88">
        <v>494</v>
      </c>
      <c r="Q30" s="88">
        <v>494</v>
      </c>
      <c r="R30" s="88">
        <v>505</v>
      </c>
      <c r="S30" s="88">
        <v>506</v>
      </c>
      <c r="T30" s="88">
        <v>508</v>
      </c>
      <c r="U30" s="88">
        <v>509</v>
      </c>
      <c r="V30" s="88">
        <v>552</v>
      </c>
      <c r="W30" s="88">
        <v>554</v>
      </c>
      <c r="X30" s="88">
        <v>558</v>
      </c>
      <c r="Y30" s="88">
        <v>562</v>
      </c>
      <c r="Z30" s="88">
        <v>647</v>
      </c>
      <c r="AA30" s="88">
        <v>650</v>
      </c>
      <c r="AB30" s="88">
        <v>652</v>
      </c>
      <c r="AC30" s="88">
        <v>652</v>
      </c>
      <c r="AD30" s="88">
        <v>703.32</v>
      </c>
      <c r="AE30" s="88">
        <v>703.32</v>
      </c>
      <c r="AF30" s="88">
        <v>702.32</v>
      </c>
      <c r="AG30" s="88">
        <v>700.32</v>
      </c>
      <c r="AH30" s="88">
        <v>778.86</v>
      </c>
      <c r="AI30" s="88">
        <v>776.86</v>
      </c>
      <c r="AJ30" s="88">
        <v>773.86</v>
      </c>
      <c r="AK30" s="88">
        <v>771.86</v>
      </c>
      <c r="AL30" s="88">
        <v>795.27</v>
      </c>
      <c r="AM30" s="88">
        <v>792.27</v>
      </c>
      <c r="AN30" s="88">
        <v>790.27</v>
      </c>
      <c r="AO30" s="88">
        <v>788.27</v>
      </c>
      <c r="AP30" s="88">
        <v>779.77</v>
      </c>
      <c r="AQ30" s="88">
        <v>777.77</v>
      </c>
      <c r="AR30" s="88">
        <v>776.77</v>
      </c>
      <c r="AS30" s="88">
        <v>775.77</v>
      </c>
      <c r="AT30" s="88">
        <v>770.11</v>
      </c>
      <c r="AU30" s="88">
        <v>770.11</v>
      </c>
      <c r="AV30" s="88">
        <v>770.11</v>
      </c>
      <c r="AW30" s="88">
        <v>770.11</v>
      </c>
      <c r="AX30" s="88">
        <v>768.08</v>
      </c>
      <c r="AY30" s="88">
        <v>768.08</v>
      </c>
      <c r="AZ30" s="88">
        <v>768.08</v>
      </c>
      <c r="BA30" s="88">
        <v>768.08</v>
      </c>
      <c r="BB30" s="88">
        <v>760.01</v>
      </c>
      <c r="BC30" s="88">
        <v>760.01</v>
      </c>
      <c r="BD30" s="88">
        <v>760.01</v>
      </c>
      <c r="BE30" s="88">
        <v>760.01</v>
      </c>
      <c r="BF30" s="88">
        <v>727.77</v>
      </c>
      <c r="BG30" s="88">
        <v>728.77</v>
      </c>
      <c r="BH30" s="88">
        <v>729.77</v>
      </c>
      <c r="BI30" s="88">
        <v>730.77</v>
      </c>
      <c r="BJ30" s="88">
        <v>729.15</v>
      </c>
      <c r="BK30" s="88">
        <v>731.15</v>
      </c>
      <c r="BL30" s="88">
        <v>734.15</v>
      </c>
      <c r="BM30" s="88">
        <v>737.15</v>
      </c>
      <c r="BN30" s="88">
        <v>747.54</v>
      </c>
      <c r="BO30" s="88">
        <v>751.54</v>
      </c>
      <c r="BP30" s="88">
        <v>755.54</v>
      </c>
      <c r="BQ30" s="88">
        <v>758.54</v>
      </c>
      <c r="BR30" s="88">
        <v>714</v>
      </c>
      <c r="BS30" s="88">
        <v>718</v>
      </c>
      <c r="BT30" s="88">
        <v>722</v>
      </c>
      <c r="BU30" s="88">
        <v>726</v>
      </c>
      <c r="BV30" s="88">
        <v>767</v>
      </c>
      <c r="BW30" s="88">
        <v>770</v>
      </c>
      <c r="BX30" s="88">
        <v>772</v>
      </c>
      <c r="BY30" s="88">
        <v>772</v>
      </c>
      <c r="BZ30" s="88">
        <v>765</v>
      </c>
      <c r="CA30" s="88">
        <v>764</v>
      </c>
      <c r="CB30" s="88">
        <v>763</v>
      </c>
      <c r="CC30" s="88">
        <v>761</v>
      </c>
      <c r="CD30" s="88">
        <v>728</v>
      </c>
      <c r="CE30" s="88">
        <v>725</v>
      </c>
      <c r="CF30" s="88">
        <v>722</v>
      </c>
      <c r="CG30" s="88">
        <v>719</v>
      </c>
      <c r="CH30" s="88">
        <v>685</v>
      </c>
      <c r="CI30" s="88">
        <v>682</v>
      </c>
      <c r="CJ30" s="88">
        <v>679</v>
      </c>
      <c r="CK30" s="88">
        <v>677</v>
      </c>
      <c r="CL30" s="88">
        <v>598</v>
      </c>
      <c r="CM30" s="88">
        <v>596</v>
      </c>
      <c r="CN30" s="88">
        <v>593</v>
      </c>
      <c r="CO30" s="88">
        <v>590</v>
      </c>
      <c r="CP30" s="88">
        <v>551</v>
      </c>
      <c r="CQ30" s="88">
        <v>549</v>
      </c>
      <c r="CR30" s="88">
        <v>547</v>
      </c>
      <c r="CS30" s="88">
        <v>545</v>
      </c>
      <c r="CT30" s="89"/>
      <c r="CU30" s="89"/>
      <c r="CV30" s="89"/>
      <c r="CW30" s="90"/>
      <c r="CX30" s="91">
        <f t="array" ref="CX30">SUMPRODUCT(B30:CW30*0.25)</f>
        <v>16086.130000000005</v>
      </c>
    </row>
    <row r="31" spans="1:102" ht="24.95" customHeight="1" x14ac:dyDescent="0.2">
      <c r="A31" s="92" t="s">
        <v>26</v>
      </c>
      <c r="B31" s="93">
        <v>4251.0560000000005</v>
      </c>
      <c r="C31" s="94">
        <v>4220.7170000000006</v>
      </c>
      <c r="D31" s="94">
        <v>4201.3879999999999</v>
      </c>
      <c r="E31" s="94">
        <v>4189.348</v>
      </c>
      <c r="F31" s="94">
        <v>4109.4699999999993</v>
      </c>
      <c r="G31" s="94">
        <v>4090.11</v>
      </c>
      <c r="H31" s="94">
        <v>4071.8890000000001</v>
      </c>
      <c r="I31" s="94">
        <v>4059.4650000000001</v>
      </c>
      <c r="J31" s="94">
        <v>4003.6509999999998</v>
      </c>
      <c r="K31" s="94">
        <v>4005.5819999999999</v>
      </c>
      <c r="L31" s="94">
        <v>3984.5619999999999</v>
      </c>
      <c r="M31" s="94">
        <v>3979.134</v>
      </c>
      <c r="N31" s="94">
        <v>3957.846</v>
      </c>
      <c r="O31" s="94">
        <v>3959.6619999999998</v>
      </c>
      <c r="P31" s="94">
        <v>3965.346</v>
      </c>
      <c r="Q31" s="94">
        <v>3986.4639999999999</v>
      </c>
      <c r="R31" s="94">
        <v>4019.0050000000001</v>
      </c>
      <c r="S31" s="94">
        <v>4052.8220000000001</v>
      </c>
      <c r="T31" s="94">
        <v>4098.3459999999995</v>
      </c>
      <c r="U31" s="94">
        <v>4182.4359999999997</v>
      </c>
      <c r="V31" s="94">
        <v>4360.6959999999999</v>
      </c>
      <c r="W31" s="94">
        <v>4465.4549999999999</v>
      </c>
      <c r="X31" s="94">
        <v>4562.9979999999996</v>
      </c>
      <c r="Y31" s="94">
        <v>4718.4489999999996</v>
      </c>
      <c r="Z31" s="94">
        <v>4889.6989999999996</v>
      </c>
      <c r="AA31" s="94">
        <v>5037.4189999999999</v>
      </c>
      <c r="AB31" s="94">
        <v>5083.5889999999999</v>
      </c>
      <c r="AC31" s="94">
        <v>5151.6509999999998</v>
      </c>
      <c r="AD31" s="94">
        <v>5082.5240000000003</v>
      </c>
      <c r="AE31" s="94">
        <v>5173.1670000000004</v>
      </c>
      <c r="AF31" s="94">
        <v>5287.8680000000004</v>
      </c>
      <c r="AG31" s="94">
        <v>5482.1710000000003</v>
      </c>
      <c r="AH31" s="94">
        <v>5551.5749999999998</v>
      </c>
      <c r="AI31" s="94">
        <v>5681.9040000000005</v>
      </c>
      <c r="AJ31" s="94">
        <v>5735.2920000000004</v>
      </c>
      <c r="AK31" s="94">
        <v>5777.7790000000005</v>
      </c>
      <c r="AL31" s="94">
        <v>5728.7359999999999</v>
      </c>
      <c r="AM31" s="94">
        <v>5729.9750000000004</v>
      </c>
      <c r="AN31" s="94">
        <v>5789.45</v>
      </c>
      <c r="AO31" s="94">
        <v>5811.1620000000003</v>
      </c>
      <c r="AP31" s="94">
        <v>6084.7870000000003</v>
      </c>
      <c r="AQ31" s="94">
        <v>6108.8649999999998</v>
      </c>
      <c r="AR31" s="94">
        <v>6138.66</v>
      </c>
      <c r="AS31" s="94">
        <v>6187.0910000000003</v>
      </c>
      <c r="AT31" s="94">
        <v>6104.2539999999999</v>
      </c>
      <c r="AU31" s="94">
        <v>6134.9579999999996</v>
      </c>
      <c r="AV31" s="94">
        <v>6146.5420000000004</v>
      </c>
      <c r="AW31" s="94">
        <v>6166.2269999999999</v>
      </c>
      <c r="AX31" s="94">
        <v>6099.53</v>
      </c>
      <c r="AY31" s="94">
        <v>6105.9870000000001</v>
      </c>
      <c r="AZ31" s="94">
        <v>6080.4080000000004</v>
      </c>
      <c r="BA31" s="94">
        <v>6045.4009999999998</v>
      </c>
      <c r="BB31" s="94">
        <v>5978.7610000000004</v>
      </c>
      <c r="BC31" s="94">
        <v>5935.674</v>
      </c>
      <c r="BD31" s="94">
        <v>5866.9989999999998</v>
      </c>
      <c r="BE31" s="94">
        <v>5839.9520000000002</v>
      </c>
      <c r="BF31" s="94">
        <v>5811.2470000000003</v>
      </c>
      <c r="BG31" s="94">
        <v>5772.3230000000003</v>
      </c>
      <c r="BH31" s="94">
        <v>5722.884</v>
      </c>
      <c r="BI31" s="94">
        <v>5676.3490000000002</v>
      </c>
      <c r="BJ31" s="94">
        <v>5333.0410000000002</v>
      </c>
      <c r="BK31" s="94">
        <v>5307.7060000000001</v>
      </c>
      <c r="BL31" s="94">
        <v>5296.1409999999996</v>
      </c>
      <c r="BM31" s="94">
        <v>5284.6090000000004</v>
      </c>
      <c r="BN31" s="94">
        <v>5370.2650000000003</v>
      </c>
      <c r="BO31" s="94">
        <v>5389.87</v>
      </c>
      <c r="BP31" s="94">
        <v>5413.0550000000003</v>
      </c>
      <c r="BQ31" s="94">
        <v>5383.7569999999996</v>
      </c>
      <c r="BR31" s="94">
        <v>5567.6670000000004</v>
      </c>
      <c r="BS31" s="94">
        <v>5624.424</v>
      </c>
      <c r="BT31" s="94">
        <v>5681.049</v>
      </c>
      <c r="BU31" s="94">
        <v>5690.2550000000001</v>
      </c>
      <c r="BV31" s="94">
        <v>5910.8029999999999</v>
      </c>
      <c r="BW31" s="94">
        <v>6000.7950000000001</v>
      </c>
      <c r="BX31" s="94">
        <v>6039.5749999999998</v>
      </c>
      <c r="BY31" s="94">
        <v>6049.951</v>
      </c>
      <c r="BZ31" s="94">
        <v>5985.6689999999999</v>
      </c>
      <c r="CA31" s="94">
        <v>5977.7640000000001</v>
      </c>
      <c r="CB31" s="94">
        <v>5927.835</v>
      </c>
      <c r="CC31" s="94">
        <v>5864.3490000000002</v>
      </c>
      <c r="CD31" s="94">
        <v>5699.2529999999997</v>
      </c>
      <c r="CE31" s="94">
        <v>5584.0619999999999</v>
      </c>
      <c r="CF31" s="94">
        <v>5519.0469999999996</v>
      </c>
      <c r="CG31" s="94">
        <v>5390.9889999999996</v>
      </c>
      <c r="CH31" s="94">
        <v>5330.97</v>
      </c>
      <c r="CI31" s="94">
        <v>5210.29</v>
      </c>
      <c r="CJ31" s="94">
        <v>5130.5330000000004</v>
      </c>
      <c r="CK31" s="94">
        <v>5039.1450000000004</v>
      </c>
      <c r="CL31" s="94">
        <v>4929.451</v>
      </c>
      <c r="CM31" s="94">
        <v>4827.7349999999997</v>
      </c>
      <c r="CN31" s="94">
        <v>4765.1189999999997</v>
      </c>
      <c r="CO31" s="94">
        <v>4657.2780000000002</v>
      </c>
      <c r="CP31" s="94">
        <v>4572.8040000000001</v>
      </c>
      <c r="CQ31" s="94">
        <v>4509.0450000000001</v>
      </c>
      <c r="CR31" s="94">
        <v>4454.1509999999998</v>
      </c>
      <c r="CS31" s="94">
        <v>4400.2889999999998</v>
      </c>
      <c r="CT31" s="95"/>
      <c r="CU31" s="95"/>
      <c r="CV31" s="95"/>
      <c r="CW31" s="96"/>
      <c r="CX31" s="97">
        <f t="array" ref="CX31">SUMPRODUCT(B31:CW31*0.25)</f>
        <v>124903.87450000002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4770.0560000000005</v>
      </c>
      <c r="C33" s="77">
        <f t="shared" ref="C33:BN33" si="4">SUM(C30:C32)</f>
        <v>4737.7170000000006</v>
      </c>
      <c r="D33" s="77">
        <f t="shared" si="4"/>
        <v>4717.3879999999999</v>
      </c>
      <c r="E33" s="77">
        <f t="shared" si="4"/>
        <v>4704.348</v>
      </c>
      <c r="F33" s="77">
        <f t="shared" si="4"/>
        <v>4614.4699999999993</v>
      </c>
      <c r="G33" s="77">
        <f t="shared" si="4"/>
        <v>4594.1100000000006</v>
      </c>
      <c r="H33" s="77">
        <f t="shared" si="4"/>
        <v>4574.8890000000001</v>
      </c>
      <c r="I33" s="77">
        <f t="shared" si="4"/>
        <v>4562.4650000000001</v>
      </c>
      <c r="J33" s="77">
        <f t="shared" si="4"/>
        <v>4501.6509999999998</v>
      </c>
      <c r="K33" s="77">
        <f t="shared" si="4"/>
        <v>4503.5820000000003</v>
      </c>
      <c r="L33" s="77">
        <f t="shared" si="4"/>
        <v>4481.5619999999999</v>
      </c>
      <c r="M33" s="77">
        <f t="shared" si="4"/>
        <v>4476.134</v>
      </c>
      <c r="N33" s="77">
        <f t="shared" si="4"/>
        <v>4451.8459999999995</v>
      </c>
      <c r="O33" s="77">
        <f t="shared" si="4"/>
        <v>4453.6620000000003</v>
      </c>
      <c r="P33" s="77">
        <f t="shared" si="4"/>
        <v>4459.3459999999995</v>
      </c>
      <c r="Q33" s="77">
        <f t="shared" si="4"/>
        <v>4480.4639999999999</v>
      </c>
      <c r="R33" s="77">
        <f t="shared" si="4"/>
        <v>4524.0050000000001</v>
      </c>
      <c r="S33" s="77">
        <f t="shared" si="4"/>
        <v>4558.8220000000001</v>
      </c>
      <c r="T33" s="77">
        <f t="shared" si="4"/>
        <v>4606.3459999999995</v>
      </c>
      <c r="U33" s="77">
        <f t="shared" si="4"/>
        <v>4691.4359999999997</v>
      </c>
      <c r="V33" s="77">
        <f t="shared" si="4"/>
        <v>4912.6959999999999</v>
      </c>
      <c r="W33" s="77">
        <f t="shared" si="4"/>
        <v>5019.4549999999999</v>
      </c>
      <c r="X33" s="77">
        <f t="shared" si="4"/>
        <v>5120.9979999999996</v>
      </c>
      <c r="Y33" s="77">
        <f t="shared" si="4"/>
        <v>5280.4489999999996</v>
      </c>
      <c r="Z33" s="77">
        <f t="shared" si="4"/>
        <v>5536.6989999999996</v>
      </c>
      <c r="AA33" s="77">
        <f t="shared" si="4"/>
        <v>5687.4189999999999</v>
      </c>
      <c r="AB33" s="77">
        <f t="shared" si="4"/>
        <v>5735.5889999999999</v>
      </c>
      <c r="AC33" s="77">
        <f t="shared" si="4"/>
        <v>5803.6509999999998</v>
      </c>
      <c r="AD33" s="77">
        <f t="shared" si="4"/>
        <v>5785.8440000000001</v>
      </c>
      <c r="AE33" s="77">
        <f t="shared" si="4"/>
        <v>5876.4870000000001</v>
      </c>
      <c r="AF33" s="77">
        <f t="shared" si="4"/>
        <v>5990.1880000000001</v>
      </c>
      <c r="AG33" s="77">
        <f t="shared" si="4"/>
        <v>6182.491</v>
      </c>
      <c r="AH33" s="77">
        <f t="shared" si="4"/>
        <v>6330.4349999999995</v>
      </c>
      <c r="AI33" s="77">
        <f t="shared" si="4"/>
        <v>6458.7640000000001</v>
      </c>
      <c r="AJ33" s="77">
        <f t="shared" si="4"/>
        <v>6509.152</v>
      </c>
      <c r="AK33" s="77">
        <f t="shared" si="4"/>
        <v>6549.6390000000001</v>
      </c>
      <c r="AL33" s="77">
        <f t="shared" si="4"/>
        <v>6524.0059999999994</v>
      </c>
      <c r="AM33" s="77">
        <f t="shared" si="4"/>
        <v>6522.2450000000008</v>
      </c>
      <c r="AN33" s="77">
        <f t="shared" si="4"/>
        <v>6579.7199999999993</v>
      </c>
      <c r="AO33" s="77">
        <f t="shared" si="4"/>
        <v>6599.4320000000007</v>
      </c>
      <c r="AP33" s="77">
        <f t="shared" si="4"/>
        <v>6864.5570000000007</v>
      </c>
      <c r="AQ33" s="77">
        <f t="shared" si="4"/>
        <v>6886.6350000000002</v>
      </c>
      <c r="AR33" s="77">
        <f t="shared" si="4"/>
        <v>6915.43</v>
      </c>
      <c r="AS33" s="77">
        <f t="shared" si="4"/>
        <v>6962.8610000000008</v>
      </c>
      <c r="AT33" s="77">
        <f t="shared" si="4"/>
        <v>6874.3639999999996</v>
      </c>
      <c r="AU33" s="77">
        <f t="shared" si="4"/>
        <v>6905.0679999999993</v>
      </c>
      <c r="AV33" s="77">
        <f t="shared" si="4"/>
        <v>6916.652</v>
      </c>
      <c r="AW33" s="77">
        <f t="shared" si="4"/>
        <v>6936.3369999999995</v>
      </c>
      <c r="AX33" s="77">
        <f t="shared" si="4"/>
        <v>6867.61</v>
      </c>
      <c r="AY33" s="77">
        <f t="shared" si="4"/>
        <v>6874.067</v>
      </c>
      <c r="AZ33" s="77">
        <f t="shared" si="4"/>
        <v>6848.4880000000003</v>
      </c>
      <c r="BA33" s="77">
        <f t="shared" si="4"/>
        <v>6813.4809999999998</v>
      </c>
      <c r="BB33" s="77">
        <f t="shared" si="4"/>
        <v>6738.7710000000006</v>
      </c>
      <c r="BC33" s="77">
        <f t="shared" si="4"/>
        <v>6695.6840000000002</v>
      </c>
      <c r="BD33" s="77">
        <f t="shared" si="4"/>
        <v>6627.009</v>
      </c>
      <c r="BE33" s="77">
        <f t="shared" si="4"/>
        <v>6599.9620000000004</v>
      </c>
      <c r="BF33" s="77">
        <f t="shared" si="4"/>
        <v>6539.0169999999998</v>
      </c>
      <c r="BG33" s="77">
        <f t="shared" si="4"/>
        <v>6501.0930000000008</v>
      </c>
      <c r="BH33" s="77">
        <f t="shared" si="4"/>
        <v>6452.6540000000005</v>
      </c>
      <c r="BI33" s="77">
        <f t="shared" si="4"/>
        <v>6407.1190000000006</v>
      </c>
      <c r="BJ33" s="77">
        <f t="shared" si="4"/>
        <v>6062.1909999999998</v>
      </c>
      <c r="BK33" s="77">
        <f t="shared" si="4"/>
        <v>6038.8559999999998</v>
      </c>
      <c r="BL33" s="77">
        <f t="shared" si="4"/>
        <v>6030.2909999999993</v>
      </c>
      <c r="BM33" s="77">
        <f t="shared" si="4"/>
        <v>6021.759</v>
      </c>
      <c r="BN33" s="77">
        <f t="shared" si="4"/>
        <v>6117.8050000000003</v>
      </c>
      <c r="BO33" s="77">
        <f t="shared" ref="BO33:CW33" si="5">SUM(BO30:BO32)</f>
        <v>6141.41</v>
      </c>
      <c r="BP33" s="77">
        <f t="shared" si="5"/>
        <v>6168.5950000000003</v>
      </c>
      <c r="BQ33" s="77">
        <f t="shared" si="5"/>
        <v>6142.2969999999996</v>
      </c>
      <c r="BR33" s="77">
        <f t="shared" si="5"/>
        <v>6281.6670000000004</v>
      </c>
      <c r="BS33" s="77">
        <f t="shared" si="5"/>
        <v>6342.424</v>
      </c>
      <c r="BT33" s="77">
        <f t="shared" si="5"/>
        <v>6403.049</v>
      </c>
      <c r="BU33" s="77">
        <f t="shared" si="5"/>
        <v>6416.2550000000001</v>
      </c>
      <c r="BV33" s="77">
        <f t="shared" si="5"/>
        <v>6677.8029999999999</v>
      </c>
      <c r="BW33" s="77">
        <f t="shared" si="5"/>
        <v>6770.7950000000001</v>
      </c>
      <c r="BX33" s="77">
        <f t="shared" si="5"/>
        <v>6811.5749999999998</v>
      </c>
      <c r="BY33" s="77">
        <f t="shared" si="5"/>
        <v>6821.951</v>
      </c>
      <c r="BZ33" s="77">
        <f t="shared" si="5"/>
        <v>6750.6689999999999</v>
      </c>
      <c r="CA33" s="77">
        <f t="shared" si="5"/>
        <v>6741.7640000000001</v>
      </c>
      <c r="CB33" s="77">
        <f t="shared" si="5"/>
        <v>6690.835</v>
      </c>
      <c r="CC33" s="77">
        <f t="shared" si="5"/>
        <v>6625.3490000000002</v>
      </c>
      <c r="CD33" s="77">
        <f t="shared" si="5"/>
        <v>6427.2529999999997</v>
      </c>
      <c r="CE33" s="77">
        <f t="shared" si="5"/>
        <v>6309.0619999999999</v>
      </c>
      <c r="CF33" s="77">
        <f t="shared" si="5"/>
        <v>6241.0469999999996</v>
      </c>
      <c r="CG33" s="77">
        <f t="shared" si="5"/>
        <v>6109.9889999999996</v>
      </c>
      <c r="CH33" s="77">
        <f t="shared" si="5"/>
        <v>6015.97</v>
      </c>
      <c r="CI33" s="77">
        <f t="shared" si="5"/>
        <v>5892.29</v>
      </c>
      <c r="CJ33" s="77">
        <f t="shared" si="5"/>
        <v>5809.5330000000004</v>
      </c>
      <c r="CK33" s="77">
        <f t="shared" si="5"/>
        <v>5716.1450000000004</v>
      </c>
      <c r="CL33" s="77">
        <f t="shared" si="5"/>
        <v>5527.451</v>
      </c>
      <c r="CM33" s="77">
        <f t="shared" si="5"/>
        <v>5423.7349999999997</v>
      </c>
      <c r="CN33" s="77">
        <f t="shared" si="5"/>
        <v>5358.1189999999997</v>
      </c>
      <c r="CO33" s="77">
        <f t="shared" si="5"/>
        <v>5247.2780000000002</v>
      </c>
      <c r="CP33" s="77">
        <f t="shared" si="5"/>
        <v>5123.8040000000001</v>
      </c>
      <c r="CQ33" s="77">
        <f t="shared" si="5"/>
        <v>5058.0450000000001</v>
      </c>
      <c r="CR33" s="77">
        <f t="shared" si="5"/>
        <v>5001.1509999999998</v>
      </c>
      <c r="CS33" s="77">
        <f t="shared" si="5"/>
        <v>4945.2889999999998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140990.00450000004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303</v>
      </c>
      <c r="C37" s="120">
        <v>303</v>
      </c>
      <c r="D37" s="120">
        <v>303</v>
      </c>
      <c r="E37" s="120">
        <v>303</v>
      </c>
      <c r="F37" s="120">
        <v>280</v>
      </c>
      <c r="G37" s="120">
        <v>280</v>
      </c>
      <c r="H37" s="120">
        <v>280</v>
      </c>
      <c r="I37" s="120">
        <v>280</v>
      </c>
      <c r="J37" s="120">
        <v>248</v>
      </c>
      <c r="K37" s="120">
        <v>248</v>
      </c>
      <c r="L37" s="120">
        <v>248</v>
      </c>
      <c r="M37" s="120">
        <v>248</v>
      </c>
      <c r="N37" s="120">
        <v>226</v>
      </c>
      <c r="O37" s="120">
        <v>226</v>
      </c>
      <c r="P37" s="120">
        <v>226</v>
      </c>
      <c r="Q37" s="120">
        <v>226</v>
      </c>
      <c r="R37" s="120">
        <v>218</v>
      </c>
      <c r="S37" s="120">
        <v>218</v>
      </c>
      <c r="T37" s="120">
        <v>218</v>
      </c>
      <c r="U37" s="120">
        <v>218</v>
      </c>
      <c r="V37" s="120">
        <v>270</v>
      </c>
      <c r="W37" s="120">
        <v>270</v>
      </c>
      <c r="X37" s="120">
        <v>270</v>
      </c>
      <c r="Y37" s="120">
        <v>270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298</v>
      </c>
      <c r="AE37" s="120">
        <v>298</v>
      </c>
      <c r="AF37" s="120">
        <v>298</v>
      </c>
      <c r="AG37" s="120">
        <v>298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308</v>
      </c>
      <c r="BO37" s="120">
        <v>308</v>
      </c>
      <c r="BP37" s="120">
        <v>308</v>
      </c>
      <c r="BQ37" s="120">
        <v>308</v>
      </c>
      <c r="BR37" s="120">
        <v>277</v>
      </c>
      <c r="BS37" s="120">
        <v>277</v>
      </c>
      <c r="BT37" s="120">
        <v>277</v>
      </c>
      <c r="BU37" s="120">
        <v>277</v>
      </c>
      <c r="BV37" s="120">
        <v>303</v>
      </c>
      <c r="BW37" s="120">
        <v>303</v>
      </c>
      <c r="BX37" s="120">
        <v>303</v>
      </c>
      <c r="BY37" s="120">
        <v>303</v>
      </c>
      <c r="BZ37" s="120">
        <v>241</v>
      </c>
      <c r="CA37" s="120">
        <v>241</v>
      </c>
      <c r="CB37" s="120">
        <v>241</v>
      </c>
      <c r="CC37" s="120">
        <v>241</v>
      </c>
      <c r="CD37" s="120">
        <v>221</v>
      </c>
      <c r="CE37" s="120">
        <v>221</v>
      </c>
      <c r="CF37" s="120">
        <v>221</v>
      </c>
      <c r="CG37" s="120">
        <v>221</v>
      </c>
      <c r="CH37" s="120">
        <v>237</v>
      </c>
      <c r="CI37" s="120">
        <v>237</v>
      </c>
      <c r="CJ37" s="120">
        <v>237</v>
      </c>
      <c r="CK37" s="120">
        <v>237</v>
      </c>
      <c r="CL37" s="120">
        <v>263</v>
      </c>
      <c r="CM37" s="120">
        <v>263</v>
      </c>
      <c r="CN37" s="120">
        <v>263</v>
      </c>
      <c r="CO37" s="120">
        <v>263</v>
      </c>
      <c r="CP37" s="120">
        <v>255</v>
      </c>
      <c r="CQ37" s="120">
        <v>255</v>
      </c>
      <c r="CR37" s="120">
        <v>255</v>
      </c>
      <c r="CS37" s="120">
        <v>255</v>
      </c>
      <c r="CT37" s="120"/>
      <c r="CU37" s="120"/>
      <c r="CV37" s="120"/>
      <c r="CW37" s="121"/>
      <c r="CX37" s="97">
        <f t="array" ref="CX37">SUMPRODUCT(B37:CW37*0.25)</f>
        <v>6648</v>
      </c>
    </row>
    <row r="38" spans="1:102" ht="24.95" customHeight="1" x14ac:dyDescent="0.2">
      <c r="A38" s="118" t="s">
        <v>45</v>
      </c>
      <c r="B38" s="119">
        <v>392.1</v>
      </c>
      <c r="C38" s="120">
        <v>339.8</v>
      </c>
      <c r="D38" s="120">
        <v>235.1</v>
      </c>
      <c r="E38" s="120">
        <v>61.1</v>
      </c>
      <c r="F38" s="120">
        <v>299.5</v>
      </c>
      <c r="G38" s="120">
        <v>329.1</v>
      </c>
      <c r="H38" s="120">
        <v>372.5</v>
      </c>
      <c r="I38" s="120">
        <v>368.9</v>
      </c>
      <c r="J38" s="120">
        <v>235.8</v>
      </c>
      <c r="K38" s="120">
        <v>191.1</v>
      </c>
      <c r="L38" s="120">
        <v>250.7</v>
      </c>
      <c r="M38" s="120">
        <v>206.7</v>
      </c>
      <c r="N38" s="120">
        <v>424.2</v>
      </c>
      <c r="O38" s="120">
        <v>428.8</v>
      </c>
      <c r="P38" s="120">
        <v>481.3</v>
      </c>
      <c r="Q38" s="120">
        <v>380.4</v>
      </c>
      <c r="R38" s="120">
        <v>446.2</v>
      </c>
      <c r="S38" s="120">
        <v>627.20000000000005</v>
      </c>
      <c r="T38" s="120">
        <v>583.1</v>
      </c>
      <c r="U38" s="120">
        <v>600.9</v>
      </c>
      <c r="V38" s="120">
        <v>136.4</v>
      </c>
      <c r="W38" s="120">
        <v>259.89999999999998</v>
      </c>
      <c r="X38" s="120">
        <v>247.3</v>
      </c>
      <c r="Y38" s="120">
        <v>273.7</v>
      </c>
      <c r="Z38" s="120">
        <v>65</v>
      </c>
      <c r="AA38" s="120">
        <v>36.200000000000003</v>
      </c>
      <c r="AB38" s="120"/>
      <c r="AC38" s="120"/>
      <c r="AD38" s="120">
        <v>213.3</v>
      </c>
      <c r="AE38" s="120">
        <v>230.9</v>
      </c>
      <c r="AF38" s="120">
        <v>216.2</v>
      </c>
      <c r="AG38" s="120">
        <v>212.3</v>
      </c>
      <c r="AH38" s="120">
        <v>278.7</v>
      </c>
      <c r="AI38" s="120">
        <v>193.9</v>
      </c>
      <c r="AJ38" s="120">
        <v>467.3</v>
      </c>
      <c r="AK38" s="120">
        <v>220.5</v>
      </c>
      <c r="AL38" s="120">
        <v>702</v>
      </c>
      <c r="AM38" s="120">
        <v>702</v>
      </c>
      <c r="AN38" s="120">
        <v>527.79999999999995</v>
      </c>
      <c r="AO38" s="120">
        <v>254.2</v>
      </c>
      <c r="AP38" s="120">
        <v>585</v>
      </c>
      <c r="AQ38" s="120">
        <v>585</v>
      </c>
      <c r="AR38" s="120">
        <v>212.9</v>
      </c>
      <c r="AS38" s="120"/>
      <c r="AT38" s="120">
        <v>536</v>
      </c>
      <c r="AU38" s="120">
        <v>324.8</v>
      </c>
      <c r="AV38" s="120">
        <v>392.7</v>
      </c>
      <c r="AW38" s="120">
        <v>39.9</v>
      </c>
      <c r="AX38" s="120">
        <v>573</v>
      </c>
      <c r="AY38" s="120">
        <v>375.6</v>
      </c>
      <c r="AZ38" s="120">
        <v>227.3</v>
      </c>
      <c r="BA38" s="120">
        <v>71.599999999999994</v>
      </c>
      <c r="BB38" s="120">
        <v>278.3</v>
      </c>
      <c r="BC38" s="120">
        <v>253.8</v>
      </c>
      <c r="BD38" s="120">
        <v>542.6</v>
      </c>
      <c r="BE38" s="120">
        <v>485.5</v>
      </c>
      <c r="BF38" s="120"/>
      <c r="BG38" s="120">
        <v>33.700000000000003</v>
      </c>
      <c r="BH38" s="120">
        <v>551.79999999999995</v>
      </c>
      <c r="BI38" s="120">
        <v>571</v>
      </c>
      <c r="BJ38" s="120">
        <v>295.10000000000002</v>
      </c>
      <c r="BK38" s="120">
        <v>501.5</v>
      </c>
      <c r="BL38" s="120">
        <v>693</v>
      </c>
      <c r="BM38" s="120">
        <v>693</v>
      </c>
      <c r="BN38" s="120">
        <v>320.60000000000002</v>
      </c>
      <c r="BO38" s="120">
        <v>358.7</v>
      </c>
      <c r="BP38" s="120">
        <v>490</v>
      </c>
      <c r="BQ38" s="120">
        <v>478.1</v>
      </c>
      <c r="BR38" s="120">
        <v>151.4</v>
      </c>
      <c r="BS38" s="120">
        <v>334.5</v>
      </c>
      <c r="BT38" s="120">
        <v>342.4</v>
      </c>
      <c r="BU38" s="120">
        <v>481.6</v>
      </c>
      <c r="BV38" s="120">
        <v>433</v>
      </c>
      <c r="BW38" s="120">
        <v>417.7</v>
      </c>
      <c r="BX38" s="120">
        <v>532.4</v>
      </c>
      <c r="BY38" s="120">
        <v>550.79999999999995</v>
      </c>
      <c r="BZ38" s="120">
        <v>716</v>
      </c>
      <c r="CA38" s="120">
        <v>705</v>
      </c>
      <c r="CB38" s="120">
        <v>612.5</v>
      </c>
      <c r="CC38" s="120">
        <v>601.79999999999995</v>
      </c>
      <c r="CD38" s="120">
        <v>489.9</v>
      </c>
      <c r="CE38" s="120">
        <v>501.8</v>
      </c>
      <c r="CF38" s="120">
        <v>458.5</v>
      </c>
      <c r="CG38" s="120">
        <v>337.9</v>
      </c>
      <c r="CH38" s="120">
        <v>221.6</v>
      </c>
      <c r="CI38" s="120">
        <v>328.3</v>
      </c>
      <c r="CJ38" s="120">
        <v>332.5</v>
      </c>
      <c r="CK38" s="120">
        <v>312.60000000000002</v>
      </c>
      <c r="CL38" s="120">
        <v>541.70000000000005</v>
      </c>
      <c r="CM38" s="120">
        <v>558</v>
      </c>
      <c r="CN38" s="120">
        <v>505.6</v>
      </c>
      <c r="CO38" s="120">
        <v>596.70000000000005</v>
      </c>
      <c r="CP38" s="120">
        <v>637.1</v>
      </c>
      <c r="CQ38" s="120">
        <v>438.3</v>
      </c>
      <c r="CR38" s="120">
        <v>223</v>
      </c>
      <c r="CS38" s="120">
        <v>27.4</v>
      </c>
      <c r="CT38" s="122"/>
      <c r="CU38" s="122"/>
      <c r="CV38" s="122"/>
      <c r="CW38" s="121"/>
      <c r="CX38" s="97">
        <f t="array" ref="CX38">SUMPRODUCT(B38:CW38*0.25)</f>
        <v>8838.1499999999978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695.1</v>
      </c>
      <c r="C41" s="107">
        <f t="shared" ref="C41:BN41" si="6">SUM(C36:C40)</f>
        <v>642.79999999999995</v>
      </c>
      <c r="D41" s="107">
        <f t="shared" si="6"/>
        <v>538.1</v>
      </c>
      <c r="E41" s="107">
        <f t="shared" si="6"/>
        <v>364.1</v>
      </c>
      <c r="F41" s="107">
        <f t="shared" si="6"/>
        <v>579.5</v>
      </c>
      <c r="G41" s="107">
        <f t="shared" si="6"/>
        <v>609.1</v>
      </c>
      <c r="H41" s="107">
        <f t="shared" si="6"/>
        <v>652.5</v>
      </c>
      <c r="I41" s="107">
        <f t="shared" si="6"/>
        <v>648.9</v>
      </c>
      <c r="J41" s="107">
        <f t="shared" si="6"/>
        <v>483.8</v>
      </c>
      <c r="K41" s="107">
        <f t="shared" si="6"/>
        <v>439.1</v>
      </c>
      <c r="L41" s="107">
        <f t="shared" si="6"/>
        <v>498.7</v>
      </c>
      <c r="M41" s="107">
        <f t="shared" si="6"/>
        <v>454.7</v>
      </c>
      <c r="N41" s="107">
        <f t="shared" si="6"/>
        <v>650.20000000000005</v>
      </c>
      <c r="O41" s="107">
        <f t="shared" si="6"/>
        <v>654.79999999999995</v>
      </c>
      <c r="P41" s="107">
        <f t="shared" si="6"/>
        <v>707.3</v>
      </c>
      <c r="Q41" s="107">
        <f t="shared" si="6"/>
        <v>606.4</v>
      </c>
      <c r="R41" s="107">
        <f t="shared" si="6"/>
        <v>664.2</v>
      </c>
      <c r="S41" s="107">
        <f t="shared" si="6"/>
        <v>845.2</v>
      </c>
      <c r="T41" s="107">
        <f t="shared" si="6"/>
        <v>801.1</v>
      </c>
      <c r="U41" s="107">
        <f t="shared" si="6"/>
        <v>818.9</v>
      </c>
      <c r="V41" s="107">
        <f t="shared" si="6"/>
        <v>406.4</v>
      </c>
      <c r="W41" s="107">
        <f t="shared" si="6"/>
        <v>529.9</v>
      </c>
      <c r="X41" s="107">
        <f t="shared" si="6"/>
        <v>517.29999999999995</v>
      </c>
      <c r="Y41" s="107">
        <f t="shared" si="6"/>
        <v>543.70000000000005</v>
      </c>
      <c r="Z41" s="107">
        <f t="shared" si="6"/>
        <v>365</v>
      </c>
      <c r="AA41" s="107">
        <f t="shared" si="6"/>
        <v>336.2</v>
      </c>
      <c r="AB41" s="107">
        <f t="shared" si="6"/>
        <v>300</v>
      </c>
      <c r="AC41" s="107">
        <f t="shared" si="6"/>
        <v>300</v>
      </c>
      <c r="AD41" s="107">
        <f t="shared" si="6"/>
        <v>511.3</v>
      </c>
      <c r="AE41" s="107">
        <f t="shared" si="6"/>
        <v>528.9</v>
      </c>
      <c r="AF41" s="107">
        <f t="shared" si="6"/>
        <v>514.20000000000005</v>
      </c>
      <c r="AG41" s="107">
        <f t="shared" si="6"/>
        <v>510.3</v>
      </c>
      <c r="AH41" s="107">
        <f t="shared" si="6"/>
        <v>578.70000000000005</v>
      </c>
      <c r="AI41" s="107">
        <f t="shared" si="6"/>
        <v>493.9</v>
      </c>
      <c r="AJ41" s="107">
        <f t="shared" si="6"/>
        <v>767.3</v>
      </c>
      <c r="AK41" s="107">
        <f t="shared" si="6"/>
        <v>520.5</v>
      </c>
      <c r="AL41" s="107">
        <f t="shared" si="6"/>
        <v>1002</v>
      </c>
      <c r="AM41" s="107">
        <f t="shared" si="6"/>
        <v>1002</v>
      </c>
      <c r="AN41" s="107">
        <f t="shared" si="6"/>
        <v>827.8</v>
      </c>
      <c r="AO41" s="107">
        <f t="shared" si="6"/>
        <v>554.20000000000005</v>
      </c>
      <c r="AP41" s="107">
        <f t="shared" si="6"/>
        <v>885</v>
      </c>
      <c r="AQ41" s="107">
        <f t="shared" si="6"/>
        <v>885</v>
      </c>
      <c r="AR41" s="107">
        <f t="shared" si="6"/>
        <v>512.9</v>
      </c>
      <c r="AS41" s="107">
        <f t="shared" si="6"/>
        <v>300</v>
      </c>
      <c r="AT41" s="107">
        <f t="shared" si="6"/>
        <v>836</v>
      </c>
      <c r="AU41" s="107">
        <f t="shared" si="6"/>
        <v>624.79999999999995</v>
      </c>
      <c r="AV41" s="107">
        <f t="shared" si="6"/>
        <v>692.7</v>
      </c>
      <c r="AW41" s="107">
        <f t="shared" si="6"/>
        <v>339.9</v>
      </c>
      <c r="AX41" s="107">
        <f t="shared" si="6"/>
        <v>873</v>
      </c>
      <c r="AY41" s="107">
        <f t="shared" si="6"/>
        <v>675.6</v>
      </c>
      <c r="AZ41" s="107">
        <f t="shared" si="6"/>
        <v>527.29999999999995</v>
      </c>
      <c r="BA41" s="107">
        <f t="shared" si="6"/>
        <v>371.6</v>
      </c>
      <c r="BB41" s="107">
        <f t="shared" si="6"/>
        <v>578.29999999999995</v>
      </c>
      <c r="BC41" s="107">
        <f t="shared" si="6"/>
        <v>553.79999999999995</v>
      </c>
      <c r="BD41" s="107">
        <f t="shared" si="6"/>
        <v>842.6</v>
      </c>
      <c r="BE41" s="107">
        <f t="shared" si="6"/>
        <v>785.5</v>
      </c>
      <c r="BF41" s="107">
        <f t="shared" si="6"/>
        <v>300</v>
      </c>
      <c r="BG41" s="107">
        <f t="shared" si="6"/>
        <v>333.7</v>
      </c>
      <c r="BH41" s="107">
        <f t="shared" si="6"/>
        <v>851.8</v>
      </c>
      <c r="BI41" s="107">
        <f t="shared" si="6"/>
        <v>871</v>
      </c>
      <c r="BJ41" s="107">
        <f t="shared" si="6"/>
        <v>595.1</v>
      </c>
      <c r="BK41" s="107">
        <f t="shared" si="6"/>
        <v>801.5</v>
      </c>
      <c r="BL41" s="107">
        <f t="shared" si="6"/>
        <v>993</v>
      </c>
      <c r="BM41" s="107">
        <f t="shared" si="6"/>
        <v>993</v>
      </c>
      <c r="BN41" s="107">
        <f t="shared" si="6"/>
        <v>628.6</v>
      </c>
      <c r="BO41" s="107">
        <f t="shared" ref="BO41:CW41" si="7">SUM(BO36:BO40)</f>
        <v>666.7</v>
      </c>
      <c r="BP41" s="107">
        <f t="shared" si="7"/>
        <v>798</v>
      </c>
      <c r="BQ41" s="107">
        <f t="shared" si="7"/>
        <v>786.1</v>
      </c>
      <c r="BR41" s="107">
        <f t="shared" si="7"/>
        <v>428.4</v>
      </c>
      <c r="BS41" s="107">
        <f t="shared" si="7"/>
        <v>611.5</v>
      </c>
      <c r="BT41" s="107">
        <f t="shared" si="7"/>
        <v>619.4</v>
      </c>
      <c r="BU41" s="107">
        <f t="shared" si="7"/>
        <v>758.6</v>
      </c>
      <c r="BV41" s="107">
        <f t="shared" si="7"/>
        <v>736</v>
      </c>
      <c r="BW41" s="107">
        <f t="shared" si="7"/>
        <v>720.7</v>
      </c>
      <c r="BX41" s="107">
        <f t="shared" si="7"/>
        <v>835.4</v>
      </c>
      <c r="BY41" s="107">
        <f t="shared" si="7"/>
        <v>853.8</v>
      </c>
      <c r="BZ41" s="107">
        <f t="shared" si="7"/>
        <v>957</v>
      </c>
      <c r="CA41" s="107">
        <f t="shared" si="7"/>
        <v>946</v>
      </c>
      <c r="CB41" s="107">
        <f t="shared" si="7"/>
        <v>853.5</v>
      </c>
      <c r="CC41" s="107">
        <f t="shared" si="7"/>
        <v>842.8</v>
      </c>
      <c r="CD41" s="107">
        <f t="shared" si="7"/>
        <v>710.9</v>
      </c>
      <c r="CE41" s="107">
        <f t="shared" si="7"/>
        <v>722.8</v>
      </c>
      <c r="CF41" s="107">
        <f t="shared" si="7"/>
        <v>679.5</v>
      </c>
      <c r="CG41" s="107">
        <f t="shared" si="7"/>
        <v>558.9</v>
      </c>
      <c r="CH41" s="107">
        <f t="shared" si="7"/>
        <v>458.6</v>
      </c>
      <c r="CI41" s="107">
        <f t="shared" si="7"/>
        <v>565.29999999999995</v>
      </c>
      <c r="CJ41" s="107">
        <f t="shared" si="7"/>
        <v>569.5</v>
      </c>
      <c r="CK41" s="107">
        <f t="shared" si="7"/>
        <v>549.6</v>
      </c>
      <c r="CL41" s="107">
        <f t="shared" si="7"/>
        <v>804.7</v>
      </c>
      <c r="CM41" s="107">
        <f t="shared" si="7"/>
        <v>821</v>
      </c>
      <c r="CN41" s="107">
        <f t="shared" si="7"/>
        <v>768.6</v>
      </c>
      <c r="CO41" s="107">
        <f t="shared" si="7"/>
        <v>859.7</v>
      </c>
      <c r="CP41" s="107">
        <f t="shared" si="7"/>
        <v>892.1</v>
      </c>
      <c r="CQ41" s="107">
        <f t="shared" si="7"/>
        <v>693.3</v>
      </c>
      <c r="CR41" s="107">
        <f t="shared" si="7"/>
        <v>478</v>
      </c>
      <c r="CS41" s="107">
        <f t="shared" si="7"/>
        <v>282.39999999999998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15486.149999999998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392.1</v>
      </c>
      <c r="C46" s="120">
        <v>339.8</v>
      </c>
      <c r="D46" s="120">
        <v>235.1</v>
      </c>
      <c r="E46" s="120">
        <v>61.1</v>
      </c>
      <c r="F46" s="120">
        <v>299.5</v>
      </c>
      <c r="G46" s="120">
        <v>329.1</v>
      </c>
      <c r="H46" s="120">
        <v>372.5</v>
      </c>
      <c r="I46" s="120">
        <v>368.9</v>
      </c>
      <c r="J46" s="120">
        <v>235.8</v>
      </c>
      <c r="K46" s="120">
        <v>191.1</v>
      </c>
      <c r="L46" s="120">
        <v>250.7</v>
      </c>
      <c r="M46" s="120">
        <v>206.7</v>
      </c>
      <c r="N46" s="120">
        <v>424.2</v>
      </c>
      <c r="O46" s="120">
        <v>428.8</v>
      </c>
      <c r="P46" s="120">
        <v>481.3</v>
      </c>
      <c r="Q46" s="120">
        <v>380.4</v>
      </c>
      <c r="R46" s="120">
        <v>446.2</v>
      </c>
      <c r="S46" s="120">
        <v>627.20000000000005</v>
      </c>
      <c r="T46" s="120">
        <v>583.1</v>
      </c>
      <c r="U46" s="120">
        <v>600.9</v>
      </c>
      <c r="V46" s="120">
        <v>136.4</v>
      </c>
      <c r="W46" s="120">
        <v>259.89999999999998</v>
      </c>
      <c r="X46" s="120">
        <v>247.3</v>
      </c>
      <c r="Y46" s="120">
        <v>273.7</v>
      </c>
      <c r="Z46" s="120">
        <v>65</v>
      </c>
      <c r="AA46" s="120">
        <v>36.200000000000003</v>
      </c>
      <c r="AB46" s="120"/>
      <c r="AC46" s="120"/>
      <c r="AD46" s="120">
        <v>213.3</v>
      </c>
      <c r="AE46" s="120">
        <v>230.9</v>
      </c>
      <c r="AF46" s="120">
        <v>216.2</v>
      </c>
      <c r="AG46" s="120">
        <v>212.3</v>
      </c>
      <c r="AH46" s="120">
        <v>278.7</v>
      </c>
      <c r="AI46" s="120">
        <v>193.9</v>
      </c>
      <c r="AJ46" s="120">
        <v>467.3</v>
      </c>
      <c r="AK46" s="120">
        <v>220.5</v>
      </c>
      <c r="AL46" s="120">
        <v>702</v>
      </c>
      <c r="AM46" s="120">
        <v>702</v>
      </c>
      <c r="AN46" s="120">
        <v>527.79999999999995</v>
      </c>
      <c r="AO46" s="120">
        <v>254.2</v>
      </c>
      <c r="AP46" s="120">
        <v>585</v>
      </c>
      <c r="AQ46" s="120">
        <v>585</v>
      </c>
      <c r="AR46" s="120">
        <v>212.9</v>
      </c>
      <c r="AS46" s="120"/>
      <c r="AT46" s="120">
        <v>536</v>
      </c>
      <c r="AU46" s="120">
        <v>324.8</v>
      </c>
      <c r="AV46" s="120">
        <v>392.7</v>
      </c>
      <c r="AW46" s="120">
        <v>39.9</v>
      </c>
      <c r="AX46" s="120">
        <v>573</v>
      </c>
      <c r="AY46" s="120">
        <v>375.6</v>
      </c>
      <c r="AZ46" s="120">
        <v>227.3</v>
      </c>
      <c r="BA46" s="120">
        <v>71.599999999999994</v>
      </c>
      <c r="BB46" s="120">
        <v>278.3</v>
      </c>
      <c r="BC46" s="120">
        <v>253.8</v>
      </c>
      <c r="BD46" s="120">
        <v>542.6</v>
      </c>
      <c r="BE46" s="120">
        <v>485.5</v>
      </c>
      <c r="BF46" s="120"/>
      <c r="BG46" s="120">
        <v>33.700000000000003</v>
      </c>
      <c r="BH46" s="120">
        <v>551.79999999999995</v>
      </c>
      <c r="BI46" s="120">
        <v>571</v>
      </c>
      <c r="BJ46" s="120">
        <v>295.10000000000002</v>
      </c>
      <c r="BK46" s="120">
        <v>501.5</v>
      </c>
      <c r="BL46" s="120">
        <v>693</v>
      </c>
      <c r="BM46" s="120">
        <v>693</v>
      </c>
      <c r="BN46" s="120">
        <v>320.60000000000002</v>
      </c>
      <c r="BO46" s="120">
        <v>358.7</v>
      </c>
      <c r="BP46" s="120">
        <v>490</v>
      </c>
      <c r="BQ46" s="120">
        <v>478.1</v>
      </c>
      <c r="BR46" s="120">
        <v>151.4</v>
      </c>
      <c r="BS46" s="120">
        <v>334.5</v>
      </c>
      <c r="BT46" s="120">
        <v>342.4</v>
      </c>
      <c r="BU46" s="120">
        <v>481.6</v>
      </c>
      <c r="BV46" s="120">
        <v>433</v>
      </c>
      <c r="BW46" s="120">
        <v>417.7</v>
      </c>
      <c r="BX46" s="120">
        <v>532.4</v>
      </c>
      <c r="BY46" s="120">
        <v>550.79999999999995</v>
      </c>
      <c r="BZ46" s="120">
        <v>716</v>
      </c>
      <c r="CA46" s="120">
        <v>705</v>
      </c>
      <c r="CB46" s="120">
        <v>612.5</v>
      </c>
      <c r="CC46" s="120">
        <v>601.79999999999995</v>
      </c>
      <c r="CD46" s="120">
        <v>489.9</v>
      </c>
      <c r="CE46" s="120">
        <v>501.8</v>
      </c>
      <c r="CF46" s="120">
        <v>458.5</v>
      </c>
      <c r="CG46" s="120">
        <v>337.9</v>
      </c>
      <c r="CH46" s="120">
        <v>221.6</v>
      </c>
      <c r="CI46" s="120">
        <v>328.3</v>
      </c>
      <c r="CJ46" s="120">
        <v>332.5</v>
      </c>
      <c r="CK46" s="120">
        <v>312.60000000000002</v>
      </c>
      <c r="CL46" s="120">
        <v>541.70000000000005</v>
      </c>
      <c r="CM46" s="120">
        <v>558</v>
      </c>
      <c r="CN46" s="120">
        <v>505.6</v>
      </c>
      <c r="CO46" s="120">
        <v>596.70000000000005</v>
      </c>
      <c r="CP46" s="120">
        <v>637.1</v>
      </c>
      <c r="CQ46" s="120">
        <v>438.3</v>
      </c>
      <c r="CR46" s="120">
        <v>223</v>
      </c>
      <c r="CS46" s="120">
        <v>27.4</v>
      </c>
      <c r="CT46" s="122"/>
      <c r="CU46" s="122"/>
      <c r="CV46" s="122"/>
      <c r="CW46" s="121"/>
      <c r="CX46" s="97">
        <f t="array" ref="CX46">SUMPRODUCT(B46:CW46*0.25)</f>
        <v>8838.1499999999978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126</v>
      </c>
      <c r="C49" s="120">
        <v>126</v>
      </c>
      <c r="D49" s="120">
        <v>126</v>
      </c>
      <c r="E49" s="120">
        <v>126</v>
      </c>
      <c r="F49" s="120">
        <v>114</v>
      </c>
      <c r="G49" s="120">
        <v>114</v>
      </c>
      <c r="H49" s="120">
        <v>114</v>
      </c>
      <c r="I49" s="120">
        <v>114</v>
      </c>
      <c r="J49" s="120">
        <v>106</v>
      </c>
      <c r="K49" s="120">
        <v>106</v>
      </c>
      <c r="L49" s="120">
        <v>106</v>
      </c>
      <c r="M49" s="120">
        <v>106</v>
      </c>
      <c r="N49" s="120">
        <v>100</v>
      </c>
      <c r="O49" s="120">
        <v>100</v>
      </c>
      <c r="P49" s="120">
        <v>100</v>
      </c>
      <c r="Q49" s="120">
        <v>100</v>
      </c>
      <c r="R49" s="120">
        <v>107</v>
      </c>
      <c r="S49" s="120">
        <v>107</v>
      </c>
      <c r="T49" s="120">
        <v>107</v>
      </c>
      <c r="U49" s="120">
        <v>107</v>
      </c>
      <c r="V49" s="120">
        <v>135</v>
      </c>
      <c r="W49" s="120">
        <v>135</v>
      </c>
      <c r="X49" s="120">
        <v>135</v>
      </c>
      <c r="Y49" s="120">
        <v>135</v>
      </c>
      <c r="Z49" s="120">
        <v>183</v>
      </c>
      <c r="AA49" s="120">
        <v>183</v>
      </c>
      <c r="AB49" s="120">
        <v>183</v>
      </c>
      <c r="AC49" s="120">
        <v>183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199</v>
      </c>
      <c r="AU49" s="120">
        <v>199</v>
      </c>
      <c r="AV49" s="120">
        <v>199</v>
      </c>
      <c r="AW49" s="120">
        <v>199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150</v>
      </c>
      <c r="CQ49" s="120">
        <v>150</v>
      </c>
      <c r="CR49" s="120">
        <v>150</v>
      </c>
      <c r="CS49" s="120">
        <v>150</v>
      </c>
      <c r="CT49" s="122"/>
      <c r="CU49" s="122"/>
      <c r="CV49" s="122"/>
      <c r="CW49" s="121"/>
      <c r="CX49" s="97">
        <f t="array" ref="CX49">SUMPRODUCT(B49:CW49*0.25)</f>
        <v>4120</v>
      </c>
    </row>
    <row r="50" spans="1:102" ht="30" customHeight="1" thickBot="1" x14ac:dyDescent="0.25">
      <c r="A50" s="105" t="s">
        <v>51</v>
      </c>
      <c r="B50" s="106">
        <f>SUM(B44:B49)</f>
        <v>518.1</v>
      </c>
      <c r="C50" s="107">
        <f t="shared" ref="C50:BN50" si="8">SUM(C44:C49)</f>
        <v>465.8</v>
      </c>
      <c r="D50" s="107">
        <f t="shared" si="8"/>
        <v>361.1</v>
      </c>
      <c r="E50" s="107">
        <f t="shared" si="8"/>
        <v>187.1</v>
      </c>
      <c r="F50" s="107">
        <f t="shared" si="8"/>
        <v>413.5</v>
      </c>
      <c r="G50" s="107">
        <f t="shared" si="8"/>
        <v>443.1</v>
      </c>
      <c r="H50" s="107">
        <f t="shared" si="8"/>
        <v>486.5</v>
      </c>
      <c r="I50" s="107">
        <f t="shared" si="8"/>
        <v>482.9</v>
      </c>
      <c r="J50" s="107">
        <f t="shared" si="8"/>
        <v>341.8</v>
      </c>
      <c r="K50" s="107">
        <f t="shared" si="8"/>
        <v>297.10000000000002</v>
      </c>
      <c r="L50" s="107">
        <f t="shared" si="8"/>
        <v>356.7</v>
      </c>
      <c r="M50" s="107">
        <f t="shared" si="8"/>
        <v>312.7</v>
      </c>
      <c r="N50" s="107">
        <f t="shared" si="8"/>
        <v>524.20000000000005</v>
      </c>
      <c r="O50" s="107">
        <f t="shared" si="8"/>
        <v>528.79999999999995</v>
      </c>
      <c r="P50" s="107">
        <f t="shared" si="8"/>
        <v>581.29999999999995</v>
      </c>
      <c r="Q50" s="107">
        <f t="shared" si="8"/>
        <v>480.4</v>
      </c>
      <c r="R50" s="107">
        <f t="shared" si="8"/>
        <v>553.20000000000005</v>
      </c>
      <c r="S50" s="107">
        <f t="shared" si="8"/>
        <v>734.2</v>
      </c>
      <c r="T50" s="107">
        <f t="shared" si="8"/>
        <v>690.1</v>
      </c>
      <c r="U50" s="107">
        <f t="shared" si="8"/>
        <v>707.9</v>
      </c>
      <c r="V50" s="107">
        <f t="shared" si="8"/>
        <v>271.39999999999998</v>
      </c>
      <c r="W50" s="107">
        <f t="shared" si="8"/>
        <v>394.9</v>
      </c>
      <c r="X50" s="107">
        <f t="shared" si="8"/>
        <v>382.3</v>
      </c>
      <c r="Y50" s="107">
        <f t="shared" si="8"/>
        <v>408.7</v>
      </c>
      <c r="Z50" s="107">
        <f t="shared" si="8"/>
        <v>248</v>
      </c>
      <c r="AA50" s="107">
        <f t="shared" si="8"/>
        <v>219.2</v>
      </c>
      <c r="AB50" s="107">
        <f t="shared" si="8"/>
        <v>183</v>
      </c>
      <c r="AC50" s="107">
        <f t="shared" si="8"/>
        <v>183</v>
      </c>
      <c r="AD50" s="107">
        <f t="shared" si="8"/>
        <v>413.3</v>
      </c>
      <c r="AE50" s="107">
        <f t="shared" si="8"/>
        <v>430.9</v>
      </c>
      <c r="AF50" s="107">
        <f t="shared" si="8"/>
        <v>416.2</v>
      </c>
      <c r="AG50" s="107">
        <f t="shared" si="8"/>
        <v>412.3</v>
      </c>
      <c r="AH50" s="107">
        <f t="shared" si="8"/>
        <v>478.7</v>
      </c>
      <c r="AI50" s="107">
        <f t="shared" si="8"/>
        <v>393.9</v>
      </c>
      <c r="AJ50" s="107">
        <f t="shared" si="8"/>
        <v>667.3</v>
      </c>
      <c r="AK50" s="107">
        <f t="shared" si="8"/>
        <v>420.5</v>
      </c>
      <c r="AL50" s="107">
        <f t="shared" si="8"/>
        <v>902</v>
      </c>
      <c r="AM50" s="107">
        <f t="shared" si="8"/>
        <v>902</v>
      </c>
      <c r="AN50" s="107">
        <f t="shared" si="8"/>
        <v>727.8</v>
      </c>
      <c r="AO50" s="107">
        <f t="shared" si="8"/>
        <v>454.2</v>
      </c>
      <c r="AP50" s="107">
        <f t="shared" si="8"/>
        <v>785</v>
      </c>
      <c r="AQ50" s="107">
        <f t="shared" si="8"/>
        <v>785</v>
      </c>
      <c r="AR50" s="107">
        <f t="shared" si="8"/>
        <v>412.9</v>
      </c>
      <c r="AS50" s="107">
        <f t="shared" si="8"/>
        <v>200</v>
      </c>
      <c r="AT50" s="107">
        <f t="shared" si="8"/>
        <v>735</v>
      </c>
      <c r="AU50" s="107">
        <f t="shared" si="8"/>
        <v>523.79999999999995</v>
      </c>
      <c r="AV50" s="107">
        <f t="shared" si="8"/>
        <v>591.70000000000005</v>
      </c>
      <c r="AW50" s="107">
        <f t="shared" si="8"/>
        <v>238.9</v>
      </c>
      <c r="AX50" s="107">
        <f t="shared" si="8"/>
        <v>773</v>
      </c>
      <c r="AY50" s="107">
        <f t="shared" si="8"/>
        <v>575.6</v>
      </c>
      <c r="AZ50" s="107">
        <f t="shared" si="8"/>
        <v>427.3</v>
      </c>
      <c r="BA50" s="107">
        <f t="shared" si="8"/>
        <v>271.60000000000002</v>
      </c>
      <c r="BB50" s="107">
        <f t="shared" si="8"/>
        <v>478.3</v>
      </c>
      <c r="BC50" s="107">
        <f t="shared" si="8"/>
        <v>453.8</v>
      </c>
      <c r="BD50" s="107">
        <f t="shared" si="8"/>
        <v>742.6</v>
      </c>
      <c r="BE50" s="107">
        <f t="shared" si="8"/>
        <v>685.5</v>
      </c>
      <c r="BF50" s="107">
        <f t="shared" si="8"/>
        <v>200</v>
      </c>
      <c r="BG50" s="107">
        <f t="shared" si="8"/>
        <v>233.7</v>
      </c>
      <c r="BH50" s="107">
        <f t="shared" si="8"/>
        <v>751.8</v>
      </c>
      <c r="BI50" s="107">
        <f t="shared" si="8"/>
        <v>771</v>
      </c>
      <c r="BJ50" s="107">
        <f t="shared" si="8"/>
        <v>495.1</v>
      </c>
      <c r="BK50" s="107">
        <f t="shared" si="8"/>
        <v>701.5</v>
      </c>
      <c r="BL50" s="107">
        <f t="shared" si="8"/>
        <v>893</v>
      </c>
      <c r="BM50" s="107">
        <f t="shared" si="8"/>
        <v>893</v>
      </c>
      <c r="BN50" s="107">
        <f t="shared" si="8"/>
        <v>520.6</v>
      </c>
      <c r="BO50" s="107">
        <f t="shared" ref="BO50:CW50" si="9">SUM(BO44:BO49)</f>
        <v>558.70000000000005</v>
      </c>
      <c r="BP50" s="107">
        <f t="shared" si="9"/>
        <v>690</v>
      </c>
      <c r="BQ50" s="107">
        <f t="shared" si="9"/>
        <v>678.1</v>
      </c>
      <c r="BR50" s="107">
        <f t="shared" si="9"/>
        <v>351.4</v>
      </c>
      <c r="BS50" s="107">
        <f t="shared" si="9"/>
        <v>534.5</v>
      </c>
      <c r="BT50" s="107">
        <f t="shared" si="9"/>
        <v>542.4</v>
      </c>
      <c r="BU50" s="107">
        <f t="shared" si="9"/>
        <v>681.6</v>
      </c>
      <c r="BV50" s="107">
        <f t="shared" si="9"/>
        <v>633</v>
      </c>
      <c r="BW50" s="107">
        <f t="shared" si="9"/>
        <v>617.70000000000005</v>
      </c>
      <c r="BX50" s="107">
        <f t="shared" si="9"/>
        <v>732.4</v>
      </c>
      <c r="BY50" s="107">
        <f t="shared" si="9"/>
        <v>750.8</v>
      </c>
      <c r="BZ50" s="107">
        <f t="shared" si="9"/>
        <v>916</v>
      </c>
      <c r="CA50" s="107">
        <f t="shared" si="9"/>
        <v>905</v>
      </c>
      <c r="CB50" s="107">
        <f t="shared" si="9"/>
        <v>812.5</v>
      </c>
      <c r="CC50" s="107">
        <f t="shared" si="9"/>
        <v>801.8</v>
      </c>
      <c r="CD50" s="107">
        <f t="shared" si="9"/>
        <v>689.9</v>
      </c>
      <c r="CE50" s="107">
        <f t="shared" si="9"/>
        <v>701.8</v>
      </c>
      <c r="CF50" s="107">
        <f t="shared" si="9"/>
        <v>658.5</v>
      </c>
      <c r="CG50" s="107">
        <f t="shared" si="9"/>
        <v>537.9</v>
      </c>
      <c r="CH50" s="107">
        <f t="shared" si="9"/>
        <v>371.6</v>
      </c>
      <c r="CI50" s="107">
        <f t="shared" si="9"/>
        <v>478.3</v>
      </c>
      <c r="CJ50" s="107">
        <f t="shared" si="9"/>
        <v>482.5</v>
      </c>
      <c r="CK50" s="107">
        <f t="shared" si="9"/>
        <v>462.6</v>
      </c>
      <c r="CL50" s="107">
        <f t="shared" si="9"/>
        <v>691.7</v>
      </c>
      <c r="CM50" s="107">
        <f t="shared" si="9"/>
        <v>708</v>
      </c>
      <c r="CN50" s="107">
        <f t="shared" si="9"/>
        <v>655.6</v>
      </c>
      <c r="CO50" s="107">
        <f t="shared" si="9"/>
        <v>746.7</v>
      </c>
      <c r="CP50" s="107">
        <f t="shared" si="9"/>
        <v>787.1</v>
      </c>
      <c r="CQ50" s="107">
        <f t="shared" si="9"/>
        <v>588.29999999999995</v>
      </c>
      <c r="CR50" s="107">
        <f t="shared" si="9"/>
        <v>373</v>
      </c>
      <c r="CS50" s="107">
        <f t="shared" si="9"/>
        <v>177.4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12958.149999999998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5162.1559999999999</v>
      </c>
      <c r="C53" s="107">
        <f t="shared" ref="C53:BN53" si="12">C17+C27+C41</f>
        <v>5077.5169999999998</v>
      </c>
      <c r="D53" s="107">
        <f t="shared" si="12"/>
        <v>4952.4880000000003</v>
      </c>
      <c r="E53" s="107">
        <f t="shared" si="12"/>
        <v>4765.4480000000003</v>
      </c>
      <c r="F53" s="107">
        <f t="shared" si="12"/>
        <v>4913.97</v>
      </c>
      <c r="G53" s="107">
        <f t="shared" si="12"/>
        <v>4923.21</v>
      </c>
      <c r="H53" s="107">
        <f t="shared" si="12"/>
        <v>4947.3889999999992</v>
      </c>
      <c r="I53" s="107">
        <f t="shared" si="12"/>
        <v>4931.3649999999998</v>
      </c>
      <c r="J53" s="107">
        <f t="shared" si="12"/>
        <v>4737.451</v>
      </c>
      <c r="K53" s="107">
        <f t="shared" si="12"/>
        <v>4694.6820000000007</v>
      </c>
      <c r="L53" s="107">
        <f t="shared" si="12"/>
        <v>4732.2619999999997</v>
      </c>
      <c r="M53" s="107">
        <f t="shared" si="12"/>
        <v>4682.8339999999989</v>
      </c>
      <c r="N53" s="107">
        <f t="shared" si="12"/>
        <v>4876.0459999999994</v>
      </c>
      <c r="O53" s="107">
        <f t="shared" si="12"/>
        <v>4882.4620000000004</v>
      </c>
      <c r="P53" s="107">
        <f t="shared" si="12"/>
        <v>4940.6459999999997</v>
      </c>
      <c r="Q53" s="107">
        <f t="shared" si="12"/>
        <v>4860.8639999999996</v>
      </c>
      <c r="R53" s="107">
        <f t="shared" si="12"/>
        <v>4970.204999999999</v>
      </c>
      <c r="S53" s="107">
        <f t="shared" si="12"/>
        <v>5186.0219999999999</v>
      </c>
      <c r="T53" s="107">
        <f t="shared" si="12"/>
        <v>5189.4460000000008</v>
      </c>
      <c r="U53" s="107">
        <f t="shared" si="12"/>
        <v>5292.3359999999993</v>
      </c>
      <c r="V53" s="107">
        <f t="shared" si="12"/>
        <v>5049.0959999999995</v>
      </c>
      <c r="W53" s="107">
        <f t="shared" si="12"/>
        <v>5279.3549999999996</v>
      </c>
      <c r="X53" s="107">
        <f t="shared" si="12"/>
        <v>5368.2979999999998</v>
      </c>
      <c r="Y53" s="107">
        <f t="shared" si="12"/>
        <v>5554.1490000000003</v>
      </c>
      <c r="Z53" s="107">
        <f t="shared" si="12"/>
        <v>5601.6989999999996</v>
      </c>
      <c r="AA53" s="107">
        <f t="shared" si="12"/>
        <v>5723.6189999999997</v>
      </c>
      <c r="AB53" s="107">
        <f t="shared" si="12"/>
        <v>5735.5889999999999</v>
      </c>
      <c r="AC53" s="107">
        <f t="shared" si="12"/>
        <v>5803.6509999999989</v>
      </c>
      <c r="AD53" s="107">
        <f t="shared" si="12"/>
        <v>5999.1440000000002</v>
      </c>
      <c r="AE53" s="107">
        <f t="shared" si="12"/>
        <v>6107.3869999999988</v>
      </c>
      <c r="AF53" s="107">
        <f t="shared" si="12"/>
        <v>6206.3879999999999</v>
      </c>
      <c r="AG53" s="107">
        <f t="shared" si="12"/>
        <v>6394.7910000000002</v>
      </c>
      <c r="AH53" s="107">
        <f t="shared" si="12"/>
        <v>6609.1349999999993</v>
      </c>
      <c r="AI53" s="107">
        <f t="shared" si="12"/>
        <v>6652.6639999999989</v>
      </c>
      <c r="AJ53" s="107">
        <f t="shared" si="12"/>
        <v>6976.4520000000011</v>
      </c>
      <c r="AK53" s="107">
        <f t="shared" si="12"/>
        <v>6770.1390000000001</v>
      </c>
      <c r="AL53" s="107">
        <f t="shared" si="12"/>
        <v>7226.0060000000003</v>
      </c>
      <c r="AM53" s="107">
        <f t="shared" si="12"/>
        <v>7224.2449999999999</v>
      </c>
      <c r="AN53" s="107">
        <f t="shared" si="12"/>
        <v>7107.52</v>
      </c>
      <c r="AO53" s="107">
        <f t="shared" si="12"/>
        <v>6853.6319999999996</v>
      </c>
      <c r="AP53" s="107">
        <f t="shared" si="12"/>
        <v>7449.5569999999998</v>
      </c>
      <c r="AQ53" s="107">
        <f t="shared" si="12"/>
        <v>7471.6349999999993</v>
      </c>
      <c r="AR53" s="107">
        <f t="shared" si="12"/>
        <v>7128.329999999999</v>
      </c>
      <c r="AS53" s="107">
        <f t="shared" si="12"/>
        <v>6962.860999999999</v>
      </c>
      <c r="AT53" s="107">
        <f t="shared" si="12"/>
        <v>7410.3640000000005</v>
      </c>
      <c r="AU53" s="107">
        <f t="shared" si="12"/>
        <v>7229.8679999999995</v>
      </c>
      <c r="AV53" s="107">
        <f t="shared" si="12"/>
        <v>7309.3519999999999</v>
      </c>
      <c r="AW53" s="107">
        <f t="shared" si="12"/>
        <v>6976.2369999999992</v>
      </c>
      <c r="AX53" s="107">
        <f t="shared" si="12"/>
        <v>7440.6100000000015</v>
      </c>
      <c r="AY53" s="107">
        <f t="shared" si="12"/>
        <v>7249.6669999999995</v>
      </c>
      <c r="AZ53" s="107">
        <f t="shared" si="12"/>
        <v>7075.7880000000005</v>
      </c>
      <c r="BA53" s="107">
        <f t="shared" si="12"/>
        <v>6885.081000000001</v>
      </c>
      <c r="BB53" s="107">
        <f t="shared" si="12"/>
        <v>7017.0710000000008</v>
      </c>
      <c r="BC53" s="107">
        <f t="shared" si="12"/>
        <v>6949.4839999999995</v>
      </c>
      <c r="BD53" s="107">
        <f t="shared" si="12"/>
        <v>7169.6090000000004</v>
      </c>
      <c r="BE53" s="107">
        <f t="shared" si="12"/>
        <v>7085.4620000000004</v>
      </c>
      <c r="BF53" s="107">
        <f t="shared" si="12"/>
        <v>6539.0169999999998</v>
      </c>
      <c r="BG53" s="107">
        <f t="shared" si="12"/>
        <v>6534.7929999999997</v>
      </c>
      <c r="BH53" s="107">
        <f t="shared" si="12"/>
        <v>7004.4540000000006</v>
      </c>
      <c r="BI53" s="107">
        <f t="shared" si="12"/>
        <v>6978.1190000000006</v>
      </c>
      <c r="BJ53" s="107">
        <f t="shared" si="12"/>
        <v>6357.2909999999993</v>
      </c>
      <c r="BK53" s="107">
        <f t="shared" si="12"/>
        <v>6540.3559999999998</v>
      </c>
      <c r="BL53" s="107">
        <f t="shared" si="12"/>
        <v>6723.2910000000011</v>
      </c>
      <c r="BM53" s="107">
        <f t="shared" si="12"/>
        <v>6714.759</v>
      </c>
      <c r="BN53" s="107">
        <f t="shared" si="12"/>
        <v>6438.4049999999997</v>
      </c>
      <c r="BO53" s="107">
        <f t="shared" ref="BO53:CX53" si="13">BO17+BO27+BO41</f>
        <v>6500.1100000000006</v>
      </c>
      <c r="BP53" s="107">
        <f t="shared" si="13"/>
        <v>6658.5950000000003</v>
      </c>
      <c r="BQ53" s="107">
        <f t="shared" si="13"/>
        <v>6620.3969999999999</v>
      </c>
      <c r="BR53" s="107">
        <f t="shared" si="13"/>
        <v>6433.0669999999991</v>
      </c>
      <c r="BS53" s="107">
        <f t="shared" si="13"/>
        <v>6676.9239999999991</v>
      </c>
      <c r="BT53" s="107">
        <f t="shared" si="13"/>
        <v>6745.4489999999996</v>
      </c>
      <c r="BU53" s="107">
        <f t="shared" si="13"/>
        <v>6897.8549999999996</v>
      </c>
      <c r="BV53" s="107">
        <f t="shared" si="13"/>
        <v>7110.8029999999999</v>
      </c>
      <c r="BW53" s="107">
        <f t="shared" si="13"/>
        <v>7188.4949999999999</v>
      </c>
      <c r="BX53" s="107">
        <f t="shared" si="13"/>
        <v>7343.9749999999995</v>
      </c>
      <c r="BY53" s="107">
        <f t="shared" si="13"/>
        <v>7372.7509999999993</v>
      </c>
      <c r="BZ53" s="107">
        <f t="shared" si="13"/>
        <v>7466.6689999999999</v>
      </c>
      <c r="CA53" s="107">
        <f t="shared" si="13"/>
        <v>7446.7639999999992</v>
      </c>
      <c r="CB53" s="107">
        <f t="shared" si="13"/>
        <v>7303.3349999999991</v>
      </c>
      <c r="CC53" s="107">
        <f t="shared" si="13"/>
        <v>7227.1490000000003</v>
      </c>
      <c r="CD53" s="107">
        <f t="shared" si="13"/>
        <v>6917.1530000000002</v>
      </c>
      <c r="CE53" s="107">
        <f t="shared" si="13"/>
        <v>6810.8620000000001</v>
      </c>
      <c r="CF53" s="107">
        <f t="shared" si="13"/>
        <v>6699.5469999999996</v>
      </c>
      <c r="CG53" s="107">
        <f t="shared" si="13"/>
        <v>6447.8889999999992</v>
      </c>
      <c r="CH53" s="107">
        <f t="shared" si="13"/>
        <v>6237.57</v>
      </c>
      <c r="CI53" s="107">
        <f t="shared" si="13"/>
        <v>6220.5899999999992</v>
      </c>
      <c r="CJ53" s="107">
        <f t="shared" si="13"/>
        <v>6142.0330000000004</v>
      </c>
      <c r="CK53" s="107">
        <f t="shared" si="13"/>
        <v>6028.7450000000008</v>
      </c>
      <c r="CL53" s="107">
        <f t="shared" si="13"/>
        <v>6069.1509999999989</v>
      </c>
      <c r="CM53" s="107">
        <f t="shared" si="13"/>
        <v>5981.7350000000006</v>
      </c>
      <c r="CN53" s="107">
        <f t="shared" si="13"/>
        <v>5863.7190000000001</v>
      </c>
      <c r="CO53" s="107">
        <f t="shared" si="13"/>
        <v>5843.9780000000001</v>
      </c>
      <c r="CP53" s="107">
        <f t="shared" si="13"/>
        <v>5760.9040000000005</v>
      </c>
      <c r="CQ53" s="107">
        <f t="shared" si="13"/>
        <v>5496.3450000000003</v>
      </c>
      <c r="CR53" s="107">
        <f t="shared" si="13"/>
        <v>5224.1509999999998</v>
      </c>
      <c r="CS53" s="107">
        <f t="shared" si="13"/>
        <v>4972.6889999999994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149828.15449999998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392.1</v>
      </c>
      <c r="C5" s="25">
        <v>339.8</v>
      </c>
      <c r="D5" s="25">
        <v>235.1</v>
      </c>
      <c r="E5" s="25">
        <v>61.1</v>
      </c>
      <c r="F5" s="25">
        <v>299.5</v>
      </c>
      <c r="G5" s="25">
        <v>329.1</v>
      </c>
      <c r="H5" s="25">
        <v>372.5</v>
      </c>
      <c r="I5" s="25">
        <v>368.9</v>
      </c>
      <c r="J5" s="25">
        <v>235.8</v>
      </c>
      <c r="K5" s="25">
        <v>191.1</v>
      </c>
      <c r="L5" s="25">
        <v>250.7</v>
      </c>
      <c r="M5" s="25">
        <v>206.7</v>
      </c>
      <c r="N5" s="25">
        <v>424.2</v>
      </c>
      <c r="O5" s="25">
        <v>428.8</v>
      </c>
      <c r="P5" s="25">
        <v>481.3</v>
      </c>
      <c r="Q5" s="25">
        <v>380.4</v>
      </c>
      <c r="R5" s="25">
        <v>446.2</v>
      </c>
      <c r="S5" s="25">
        <v>627.20000000000005</v>
      </c>
      <c r="T5" s="25">
        <v>583.1</v>
      </c>
      <c r="U5" s="25">
        <v>600.9</v>
      </c>
      <c r="V5" s="25">
        <v>136.4</v>
      </c>
      <c r="W5" s="25">
        <v>259.89999999999998</v>
      </c>
      <c r="X5" s="25">
        <v>247.3</v>
      </c>
      <c r="Y5" s="25">
        <v>273.7</v>
      </c>
      <c r="Z5" s="25">
        <v>65</v>
      </c>
      <c r="AA5" s="25">
        <v>36.200000000000003</v>
      </c>
      <c r="AB5" s="25">
        <v>-56.1</v>
      </c>
      <c r="AC5" s="25">
        <v>-53.4</v>
      </c>
      <c r="AD5" s="25">
        <v>213.3</v>
      </c>
      <c r="AE5" s="25">
        <v>230.9</v>
      </c>
      <c r="AF5" s="25">
        <v>216.2</v>
      </c>
      <c r="AG5" s="25">
        <v>212.3</v>
      </c>
      <c r="AH5" s="25">
        <v>278.7</v>
      </c>
      <c r="AI5" s="25">
        <v>193.9</v>
      </c>
      <c r="AJ5" s="25">
        <v>467.3</v>
      </c>
      <c r="AK5" s="25">
        <v>220.5</v>
      </c>
      <c r="AL5" s="25">
        <v>702</v>
      </c>
      <c r="AM5" s="25">
        <v>702</v>
      </c>
      <c r="AN5" s="25">
        <v>527.79999999999995</v>
      </c>
      <c r="AO5" s="25">
        <v>254.2</v>
      </c>
      <c r="AP5" s="25">
        <v>585</v>
      </c>
      <c r="AQ5" s="25">
        <v>585</v>
      </c>
      <c r="AR5" s="25">
        <v>212.9</v>
      </c>
      <c r="AS5" s="25">
        <v>-429.5</v>
      </c>
      <c r="AT5" s="25">
        <v>536</v>
      </c>
      <c r="AU5" s="25">
        <v>324.8</v>
      </c>
      <c r="AV5" s="25">
        <v>392.7</v>
      </c>
      <c r="AW5" s="25">
        <v>39.9</v>
      </c>
      <c r="AX5" s="25">
        <v>573</v>
      </c>
      <c r="AY5" s="25">
        <v>375.6</v>
      </c>
      <c r="AZ5" s="25">
        <v>227.3</v>
      </c>
      <c r="BA5" s="25">
        <v>71.599999999999994</v>
      </c>
      <c r="BB5" s="25">
        <v>278.3</v>
      </c>
      <c r="BC5" s="25">
        <v>253.8</v>
      </c>
      <c r="BD5" s="25">
        <v>542.6</v>
      </c>
      <c r="BE5" s="25">
        <v>485.5</v>
      </c>
      <c r="BF5" s="25">
        <v>-118.2</v>
      </c>
      <c r="BG5" s="25">
        <v>33.700000000000003</v>
      </c>
      <c r="BH5" s="25">
        <v>551.79999999999995</v>
      </c>
      <c r="BI5" s="25">
        <v>571</v>
      </c>
      <c r="BJ5" s="25">
        <v>295.10000000000002</v>
      </c>
      <c r="BK5" s="25">
        <v>501.5</v>
      </c>
      <c r="BL5" s="25">
        <v>693</v>
      </c>
      <c r="BM5" s="25">
        <v>693</v>
      </c>
      <c r="BN5" s="25">
        <v>320.60000000000002</v>
      </c>
      <c r="BO5" s="25">
        <v>358.7</v>
      </c>
      <c r="BP5" s="25">
        <v>490</v>
      </c>
      <c r="BQ5" s="25">
        <v>478.1</v>
      </c>
      <c r="BR5" s="25">
        <v>151.4</v>
      </c>
      <c r="BS5" s="25">
        <v>334.5</v>
      </c>
      <c r="BT5" s="25">
        <v>342.4</v>
      </c>
      <c r="BU5" s="25">
        <v>481.6</v>
      </c>
      <c r="BV5" s="25">
        <v>433</v>
      </c>
      <c r="BW5" s="25">
        <v>417.7</v>
      </c>
      <c r="BX5" s="25">
        <v>532.4</v>
      </c>
      <c r="BY5" s="25">
        <v>550.79999999999995</v>
      </c>
      <c r="BZ5" s="25">
        <v>716</v>
      </c>
      <c r="CA5" s="25">
        <v>705</v>
      </c>
      <c r="CB5" s="25">
        <v>612.5</v>
      </c>
      <c r="CC5" s="25">
        <v>601.79999999999995</v>
      </c>
      <c r="CD5" s="25">
        <v>489.9</v>
      </c>
      <c r="CE5" s="25">
        <v>501.8</v>
      </c>
      <c r="CF5" s="25">
        <v>458.5</v>
      </c>
      <c r="CG5" s="25">
        <v>337.9</v>
      </c>
      <c r="CH5" s="25">
        <v>221.6</v>
      </c>
      <c r="CI5" s="25">
        <v>328.3</v>
      </c>
      <c r="CJ5" s="25">
        <v>332.5</v>
      </c>
      <c r="CK5" s="25">
        <v>312.60000000000002</v>
      </c>
      <c r="CL5" s="25">
        <v>541.70000000000005</v>
      </c>
      <c r="CM5" s="25">
        <v>558</v>
      </c>
      <c r="CN5" s="25">
        <v>505.6</v>
      </c>
      <c r="CO5" s="25">
        <v>596.70000000000005</v>
      </c>
      <c r="CP5" s="25">
        <v>637.1</v>
      </c>
      <c r="CQ5" s="25">
        <v>438.3</v>
      </c>
      <c r="CR5" s="25">
        <v>223</v>
      </c>
      <c r="CS5" s="25">
        <v>27.4</v>
      </c>
      <c r="CT5" s="26"/>
      <c r="CU5" s="26"/>
      <c r="CV5" s="26"/>
      <c r="CW5" s="27"/>
      <c r="CX5" s="132">
        <f t="array" ref="CX5">SUMPRODUCT(B5:CW5*0.25)</f>
        <v>8673.8499999999985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115.96</v>
      </c>
      <c r="C8" s="138">
        <v>116.01</v>
      </c>
      <c r="D8" s="138">
        <v>105.91</v>
      </c>
      <c r="E8" s="138">
        <v>98.17</v>
      </c>
      <c r="F8" s="138">
        <v>107.81</v>
      </c>
      <c r="G8" s="138">
        <v>103.99</v>
      </c>
      <c r="H8" s="138">
        <v>102.27</v>
      </c>
      <c r="I8" s="138">
        <v>100.1</v>
      </c>
      <c r="J8" s="138">
        <v>96.52</v>
      </c>
      <c r="K8" s="138">
        <v>95.9</v>
      </c>
      <c r="L8" s="138">
        <v>95.98</v>
      </c>
      <c r="M8" s="138">
        <v>94.91</v>
      </c>
      <c r="N8" s="138">
        <v>96.73</v>
      </c>
      <c r="O8" s="138">
        <v>96.5</v>
      </c>
      <c r="P8" s="138">
        <v>96.77</v>
      </c>
      <c r="Q8" s="138">
        <v>95.7</v>
      </c>
      <c r="R8" s="138">
        <v>96.37</v>
      </c>
      <c r="S8" s="138">
        <v>98.84</v>
      </c>
      <c r="T8" s="138">
        <v>98.27</v>
      </c>
      <c r="U8" s="138">
        <v>100.69</v>
      </c>
      <c r="V8" s="138">
        <v>98.59</v>
      </c>
      <c r="W8" s="138">
        <v>115.17</v>
      </c>
      <c r="X8" s="138">
        <v>121.03</v>
      </c>
      <c r="Y8" s="138">
        <v>120.48</v>
      </c>
      <c r="Z8" s="138">
        <v>114.64</v>
      </c>
      <c r="AA8" s="138">
        <v>132.32</v>
      </c>
      <c r="AB8" s="138">
        <v>180.42</v>
      </c>
      <c r="AC8" s="138">
        <v>240.49</v>
      </c>
      <c r="AD8" s="138">
        <v>335.97</v>
      </c>
      <c r="AE8" s="138">
        <v>342.46</v>
      </c>
      <c r="AF8" s="138">
        <v>272.86</v>
      </c>
      <c r="AG8" s="138">
        <v>193.34</v>
      </c>
      <c r="AH8" s="138">
        <v>214.25</v>
      </c>
      <c r="AI8" s="138">
        <v>168.84</v>
      </c>
      <c r="AJ8" s="138">
        <v>133.02000000000001</v>
      </c>
      <c r="AK8" s="138">
        <v>103.96</v>
      </c>
      <c r="AL8" s="138">
        <v>132.33000000000001</v>
      </c>
      <c r="AM8" s="138">
        <v>131.25</v>
      </c>
      <c r="AN8" s="138">
        <v>106.38</v>
      </c>
      <c r="AO8" s="138">
        <v>94.53</v>
      </c>
      <c r="AP8" s="138">
        <v>98.15</v>
      </c>
      <c r="AQ8" s="138">
        <v>95.92</v>
      </c>
      <c r="AR8" s="138">
        <v>87.48</v>
      </c>
      <c r="AS8" s="138">
        <v>76.010000000000005</v>
      </c>
      <c r="AT8" s="138">
        <v>90.89</v>
      </c>
      <c r="AU8" s="138">
        <v>87.23</v>
      </c>
      <c r="AV8" s="138">
        <v>88.34</v>
      </c>
      <c r="AW8" s="138">
        <v>83</v>
      </c>
      <c r="AX8" s="138">
        <v>90.98</v>
      </c>
      <c r="AY8" s="138">
        <v>88.1</v>
      </c>
      <c r="AZ8" s="138">
        <v>86.46</v>
      </c>
      <c r="BA8" s="138">
        <v>84</v>
      </c>
      <c r="BB8" s="138">
        <v>87.14</v>
      </c>
      <c r="BC8" s="138">
        <v>87.23</v>
      </c>
      <c r="BD8" s="138">
        <v>90.5</v>
      </c>
      <c r="BE8" s="138">
        <v>89.25</v>
      </c>
      <c r="BF8" s="138">
        <v>78.75</v>
      </c>
      <c r="BG8" s="138">
        <v>84.11</v>
      </c>
      <c r="BH8" s="138">
        <v>92.01</v>
      </c>
      <c r="BI8" s="138">
        <v>92.93</v>
      </c>
      <c r="BJ8" s="138">
        <v>87.55</v>
      </c>
      <c r="BK8" s="138">
        <v>92.65</v>
      </c>
      <c r="BL8" s="138">
        <v>98.14</v>
      </c>
      <c r="BM8" s="138">
        <v>114.9</v>
      </c>
      <c r="BN8" s="138">
        <v>105.18</v>
      </c>
      <c r="BO8" s="138">
        <v>113.93</v>
      </c>
      <c r="BP8" s="138">
        <v>131.47</v>
      </c>
      <c r="BQ8" s="138">
        <v>221.3</v>
      </c>
      <c r="BR8" s="138">
        <v>170.21</v>
      </c>
      <c r="BS8" s="138">
        <v>157.38999999999999</v>
      </c>
      <c r="BT8" s="138">
        <v>192.98</v>
      </c>
      <c r="BU8" s="138">
        <v>295.01</v>
      </c>
      <c r="BV8" s="138">
        <v>158.75</v>
      </c>
      <c r="BW8" s="138">
        <v>164.56</v>
      </c>
      <c r="BX8" s="138">
        <v>210.03</v>
      </c>
      <c r="BY8" s="138">
        <v>252.7</v>
      </c>
      <c r="BZ8" s="138">
        <v>201.49</v>
      </c>
      <c r="CA8" s="138">
        <v>184.59</v>
      </c>
      <c r="CB8" s="138">
        <v>189</v>
      </c>
      <c r="CC8" s="138">
        <v>156.54</v>
      </c>
      <c r="CD8" s="138">
        <v>195.3</v>
      </c>
      <c r="CE8" s="138">
        <v>199.3</v>
      </c>
      <c r="CF8" s="138">
        <v>163.66999999999999</v>
      </c>
      <c r="CG8" s="138">
        <v>157.01</v>
      </c>
      <c r="CH8" s="138">
        <v>153.54</v>
      </c>
      <c r="CI8" s="138">
        <v>149.41</v>
      </c>
      <c r="CJ8" s="138">
        <v>130.08000000000001</v>
      </c>
      <c r="CK8" s="138">
        <v>110.05</v>
      </c>
      <c r="CL8" s="138">
        <v>134.47999999999999</v>
      </c>
      <c r="CM8" s="138">
        <v>123.73</v>
      </c>
      <c r="CN8" s="138">
        <v>122.33</v>
      </c>
      <c r="CO8" s="138">
        <v>121.03</v>
      </c>
      <c r="CP8" s="138">
        <v>116.88</v>
      </c>
      <c r="CQ8" s="138">
        <v>110.82</v>
      </c>
      <c r="CR8" s="138">
        <v>98.45</v>
      </c>
      <c r="CS8" s="138">
        <v>96.5</v>
      </c>
      <c r="CT8" s="139"/>
      <c r="CU8" s="139"/>
      <c r="CV8" s="139"/>
      <c r="CW8" s="140"/>
      <c r="CX8" s="141">
        <f>IF(SUM(B8:CW8)&lt;&gt;0,AVERAGEIF(B8:CW8,"&lt;&gt;"""),"")</f>
        <v>131.30375000000001</v>
      </c>
    </row>
    <row r="9" spans="1:102" ht="24.95" customHeight="1" thickBot="1" x14ac:dyDescent="0.25">
      <c r="A9" s="133" t="s">
        <v>6</v>
      </c>
      <c r="B9" s="42">
        <v>109.0125</v>
      </c>
      <c r="C9" s="43">
        <v>109.0125</v>
      </c>
      <c r="D9" s="43">
        <v>109.0125</v>
      </c>
      <c r="E9" s="43">
        <v>109.0125</v>
      </c>
      <c r="F9" s="43">
        <v>103.5425</v>
      </c>
      <c r="G9" s="43">
        <v>103.5425</v>
      </c>
      <c r="H9" s="43">
        <v>103.5425</v>
      </c>
      <c r="I9" s="43">
        <v>103.5425</v>
      </c>
      <c r="J9" s="43">
        <v>95.827500000000001</v>
      </c>
      <c r="K9" s="43">
        <v>95.827500000000001</v>
      </c>
      <c r="L9" s="43">
        <v>95.827500000000001</v>
      </c>
      <c r="M9" s="43">
        <v>95.827500000000001</v>
      </c>
      <c r="N9" s="43">
        <v>96.424999999999997</v>
      </c>
      <c r="O9" s="43">
        <v>96.424999999999997</v>
      </c>
      <c r="P9" s="43">
        <v>96.424999999999997</v>
      </c>
      <c r="Q9" s="43">
        <v>96.424999999999997</v>
      </c>
      <c r="R9" s="43">
        <v>98.542500000000004</v>
      </c>
      <c r="S9" s="43">
        <v>98.542500000000004</v>
      </c>
      <c r="T9" s="43">
        <v>98.542500000000004</v>
      </c>
      <c r="U9" s="43">
        <v>98.542500000000004</v>
      </c>
      <c r="V9" s="43">
        <v>113.8175</v>
      </c>
      <c r="W9" s="43">
        <v>113.8175</v>
      </c>
      <c r="X9" s="43">
        <v>113.8175</v>
      </c>
      <c r="Y9" s="43">
        <v>113.8175</v>
      </c>
      <c r="Z9" s="43">
        <v>166.9675</v>
      </c>
      <c r="AA9" s="43">
        <v>166.9675</v>
      </c>
      <c r="AB9" s="43">
        <v>166.9675</v>
      </c>
      <c r="AC9" s="43">
        <v>166.9675</v>
      </c>
      <c r="AD9" s="43">
        <v>286.15750000000003</v>
      </c>
      <c r="AE9" s="43">
        <v>286.15750000000003</v>
      </c>
      <c r="AF9" s="43">
        <v>286.15750000000003</v>
      </c>
      <c r="AG9" s="43">
        <v>286.15750000000003</v>
      </c>
      <c r="AH9" s="43">
        <v>155.01750000000001</v>
      </c>
      <c r="AI9" s="43">
        <v>155.01750000000001</v>
      </c>
      <c r="AJ9" s="43">
        <v>155.01750000000001</v>
      </c>
      <c r="AK9" s="43">
        <v>155.01750000000001</v>
      </c>
      <c r="AL9" s="43">
        <v>116.1225</v>
      </c>
      <c r="AM9" s="43">
        <v>116.1225</v>
      </c>
      <c r="AN9" s="43">
        <v>116.1225</v>
      </c>
      <c r="AO9" s="43">
        <v>116.1225</v>
      </c>
      <c r="AP9" s="43">
        <v>89.39</v>
      </c>
      <c r="AQ9" s="43">
        <v>89.39</v>
      </c>
      <c r="AR9" s="43">
        <v>89.39</v>
      </c>
      <c r="AS9" s="43">
        <v>89.39</v>
      </c>
      <c r="AT9" s="43">
        <v>87.364999999999995</v>
      </c>
      <c r="AU9" s="43">
        <v>87.364999999999995</v>
      </c>
      <c r="AV9" s="43">
        <v>87.364999999999995</v>
      </c>
      <c r="AW9" s="43">
        <v>87.364999999999995</v>
      </c>
      <c r="AX9" s="43">
        <v>87.385000000000005</v>
      </c>
      <c r="AY9" s="43">
        <v>87.385000000000005</v>
      </c>
      <c r="AZ9" s="43">
        <v>87.385000000000005</v>
      </c>
      <c r="BA9" s="43">
        <v>87.385000000000005</v>
      </c>
      <c r="BB9" s="43">
        <v>88.53</v>
      </c>
      <c r="BC9" s="43">
        <v>88.53</v>
      </c>
      <c r="BD9" s="43">
        <v>88.53</v>
      </c>
      <c r="BE9" s="43">
        <v>88.53</v>
      </c>
      <c r="BF9" s="43">
        <v>86.95</v>
      </c>
      <c r="BG9" s="43">
        <v>86.95</v>
      </c>
      <c r="BH9" s="43">
        <v>86.95</v>
      </c>
      <c r="BI9" s="43">
        <v>86.95</v>
      </c>
      <c r="BJ9" s="43">
        <v>98.31</v>
      </c>
      <c r="BK9" s="43">
        <v>98.31</v>
      </c>
      <c r="BL9" s="43">
        <v>98.31</v>
      </c>
      <c r="BM9" s="43">
        <v>98.31</v>
      </c>
      <c r="BN9" s="43">
        <v>142.97</v>
      </c>
      <c r="BO9" s="43">
        <v>142.97</v>
      </c>
      <c r="BP9" s="43">
        <v>142.97</v>
      </c>
      <c r="BQ9" s="43">
        <v>142.97</v>
      </c>
      <c r="BR9" s="43">
        <v>203.89750000000001</v>
      </c>
      <c r="BS9" s="43">
        <v>203.89750000000001</v>
      </c>
      <c r="BT9" s="43">
        <v>203.89750000000001</v>
      </c>
      <c r="BU9" s="43">
        <v>203.89750000000001</v>
      </c>
      <c r="BV9" s="43">
        <v>196.51</v>
      </c>
      <c r="BW9" s="43">
        <v>196.51</v>
      </c>
      <c r="BX9" s="43">
        <v>196.51</v>
      </c>
      <c r="BY9" s="43">
        <v>196.51</v>
      </c>
      <c r="BZ9" s="43">
        <v>182.905</v>
      </c>
      <c r="CA9" s="43">
        <v>182.905</v>
      </c>
      <c r="CB9" s="43">
        <v>182.905</v>
      </c>
      <c r="CC9" s="43">
        <v>182.905</v>
      </c>
      <c r="CD9" s="43">
        <v>178.82</v>
      </c>
      <c r="CE9" s="43">
        <v>178.82</v>
      </c>
      <c r="CF9" s="43">
        <v>178.82</v>
      </c>
      <c r="CG9" s="43">
        <v>178.82</v>
      </c>
      <c r="CH9" s="43">
        <v>135.77000000000001</v>
      </c>
      <c r="CI9" s="43">
        <v>135.77000000000001</v>
      </c>
      <c r="CJ9" s="43">
        <v>135.77000000000001</v>
      </c>
      <c r="CK9" s="43">
        <v>135.77000000000001</v>
      </c>
      <c r="CL9" s="43">
        <v>125.3925</v>
      </c>
      <c r="CM9" s="43">
        <v>125.3925</v>
      </c>
      <c r="CN9" s="43">
        <v>125.3925</v>
      </c>
      <c r="CO9" s="43">
        <v>125.3925</v>
      </c>
      <c r="CP9" s="43">
        <v>105.66249999999999</v>
      </c>
      <c r="CQ9" s="43">
        <v>105.66249999999999</v>
      </c>
      <c r="CR9" s="43">
        <v>105.66249999999999</v>
      </c>
      <c r="CS9" s="43">
        <v>105.66249999999999</v>
      </c>
      <c r="CT9" s="44"/>
      <c r="CU9" s="44"/>
      <c r="CV9" s="44"/>
      <c r="CW9" s="45"/>
      <c r="CX9" s="142">
        <f>IF(SUM(B9:CW9)&lt;&gt;0,AVERAGEIF(B9:CW9,"&lt;&gt;"""),"")</f>
        <v>131.30375000000006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>
        <v>56.1</v>
      </c>
      <c r="AC14" s="149">
        <v>53.4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429.5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118.2</v>
      </c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164.3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56.1</v>
      </c>
      <c r="AC17" s="160">
        <f t="shared" si="0"/>
        <v>53.4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429.5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118.2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164.3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392.1</v>
      </c>
      <c r="C22" s="149">
        <v>339.8</v>
      </c>
      <c r="D22" s="149">
        <v>235.1</v>
      </c>
      <c r="E22" s="149">
        <v>61.1</v>
      </c>
      <c r="F22" s="149">
        <v>299.5</v>
      </c>
      <c r="G22" s="149">
        <v>329.1</v>
      </c>
      <c r="H22" s="149">
        <v>372.5</v>
      </c>
      <c r="I22" s="149">
        <v>368.9</v>
      </c>
      <c r="J22" s="149">
        <v>235.8</v>
      </c>
      <c r="K22" s="149">
        <v>191.1</v>
      </c>
      <c r="L22" s="149">
        <v>250.7</v>
      </c>
      <c r="M22" s="149">
        <v>206.7</v>
      </c>
      <c r="N22" s="149">
        <v>424.2</v>
      </c>
      <c r="O22" s="149">
        <v>428.8</v>
      </c>
      <c r="P22" s="149">
        <v>481.3</v>
      </c>
      <c r="Q22" s="149">
        <v>380.4</v>
      </c>
      <c r="R22" s="149">
        <v>446.2</v>
      </c>
      <c r="S22" s="149">
        <v>627.20000000000005</v>
      </c>
      <c r="T22" s="149">
        <v>583.1</v>
      </c>
      <c r="U22" s="149">
        <v>600.9</v>
      </c>
      <c r="V22" s="149">
        <v>136.4</v>
      </c>
      <c r="W22" s="149">
        <v>259.89999999999998</v>
      </c>
      <c r="X22" s="149">
        <v>247.3</v>
      </c>
      <c r="Y22" s="149">
        <v>273.7</v>
      </c>
      <c r="Z22" s="149">
        <v>65</v>
      </c>
      <c r="AA22" s="149">
        <v>36.200000000000003</v>
      </c>
      <c r="AB22" s="149"/>
      <c r="AC22" s="149"/>
      <c r="AD22" s="149">
        <v>213.3</v>
      </c>
      <c r="AE22" s="149">
        <v>230.9</v>
      </c>
      <c r="AF22" s="149">
        <v>216.2</v>
      </c>
      <c r="AG22" s="149">
        <v>212.3</v>
      </c>
      <c r="AH22" s="149">
        <v>278.7</v>
      </c>
      <c r="AI22" s="149">
        <v>193.9</v>
      </c>
      <c r="AJ22" s="149">
        <v>467.3</v>
      </c>
      <c r="AK22" s="149">
        <v>220.5</v>
      </c>
      <c r="AL22" s="149">
        <v>702</v>
      </c>
      <c r="AM22" s="149">
        <v>702</v>
      </c>
      <c r="AN22" s="149">
        <v>527.79999999999995</v>
      </c>
      <c r="AO22" s="149">
        <v>254.2</v>
      </c>
      <c r="AP22" s="149">
        <v>585</v>
      </c>
      <c r="AQ22" s="149">
        <v>585</v>
      </c>
      <c r="AR22" s="149">
        <v>212.9</v>
      </c>
      <c r="AS22" s="149"/>
      <c r="AT22" s="149">
        <v>536</v>
      </c>
      <c r="AU22" s="149">
        <v>324.8</v>
      </c>
      <c r="AV22" s="149">
        <v>392.7</v>
      </c>
      <c r="AW22" s="149">
        <v>39.9</v>
      </c>
      <c r="AX22" s="149">
        <v>573</v>
      </c>
      <c r="AY22" s="149">
        <v>375.6</v>
      </c>
      <c r="AZ22" s="149">
        <v>227.3</v>
      </c>
      <c r="BA22" s="149">
        <v>71.599999999999994</v>
      </c>
      <c r="BB22" s="149">
        <v>278.3</v>
      </c>
      <c r="BC22" s="149">
        <v>253.8</v>
      </c>
      <c r="BD22" s="149">
        <v>542.6</v>
      </c>
      <c r="BE22" s="149">
        <v>485.5</v>
      </c>
      <c r="BF22" s="149"/>
      <c r="BG22" s="149">
        <v>33.700000000000003</v>
      </c>
      <c r="BH22" s="149">
        <v>551.79999999999995</v>
      </c>
      <c r="BI22" s="149">
        <v>571</v>
      </c>
      <c r="BJ22" s="149">
        <v>295.10000000000002</v>
      </c>
      <c r="BK22" s="149">
        <v>501.5</v>
      </c>
      <c r="BL22" s="149">
        <v>693</v>
      </c>
      <c r="BM22" s="149">
        <v>693</v>
      </c>
      <c r="BN22" s="149">
        <v>320.60000000000002</v>
      </c>
      <c r="BO22" s="149">
        <v>358.7</v>
      </c>
      <c r="BP22" s="149">
        <v>490</v>
      </c>
      <c r="BQ22" s="149">
        <v>478.1</v>
      </c>
      <c r="BR22" s="149">
        <v>151.4</v>
      </c>
      <c r="BS22" s="149">
        <v>334.5</v>
      </c>
      <c r="BT22" s="149">
        <v>342.4</v>
      </c>
      <c r="BU22" s="149">
        <v>481.6</v>
      </c>
      <c r="BV22" s="149">
        <v>433</v>
      </c>
      <c r="BW22" s="149">
        <v>417.7</v>
      </c>
      <c r="BX22" s="149">
        <v>532.4</v>
      </c>
      <c r="BY22" s="149">
        <v>550.79999999999995</v>
      </c>
      <c r="BZ22" s="149">
        <v>716</v>
      </c>
      <c r="CA22" s="149">
        <v>705</v>
      </c>
      <c r="CB22" s="149">
        <v>612.5</v>
      </c>
      <c r="CC22" s="149">
        <v>601.79999999999995</v>
      </c>
      <c r="CD22" s="149">
        <v>489.9</v>
      </c>
      <c r="CE22" s="149">
        <v>501.8</v>
      </c>
      <c r="CF22" s="149">
        <v>458.5</v>
      </c>
      <c r="CG22" s="149">
        <v>337.9</v>
      </c>
      <c r="CH22" s="149">
        <v>221.6</v>
      </c>
      <c r="CI22" s="149">
        <v>328.3</v>
      </c>
      <c r="CJ22" s="149">
        <v>332.5</v>
      </c>
      <c r="CK22" s="149">
        <v>312.60000000000002</v>
      </c>
      <c r="CL22" s="149">
        <v>541.70000000000005</v>
      </c>
      <c r="CM22" s="149">
        <v>558</v>
      </c>
      <c r="CN22" s="149">
        <v>505.6</v>
      </c>
      <c r="CO22" s="149">
        <v>596.70000000000005</v>
      </c>
      <c r="CP22" s="149">
        <v>637.1</v>
      </c>
      <c r="CQ22" s="149">
        <v>438.3</v>
      </c>
      <c r="CR22" s="149">
        <v>223</v>
      </c>
      <c r="CS22" s="149">
        <v>27.4</v>
      </c>
      <c r="CT22" s="150"/>
      <c r="CU22" s="150"/>
      <c r="CV22" s="150"/>
      <c r="CW22" s="151"/>
      <c r="CX22" s="152">
        <f t="array" ref="CX22">SUMPRODUCT(B22:CW22*0.25)</f>
        <v>8838.1499999999978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392.1</v>
      </c>
      <c r="C25" s="160">
        <f t="shared" ref="C25:BN25" si="2">SUM(C20:C24)</f>
        <v>339.8</v>
      </c>
      <c r="D25" s="160">
        <f t="shared" si="2"/>
        <v>235.1</v>
      </c>
      <c r="E25" s="160">
        <f t="shared" si="2"/>
        <v>61.1</v>
      </c>
      <c r="F25" s="160">
        <f t="shared" si="2"/>
        <v>299.5</v>
      </c>
      <c r="G25" s="160">
        <f t="shared" si="2"/>
        <v>329.1</v>
      </c>
      <c r="H25" s="160">
        <f t="shared" si="2"/>
        <v>372.5</v>
      </c>
      <c r="I25" s="160">
        <f t="shared" si="2"/>
        <v>368.9</v>
      </c>
      <c r="J25" s="160">
        <f t="shared" si="2"/>
        <v>235.8</v>
      </c>
      <c r="K25" s="160">
        <f t="shared" si="2"/>
        <v>191.1</v>
      </c>
      <c r="L25" s="160">
        <f t="shared" si="2"/>
        <v>250.7</v>
      </c>
      <c r="M25" s="160">
        <f t="shared" si="2"/>
        <v>206.7</v>
      </c>
      <c r="N25" s="160">
        <f t="shared" si="2"/>
        <v>424.2</v>
      </c>
      <c r="O25" s="160">
        <f t="shared" si="2"/>
        <v>428.8</v>
      </c>
      <c r="P25" s="160">
        <f t="shared" si="2"/>
        <v>481.3</v>
      </c>
      <c r="Q25" s="160">
        <f t="shared" si="2"/>
        <v>380.4</v>
      </c>
      <c r="R25" s="160">
        <f t="shared" si="2"/>
        <v>446.2</v>
      </c>
      <c r="S25" s="160">
        <f t="shared" si="2"/>
        <v>627.20000000000005</v>
      </c>
      <c r="T25" s="160">
        <f t="shared" si="2"/>
        <v>583.1</v>
      </c>
      <c r="U25" s="160">
        <f t="shared" si="2"/>
        <v>600.9</v>
      </c>
      <c r="V25" s="160">
        <f t="shared" si="2"/>
        <v>136.4</v>
      </c>
      <c r="W25" s="160">
        <f t="shared" si="2"/>
        <v>259.89999999999998</v>
      </c>
      <c r="X25" s="160">
        <f t="shared" si="2"/>
        <v>247.3</v>
      </c>
      <c r="Y25" s="160">
        <f t="shared" si="2"/>
        <v>273.7</v>
      </c>
      <c r="Z25" s="160">
        <f t="shared" si="2"/>
        <v>65</v>
      </c>
      <c r="AA25" s="160">
        <f t="shared" si="2"/>
        <v>36.200000000000003</v>
      </c>
      <c r="AB25" s="160">
        <f t="shared" si="2"/>
        <v>0</v>
      </c>
      <c r="AC25" s="160">
        <f t="shared" si="2"/>
        <v>0</v>
      </c>
      <c r="AD25" s="160">
        <f t="shared" si="2"/>
        <v>213.3</v>
      </c>
      <c r="AE25" s="160">
        <f t="shared" si="2"/>
        <v>230.9</v>
      </c>
      <c r="AF25" s="160">
        <f t="shared" si="2"/>
        <v>216.2</v>
      </c>
      <c r="AG25" s="160">
        <f t="shared" si="2"/>
        <v>212.3</v>
      </c>
      <c r="AH25" s="160">
        <f t="shared" si="2"/>
        <v>278.7</v>
      </c>
      <c r="AI25" s="160">
        <f t="shared" si="2"/>
        <v>193.9</v>
      </c>
      <c r="AJ25" s="160">
        <f t="shared" si="2"/>
        <v>467.3</v>
      </c>
      <c r="AK25" s="160">
        <f t="shared" si="2"/>
        <v>220.5</v>
      </c>
      <c r="AL25" s="160">
        <f t="shared" si="2"/>
        <v>702</v>
      </c>
      <c r="AM25" s="160">
        <f t="shared" si="2"/>
        <v>702</v>
      </c>
      <c r="AN25" s="160">
        <f t="shared" si="2"/>
        <v>527.79999999999995</v>
      </c>
      <c r="AO25" s="160">
        <f t="shared" si="2"/>
        <v>254.2</v>
      </c>
      <c r="AP25" s="160">
        <f t="shared" si="2"/>
        <v>585</v>
      </c>
      <c r="AQ25" s="160">
        <f t="shared" si="2"/>
        <v>585</v>
      </c>
      <c r="AR25" s="160">
        <f t="shared" si="2"/>
        <v>212.9</v>
      </c>
      <c r="AS25" s="160">
        <f t="shared" si="2"/>
        <v>0</v>
      </c>
      <c r="AT25" s="160">
        <f t="shared" si="2"/>
        <v>536</v>
      </c>
      <c r="AU25" s="160">
        <f t="shared" si="2"/>
        <v>324.8</v>
      </c>
      <c r="AV25" s="160">
        <f t="shared" si="2"/>
        <v>392.7</v>
      </c>
      <c r="AW25" s="160">
        <f t="shared" si="2"/>
        <v>39.9</v>
      </c>
      <c r="AX25" s="160">
        <f t="shared" si="2"/>
        <v>573</v>
      </c>
      <c r="AY25" s="160">
        <f t="shared" si="2"/>
        <v>375.6</v>
      </c>
      <c r="AZ25" s="160">
        <f t="shared" si="2"/>
        <v>227.3</v>
      </c>
      <c r="BA25" s="160">
        <f t="shared" si="2"/>
        <v>71.599999999999994</v>
      </c>
      <c r="BB25" s="160">
        <f t="shared" si="2"/>
        <v>278.3</v>
      </c>
      <c r="BC25" s="160">
        <f t="shared" si="2"/>
        <v>253.8</v>
      </c>
      <c r="BD25" s="160">
        <f t="shared" si="2"/>
        <v>542.6</v>
      </c>
      <c r="BE25" s="160">
        <f t="shared" si="2"/>
        <v>485.5</v>
      </c>
      <c r="BF25" s="160">
        <f t="shared" si="2"/>
        <v>0</v>
      </c>
      <c r="BG25" s="160">
        <f t="shared" si="2"/>
        <v>33.700000000000003</v>
      </c>
      <c r="BH25" s="160">
        <f t="shared" si="2"/>
        <v>551.79999999999995</v>
      </c>
      <c r="BI25" s="160">
        <f t="shared" si="2"/>
        <v>571</v>
      </c>
      <c r="BJ25" s="160">
        <f t="shared" si="2"/>
        <v>295.10000000000002</v>
      </c>
      <c r="BK25" s="160">
        <f t="shared" si="2"/>
        <v>501.5</v>
      </c>
      <c r="BL25" s="160">
        <f t="shared" si="2"/>
        <v>693</v>
      </c>
      <c r="BM25" s="160">
        <f t="shared" si="2"/>
        <v>693</v>
      </c>
      <c r="BN25" s="160">
        <f t="shared" si="2"/>
        <v>320.60000000000002</v>
      </c>
      <c r="BO25" s="160">
        <f t="shared" ref="BO25:CW25" si="3">SUM(BO20:BO24)</f>
        <v>358.7</v>
      </c>
      <c r="BP25" s="160">
        <f t="shared" si="3"/>
        <v>490</v>
      </c>
      <c r="BQ25" s="160">
        <f t="shared" si="3"/>
        <v>478.1</v>
      </c>
      <c r="BR25" s="160">
        <f t="shared" si="3"/>
        <v>151.4</v>
      </c>
      <c r="BS25" s="160">
        <f t="shared" si="3"/>
        <v>334.5</v>
      </c>
      <c r="BT25" s="160">
        <f t="shared" si="3"/>
        <v>342.4</v>
      </c>
      <c r="BU25" s="160">
        <f t="shared" si="3"/>
        <v>481.6</v>
      </c>
      <c r="BV25" s="160">
        <f t="shared" si="3"/>
        <v>433</v>
      </c>
      <c r="BW25" s="160">
        <f t="shared" si="3"/>
        <v>417.7</v>
      </c>
      <c r="BX25" s="160">
        <f t="shared" si="3"/>
        <v>532.4</v>
      </c>
      <c r="BY25" s="160">
        <f t="shared" si="3"/>
        <v>550.79999999999995</v>
      </c>
      <c r="BZ25" s="160">
        <f t="shared" si="3"/>
        <v>716</v>
      </c>
      <c r="CA25" s="160">
        <f t="shared" si="3"/>
        <v>705</v>
      </c>
      <c r="CB25" s="160">
        <f t="shared" si="3"/>
        <v>612.5</v>
      </c>
      <c r="CC25" s="160">
        <f t="shared" si="3"/>
        <v>601.79999999999995</v>
      </c>
      <c r="CD25" s="160">
        <f t="shared" si="3"/>
        <v>489.9</v>
      </c>
      <c r="CE25" s="160">
        <f t="shared" si="3"/>
        <v>501.8</v>
      </c>
      <c r="CF25" s="160">
        <f t="shared" si="3"/>
        <v>458.5</v>
      </c>
      <c r="CG25" s="160">
        <f t="shared" si="3"/>
        <v>337.9</v>
      </c>
      <c r="CH25" s="160">
        <f t="shared" si="3"/>
        <v>221.6</v>
      </c>
      <c r="CI25" s="160">
        <f t="shared" si="3"/>
        <v>328.3</v>
      </c>
      <c r="CJ25" s="160">
        <f t="shared" si="3"/>
        <v>332.5</v>
      </c>
      <c r="CK25" s="160">
        <f t="shared" si="3"/>
        <v>312.60000000000002</v>
      </c>
      <c r="CL25" s="160">
        <f t="shared" si="3"/>
        <v>541.70000000000005</v>
      </c>
      <c r="CM25" s="160">
        <f t="shared" si="3"/>
        <v>558</v>
      </c>
      <c r="CN25" s="160">
        <f t="shared" si="3"/>
        <v>505.6</v>
      </c>
      <c r="CO25" s="160">
        <f t="shared" si="3"/>
        <v>596.70000000000005</v>
      </c>
      <c r="CP25" s="160">
        <f t="shared" si="3"/>
        <v>637.1</v>
      </c>
      <c r="CQ25" s="160">
        <f t="shared" si="3"/>
        <v>438.3</v>
      </c>
      <c r="CR25" s="160">
        <f t="shared" si="3"/>
        <v>223</v>
      </c>
      <c r="CS25" s="160">
        <f t="shared" si="3"/>
        <v>27.4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8838.1499999999978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2025-10-15T11:10:02Z</dcterms:created>
  <dcterms:modified xsi:type="dcterms:W3CDTF">2025-10-15T11:10:04Z</dcterms:modified>
</cp:coreProperties>
</file>