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7" i="5" l="1"/>
  <c r="CX50" i="5"/>
  <c r="CX53" i="5"/>
</calcChain>
</file>

<file path=xl/sharedStrings.xml><?xml version="1.0" encoding="utf-8"?>
<sst xmlns="http://schemas.openxmlformats.org/spreadsheetml/2006/main" count="122" uniqueCount="56">
  <si>
    <t>Publication on: 05/11/2025 23:29:12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</si>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</sst>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CF-4ACD-A5CA-C7382E9B220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4CF-4ACD-A5CA-C7382E9B220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6">
                  <c:v>3</c:v>
                </c:pt>
                <c:pt idx="25">
                  <c:v>0.5</c:v>
                </c:pt>
                <c:pt idx="26">
                  <c:v>12.6</c:v>
                </c:pt>
                <c:pt idx="27">
                  <c:v>19</c:v>
                </c:pt>
                <c:pt idx="28">
                  <c:v>21.9</c:v>
                </c:pt>
                <c:pt idx="29">
                  <c:v>1</c:v>
                </c:pt>
                <c:pt idx="31">
                  <c:v>7</c:v>
                </c:pt>
                <c:pt idx="37">
                  <c:v>3</c:v>
                </c:pt>
                <c:pt idx="43">
                  <c:v>3</c:v>
                </c:pt>
                <c:pt idx="63">
                  <c:v>13.2</c:v>
                </c:pt>
                <c:pt idx="65">
                  <c:v>10.5</c:v>
                </c:pt>
                <c:pt idx="66">
                  <c:v>18.399999999999999</c:v>
                </c:pt>
                <c:pt idx="67">
                  <c:v>17.600000000000001</c:v>
                </c:pt>
                <c:pt idx="68">
                  <c:v>3</c:v>
                </c:pt>
                <c:pt idx="69">
                  <c:v>19</c:v>
                </c:pt>
                <c:pt idx="70">
                  <c:v>19.600000000000001</c:v>
                </c:pt>
                <c:pt idx="71">
                  <c:v>19</c:v>
                </c:pt>
                <c:pt idx="74">
                  <c:v>2.8</c:v>
                </c:pt>
                <c:pt idx="75">
                  <c:v>15.3</c:v>
                </c:pt>
                <c:pt idx="77">
                  <c:v>3.1</c:v>
                </c:pt>
                <c:pt idx="88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CF-4ACD-A5CA-C7382E9B220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2.8000000000000001E-2</c:v>
                </c:pt>
                <c:pt idx="30">
                  <c:v>1.5</c:v>
                </c:pt>
                <c:pt idx="31">
                  <c:v>1.5</c:v>
                </c:pt>
                <c:pt idx="32">
                  <c:v>0.2</c:v>
                </c:pt>
                <c:pt idx="33">
                  <c:v>0.2</c:v>
                </c:pt>
                <c:pt idx="34">
                  <c:v>0.2</c:v>
                </c:pt>
                <c:pt idx="35">
                  <c:v>0.2</c:v>
                </c:pt>
                <c:pt idx="36">
                  <c:v>0.2</c:v>
                </c:pt>
                <c:pt idx="37">
                  <c:v>0.2</c:v>
                </c:pt>
                <c:pt idx="38">
                  <c:v>0.2</c:v>
                </c:pt>
                <c:pt idx="39">
                  <c:v>0.2</c:v>
                </c:pt>
                <c:pt idx="40">
                  <c:v>0.2</c:v>
                </c:pt>
                <c:pt idx="41">
                  <c:v>0.2</c:v>
                </c:pt>
                <c:pt idx="42">
                  <c:v>0.2</c:v>
                </c:pt>
                <c:pt idx="43">
                  <c:v>0.2</c:v>
                </c:pt>
                <c:pt idx="44">
                  <c:v>0.2</c:v>
                </c:pt>
                <c:pt idx="45">
                  <c:v>0.2</c:v>
                </c:pt>
                <c:pt idx="46">
                  <c:v>0.2</c:v>
                </c:pt>
                <c:pt idx="47">
                  <c:v>0.2</c:v>
                </c:pt>
                <c:pt idx="48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CF-4ACD-A5CA-C7382E9B220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CF-4ACD-A5CA-C7382E9B220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CF-4ACD-A5CA-C7382E9B220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4CF-4ACD-A5CA-C7382E9B220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CF-4ACD-A5CA-C7382E9B220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CF-4ACD-A5CA-C7382E9B220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66.492000000000004</c:v>
                </c:pt>
                <c:pt idx="1">
                  <c:v>36.954999999999998</c:v>
                </c:pt>
                <c:pt idx="2">
                  <c:v>43.3</c:v>
                </c:pt>
                <c:pt idx="3">
                  <c:v>2</c:v>
                </c:pt>
                <c:pt idx="8">
                  <c:v>12.88</c:v>
                </c:pt>
                <c:pt idx="9">
                  <c:v>25.169</c:v>
                </c:pt>
                <c:pt idx="10">
                  <c:v>9.7070000000000007</c:v>
                </c:pt>
                <c:pt idx="11">
                  <c:v>4.2069999999999999</c:v>
                </c:pt>
                <c:pt idx="16">
                  <c:v>12.242000000000001</c:v>
                </c:pt>
                <c:pt idx="20">
                  <c:v>10.11</c:v>
                </c:pt>
                <c:pt idx="21">
                  <c:v>9.6000000000000002E-2</c:v>
                </c:pt>
                <c:pt idx="22">
                  <c:v>2</c:v>
                </c:pt>
                <c:pt idx="24">
                  <c:v>6.0419999999999998</c:v>
                </c:pt>
                <c:pt idx="34">
                  <c:v>3</c:v>
                </c:pt>
                <c:pt idx="35">
                  <c:v>5</c:v>
                </c:pt>
                <c:pt idx="39">
                  <c:v>14.282</c:v>
                </c:pt>
                <c:pt idx="44">
                  <c:v>88.647999999999996</c:v>
                </c:pt>
                <c:pt idx="45">
                  <c:v>15</c:v>
                </c:pt>
                <c:pt idx="46">
                  <c:v>3</c:v>
                </c:pt>
                <c:pt idx="52">
                  <c:v>6.6859999999999999</c:v>
                </c:pt>
                <c:pt idx="54">
                  <c:v>11</c:v>
                </c:pt>
                <c:pt idx="55">
                  <c:v>4</c:v>
                </c:pt>
                <c:pt idx="57">
                  <c:v>21.413</c:v>
                </c:pt>
                <c:pt idx="58">
                  <c:v>4</c:v>
                </c:pt>
                <c:pt idx="63">
                  <c:v>1.7190000000000001</c:v>
                </c:pt>
                <c:pt idx="89">
                  <c:v>67.667000000000002</c:v>
                </c:pt>
                <c:pt idx="90">
                  <c:v>4</c:v>
                </c:pt>
                <c:pt idx="93">
                  <c:v>3</c:v>
                </c:pt>
                <c:pt idx="94">
                  <c:v>4</c:v>
                </c:pt>
                <c:pt idx="95">
                  <c:v>20.523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CF-4ACD-A5CA-C7382E9B220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26.2</c:v>
                </c:pt>
                <c:pt idx="2">
                  <c:v>0</c:v>
                </c:pt>
                <c:pt idx="3">
                  <c:v>35.4</c:v>
                </c:pt>
                <c:pt idx="4">
                  <c:v>122.7</c:v>
                </c:pt>
                <c:pt idx="5">
                  <c:v>90.7</c:v>
                </c:pt>
                <c:pt idx="6">
                  <c:v>91.1</c:v>
                </c:pt>
                <c:pt idx="7">
                  <c:v>84.9</c:v>
                </c:pt>
                <c:pt idx="8">
                  <c:v>103.5</c:v>
                </c:pt>
                <c:pt idx="9">
                  <c:v>107.1</c:v>
                </c:pt>
                <c:pt idx="10">
                  <c:v>102.3</c:v>
                </c:pt>
                <c:pt idx="11">
                  <c:v>95.8</c:v>
                </c:pt>
                <c:pt idx="12">
                  <c:v>61.5</c:v>
                </c:pt>
                <c:pt idx="13">
                  <c:v>59.6</c:v>
                </c:pt>
                <c:pt idx="14">
                  <c:v>61.5</c:v>
                </c:pt>
                <c:pt idx="15">
                  <c:v>94</c:v>
                </c:pt>
                <c:pt idx="16">
                  <c:v>41</c:v>
                </c:pt>
                <c:pt idx="17">
                  <c:v>63.8</c:v>
                </c:pt>
                <c:pt idx="18">
                  <c:v>60</c:v>
                </c:pt>
                <c:pt idx="19">
                  <c:v>39.9</c:v>
                </c:pt>
                <c:pt idx="20">
                  <c:v>124.7</c:v>
                </c:pt>
                <c:pt idx="21">
                  <c:v>124</c:v>
                </c:pt>
                <c:pt idx="22">
                  <c:v>150.69999999999999</c:v>
                </c:pt>
                <c:pt idx="23">
                  <c:v>126.7</c:v>
                </c:pt>
                <c:pt idx="24">
                  <c:v>34.299999999999997</c:v>
                </c:pt>
                <c:pt idx="25">
                  <c:v>57.3</c:v>
                </c:pt>
                <c:pt idx="26">
                  <c:v>64.900000000000006</c:v>
                </c:pt>
                <c:pt idx="27">
                  <c:v>68.2</c:v>
                </c:pt>
                <c:pt idx="28">
                  <c:v>59.2</c:v>
                </c:pt>
                <c:pt idx="29">
                  <c:v>53.1</c:v>
                </c:pt>
                <c:pt idx="30">
                  <c:v>0</c:v>
                </c:pt>
                <c:pt idx="31">
                  <c:v>0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81.400000000000006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17.600000000000001</c:v>
                </c:pt>
                <c:pt idx="44">
                  <c:v>14.3</c:v>
                </c:pt>
                <c:pt idx="45">
                  <c:v>79.099999999999994</c:v>
                </c:pt>
                <c:pt idx="46">
                  <c:v>104.8</c:v>
                </c:pt>
                <c:pt idx="47">
                  <c:v>92.2</c:v>
                </c:pt>
                <c:pt idx="48">
                  <c:v>45</c:v>
                </c:pt>
                <c:pt idx="49">
                  <c:v>49.2</c:v>
                </c:pt>
                <c:pt idx="50">
                  <c:v>55.4</c:v>
                </c:pt>
                <c:pt idx="51">
                  <c:v>64.7</c:v>
                </c:pt>
                <c:pt idx="52">
                  <c:v>118</c:v>
                </c:pt>
                <c:pt idx="53">
                  <c:v>123.5</c:v>
                </c:pt>
                <c:pt idx="54">
                  <c:v>138</c:v>
                </c:pt>
                <c:pt idx="55">
                  <c:v>151</c:v>
                </c:pt>
                <c:pt idx="56">
                  <c:v>88.2</c:v>
                </c:pt>
                <c:pt idx="57">
                  <c:v>0</c:v>
                </c:pt>
                <c:pt idx="58">
                  <c:v>47.7</c:v>
                </c:pt>
                <c:pt idx="59">
                  <c:v>105.7</c:v>
                </c:pt>
                <c:pt idx="60">
                  <c:v>0</c:v>
                </c:pt>
                <c:pt idx="61">
                  <c:v>65.5</c:v>
                </c:pt>
                <c:pt idx="62">
                  <c:v>85.9</c:v>
                </c:pt>
                <c:pt idx="63">
                  <c:v>70.8</c:v>
                </c:pt>
                <c:pt idx="64">
                  <c:v>58</c:v>
                </c:pt>
                <c:pt idx="65">
                  <c:v>66.7</c:v>
                </c:pt>
                <c:pt idx="66">
                  <c:v>63.1</c:v>
                </c:pt>
                <c:pt idx="67">
                  <c:v>79.900000000000006</c:v>
                </c:pt>
                <c:pt idx="68">
                  <c:v>67.599999999999994</c:v>
                </c:pt>
                <c:pt idx="69">
                  <c:v>121</c:v>
                </c:pt>
                <c:pt idx="70">
                  <c:v>102.3</c:v>
                </c:pt>
                <c:pt idx="71">
                  <c:v>102.5</c:v>
                </c:pt>
                <c:pt idx="72">
                  <c:v>99.8</c:v>
                </c:pt>
                <c:pt idx="73">
                  <c:v>69.900000000000006</c:v>
                </c:pt>
                <c:pt idx="74">
                  <c:v>109.2</c:v>
                </c:pt>
                <c:pt idx="75">
                  <c:v>114.1</c:v>
                </c:pt>
                <c:pt idx="76">
                  <c:v>117.4</c:v>
                </c:pt>
                <c:pt idx="77">
                  <c:v>109.9</c:v>
                </c:pt>
                <c:pt idx="78">
                  <c:v>113.8</c:v>
                </c:pt>
                <c:pt idx="79">
                  <c:v>86.6</c:v>
                </c:pt>
                <c:pt idx="80">
                  <c:v>95.7</c:v>
                </c:pt>
                <c:pt idx="81">
                  <c:v>64.099999999999994</c:v>
                </c:pt>
                <c:pt idx="82">
                  <c:v>6.9</c:v>
                </c:pt>
                <c:pt idx="83">
                  <c:v>19.100000000000001</c:v>
                </c:pt>
                <c:pt idx="84">
                  <c:v>115.3</c:v>
                </c:pt>
                <c:pt idx="85">
                  <c:v>162.19999999999999</c:v>
                </c:pt>
                <c:pt idx="86">
                  <c:v>143</c:v>
                </c:pt>
                <c:pt idx="87">
                  <c:v>81.3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17.2</c:v>
                </c:pt>
                <c:pt idx="93">
                  <c:v>17.2</c:v>
                </c:pt>
                <c:pt idx="94">
                  <c:v>17.2</c:v>
                </c:pt>
                <c:pt idx="95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CF-4ACD-A5CA-C7382E9B220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13.913</c:v>
                </c:pt>
                <c:pt idx="1">
                  <c:v>12.67</c:v>
                </c:pt>
                <c:pt idx="2">
                  <c:v>13.64</c:v>
                </c:pt>
                <c:pt idx="3">
                  <c:v>12.599</c:v>
                </c:pt>
                <c:pt idx="4">
                  <c:v>0.187</c:v>
                </c:pt>
                <c:pt idx="5">
                  <c:v>9.0180000000000007</c:v>
                </c:pt>
                <c:pt idx="6">
                  <c:v>5.1529999999999996</c:v>
                </c:pt>
                <c:pt idx="8">
                  <c:v>20.385999999999999</c:v>
                </c:pt>
                <c:pt idx="9">
                  <c:v>20.72</c:v>
                </c:pt>
                <c:pt idx="10">
                  <c:v>20.559000000000001</c:v>
                </c:pt>
                <c:pt idx="11">
                  <c:v>20.067</c:v>
                </c:pt>
                <c:pt idx="12">
                  <c:v>10.9</c:v>
                </c:pt>
                <c:pt idx="13">
                  <c:v>10.808</c:v>
                </c:pt>
                <c:pt idx="14">
                  <c:v>16.399999999999999</c:v>
                </c:pt>
                <c:pt idx="15">
                  <c:v>16.207999999999998</c:v>
                </c:pt>
                <c:pt idx="16">
                  <c:v>18.7</c:v>
                </c:pt>
                <c:pt idx="17">
                  <c:v>6.3</c:v>
                </c:pt>
                <c:pt idx="18">
                  <c:v>6.4</c:v>
                </c:pt>
                <c:pt idx="19">
                  <c:v>23.9</c:v>
                </c:pt>
                <c:pt idx="20">
                  <c:v>6.6</c:v>
                </c:pt>
                <c:pt idx="21">
                  <c:v>10</c:v>
                </c:pt>
                <c:pt idx="23">
                  <c:v>2.456</c:v>
                </c:pt>
                <c:pt idx="24">
                  <c:v>6.8019999999999996</c:v>
                </c:pt>
                <c:pt idx="25">
                  <c:v>7.1</c:v>
                </c:pt>
                <c:pt idx="26">
                  <c:v>7.1</c:v>
                </c:pt>
                <c:pt idx="27">
                  <c:v>7.2</c:v>
                </c:pt>
                <c:pt idx="28">
                  <c:v>7.4</c:v>
                </c:pt>
                <c:pt idx="29">
                  <c:v>12.945</c:v>
                </c:pt>
                <c:pt idx="30">
                  <c:v>44.750999999999998</c:v>
                </c:pt>
                <c:pt idx="31">
                  <c:v>34.003</c:v>
                </c:pt>
                <c:pt idx="32">
                  <c:v>57.978000000000002</c:v>
                </c:pt>
                <c:pt idx="33">
                  <c:v>36.799999999999997</c:v>
                </c:pt>
                <c:pt idx="34">
                  <c:v>94.599000000000004</c:v>
                </c:pt>
                <c:pt idx="35">
                  <c:v>72.427999999999997</c:v>
                </c:pt>
                <c:pt idx="37">
                  <c:v>94.29</c:v>
                </c:pt>
                <c:pt idx="38">
                  <c:v>87.656000000000006</c:v>
                </c:pt>
                <c:pt idx="39">
                  <c:v>87.596000000000004</c:v>
                </c:pt>
                <c:pt idx="40">
                  <c:v>43.271999999999998</c:v>
                </c:pt>
                <c:pt idx="41">
                  <c:v>104.05500000000001</c:v>
                </c:pt>
                <c:pt idx="42">
                  <c:v>49.46</c:v>
                </c:pt>
                <c:pt idx="43">
                  <c:v>14.6</c:v>
                </c:pt>
                <c:pt idx="44">
                  <c:v>153.88399999999999</c:v>
                </c:pt>
                <c:pt idx="45">
                  <c:v>161.56700000000001</c:v>
                </c:pt>
                <c:pt idx="46">
                  <c:v>150.00399999999999</c:v>
                </c:pt>
                <c:pt idx="47">
                  <c:v>188.54599999999999</c:v>
                </c:pt>
                <c:pt idx="48">
                  <c:v>8.8550000000000004</c:v>
                </c:pt>
                <c:pt idx="49">
                  <c:v>3.4660000000000002</c:v>
                </c:pt>
                <c:pt idx="50">
                  <c:v>1.236</c:v>
                </c:pt>
                <c:pt idx="51">
                  <c:v>1.64</c:v>
                </c:pt>
                <c:pt idx="52">
                  <c:v>134.00399999999999</c:v>
                </c:pt>
                <c:pt idx="53">
                  <c:v>139.75</c:v>
                </c:pt>
                <c:pt idx="54">
                  <c:v>98.878</c:v>
                </c:pt>
                <c:pt idx="55">
                  <c:v>95.542000000000002</c:v>
                </c:pt>
                <c:pt idx="56">
                  <c:v>1.1539999999999999</c:v>
                </c:pt>
                <c:pt idx="57">
                  <c:v>56.853999999999999</c:v>
                </c:pt>
                <c:pt idx="58">
                  <c:v>45.311</c:v>
                </c:pt>
                <c:pt idx="59">
                  <c:v>31.65</c:v>
                </c:pt>
                <c:pt idx="60">
                  <c:v>32.317</c:v>
                </c:pt>
                <c:pt idx="62">
                  <c:v>0.55600000000000005</c:v>
                </c:pt>
                <c:pt idx="63">
                  <c:v>60.305999999999997</c:v>
                </c:pt>
                <c:pt idx="64">
                  <c:v>0.68</c:v>
                </c:pt>
                <c:pt idx="66">
                  <c:v>0.63100000000000001</c:v>
                </c:pt>
                <c:pt idx="67">
                  <c:v>6.2750000000000004</c:v>
                </c:pt>
                <c:pt idx="68">
                  <c:v>0.57099999999999995</c:v>
                </c:pt>
                <c:pt idx="73">
                  <c:v>0.24399999999999999</c:v>
                </c:pt>
                <c:pt idx="74">
                  <c:v>0.249</c:v>
                </c:pt>
                <c:pt idx="77">
                  <c:v>0.25800000000000001</c:v>
                </c:pt>
                <c:pt idx="80">
                  <c:v>0.313</c:v>
                </c:pt>
                <c:pt idx="81">
                  <c:v>0.379</c:v>
                </c:pt>
                <c:pt idx="82">
                  <c:v>0.44700000000000001</c:v>
                </c:pt>
                <c:pt idx="84">
                  <c:v>38.887999999999998</c:v>
                </c:pt>
                <c:pt idx="85">
                  <c:v>0.61</c:v>
                </c:pt>
                <c:pt idx="86">
                  <c:v>0.64800000000000002</c:v>
                </c:pt>
                <c:pt idx="87">
                  <c:v>36.215000000000003</c:v>
                </c:pt>
                <c:pt idx="88">
                  <c:v>34.246000000000002</c:v>
                </c:pt>
                <c:pt idx="89">
                  <c:v>31.283999999999999</c:v>
                </c:pt>
                <c:pt idx="90">
                  <c:v>31.603000000000002</c:v>
                </c:pt>
                <c:pt idx="91">
                  <c:v>25.468</c:v>
                </c:pt>
                <c:pt idx="92">
                  <c:v>23.838000000000001</c:v>
                </c:pt>
                <c:pt idx="93">
                  <c:v>23.56</c:v>
                </c:pt>
                <c:pt idx="94">
                  <c:v>23.256</c:v>
                </c:pt>
                <c:pt idx="95">
                  <c:v>22.93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CF-4ACD-A5CA-C7382E9B220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CF-4ACD-A5CA-C7382E9B220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CF-4ACD-A5CA-C7382E9B2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93.83</c:v>
                </c:pt>
                <c:pt idx="1">
                  <c:v>83.31</c:v>
                </c:pt>
                <c:pt idx="2">
                  <c:v>94</c:v>
                </c:pt>
                <c:pt idx="3">
                  <c:v>93.81</c:v>
                </c:pt>
                <c:pt idx="4">
                  <c:v>82.6</c:v>
                </c:pt>
                <c:pt idx="5">
                  <c:v>76.58</c:v>
                </c:pt>
                <c:pt idx="6">
                  <c:v>75.760000000000005</c:v>
                </c:pt>
                <c:pt idx="7">
                  <c:v>74.37</c:v>
                </c:pt>
                <c:pt idx="8">
                  <c:v>82.26</c:v>
                </c:pt>
                <c:pt idx="9">
                  <c:v>83.56</c:v>
                </c:pt>
                <c:pt idx="10">
                  <c:v>83.68</c:v>
                </c:pt>
                <c:pt idx="11">
                  <c:v>82.5</c:v>
                </c:pt>
                <c:pt idx="12">
                  <c:v>79.38</c:v>
                </c:pt>
                <c:pt idx="13">
                  <c:v>79</c:v>
                </c:pt>
                <c:pt idx="14">
                  <c:v>79.72</c:v>
                </c:pt>
                <c:pt idx="15">
                  <c:v>78.959999999999994</c:v>
                </c:pt>
                <c:pt idx="16">
                  <c:v>83.33</c:v>
                </c:pt>
                <c:pt idx="17">
                  <c:v>81.12</c:v>
                </c:pt>
                <c:pt idx="18">
                  <c:v>84.79</c:v>
                </c:pt>
                <c:pt idx="19">
                  <c:v>86.79</c:v>
                </c:pt>
                <c:pt idx="20">
                  <c:v>84.24</c:v>
                </c:pt>
                <c:pt idx="21">
                  <c:v>88.65</c:v>
                </c:pt>
                <c:pt idx="22">
                  <c:v>100.28</c:v>
                </c:pt>
                <c:pt idx="23">
                  <c:v>135.66</c:v>
                </c:pt>
                <c:pt idx="24">
                  <c:v>106</c:v>
                </c:pt>
                <c:pt idx="25">
                  <c:v>124.8</c:v>
                </c:pt>
                <c:pt idx="26">
                  <c:v>151.33000000000001</c:v>
                </c:pt>
                <c:pt idx="27">
                  <c:v>145.1</c:v>
                </c:pt>
                <c:pt idx="28">
                  <c:v>157.81</c:v>
                </c:pt>
                <c:pt idx="29">
                  <c:v>136.01</c:v>
                </c:pt>
                <c:pt idx="30">
                  <c:v>117.9</c:v>
                </c:pt>
                <c:pt idx="31">
                  <c:v>110.22</c:v>
                </c:pt>
                <c:pt idx="32">
                  <c:v>134.87</c:v>
                </c:pt>
                <c:pt idx="33">
                  <c:v>123.49</c:v>
                </c:pt>
                <c:pt idx="34">
                  <c:v>107.89</c:v>
                </c:pt>
                <c:pt idx="35">
                  <c:v>92.82</c:v>
                </c:pt>
                <c:pt idx="36">
                  <c:v>107</c:v>
                </c:pt>
                <c:pt idx="37">
                  <c:v>91.48</c:v>
                </c:pt>
                <c:pt idx="38">
                  <c:v>90.96</c:v>
                </c:pt>
                <c:pt idx="39">
                  <c:v>79.959999999999994</c:v>
                </c:pt>
                <c:pt idx="40">
                  <c:v>87</c:v>
                </c:pt>
                <c:pt idx="41">
                  <c:v>87</c:v>
                </c:pt>
                <c:pt idx="42">
                  <c:v>87</c:v>
                </c:pt>
                <c:pt idx="43">
                  <c:v>84.74</c:v>
                </c:pt>
                <c:pt idx="44">
                  <c:v>89.92</c:v>
                </c:pt>
                <c:pt idx="45">
                  <c:v>95.49</c:v>
                </c:pt>
                <c:pt idx="46">
                  <c:v>97.45</c:v>
                </c:pt>
                <c:pt idx="47">
                  <c:v>89.8</c:v>
                </c:pt>
                <c:pt idx="48">
                  <c:v>77.739999999999995</c:v>
                </c:pt>
                <c:pt idx="49">
                  <c:v>81.42</c:v>
                </c:pt>
                <c:pt idx="50">
                  <c:v>80.680000000000007</c:v>
                </c:pt>
                <c:pt idx="51">
                  <c:v>81.489999999999995</c:v>
                </c:pt>
                <c:pt idx="52">
                  <c:v>85</c:v>
                </c:pt>
                <c:pt idx="53">
                  <c:v>84.95</c:v>
                </c:pt>
                <c:pt idx="54">
                  <c:v>95.5</c:v>
                </c:pt>
                <c:pt idx="55">
                  <c:v>98</c:v>
                </c:pt>
                <c:pt idx="56">
                  <c:v>79.069999999999993</c:v>
                </c:pt>
                <c:pt idx="57">
                  <c:v>88.34</c:v>
                </c:pt>
                <c:pt idx="58">
                  <c:v>96.22</c:v>
                </c:pt>
                <c:pt idx="59">
                  <c:v>123.53</c:v>
                </c:pt>
                <c:pt idx="60">
                  <c:v>93.36</c:v>
                </c:pt>
                <c:pt idx="61">
                  <c:v>117.86</c:v>
                </c:pt>
                <c:pt idx="62">
                  <c:v>158.84</c:v>
                </c:pt>
                <c:pt idx="63">
                  <c:v>219.4</c:v>
                </c:pt>
                <c:pt idx="64">
                  <c:v>165.5</c:v>
                </c:pt>
                <c:pt idx="65">
                  <c:v>198.3</c:v>
                </c:pt>
                <c:pt idx="66">
                  <c:v>245.93</c:v>
                </c:pt>
                <c:pt idx="67">
                  <c:v>295.89999999999998</c:v>
                </c:pt>
                <c:pt idx="68">
                  <c:v>190.01</c:v>
                </c:pt>
                <c:pt idx="69">
                  <c:v>202.61</c:v>
                </c:pt>
                <c:pt idx="70">
                  <c:v>220.3</c:v>
                </c:pt>
                <c:pt idx="71">
                  <c:v>244.9</c:v>
                </c:pt>
                <c:pt idx="72">
                  <c:v>171.31</c:v>
                </c:pt>
                <c:pt idx="73">
                  <c:v>170.8</c:v>
                </c:pt>
                <c:pt idx="74">
                  <c:v>202.93</c:v>
                </c:pt>
                <c:pt idx="75">
                  <c:v>205.3</c:v>
                </c:pt>
                <c:pt idx="76">
                  <c:v>178.11</c:v>
                </c:pt>
                <c:pt idx="77">
                  <c:v>199.85</c:v>
                </c:pt>
                <c:pt idx="78">
                  <c:v>188.8</c:v>
                </c:pt>
                <c:pt idx="79">
                  <c:v>147.44</c:v>
                </c:pt>
                <c:pt idx="80">
                  <c:v>169.3</c:v>
                </c:pt>
                <c:pt idx="81">
                  <c:v>139.69999999999999</c:v>
                </c:pt>
                <c:pt idx="82">
                  <c:v>123.95</c:v>
                </c:pt>
                <c:pt idx="83">
                  <c:v>110</c:v>
                </c:pt>
                <c:pt idx="84">
                  <c:v>122.45</c:v>
                </c:pt>
                <c:pt idx="85">
                  <c:v>119.3</c:v>
                </c:pt>
                <c:pt idx="86">
                  <c:v>123.26</c:v>
                </c:pt>
                <c:pt idx="87">
                  <c:v>92.95</c:v>
                </c:pt>
                <c:pt idx="88">
                  <c:v>142.83000000000001</c:v>
                </c:pt>
                <c:pt idx="89">
                  <c:v>124.5</c:v>
                </c:pt>
                <c:pt idx="90">
                  <c:v>116.39</c:v>
                </c:pt>
                <c:pt idx="91">
                  <c:v>90.05</c:v>
                </c:pt>
                <c:pt idx="92">
                  <c:v>133.38</c:v>
                </c:pt>
                <c:pt idx="93">
                  <c:v>111.33</c:v>
                </c:pt>
                <c:pt idx="94">
                  <c:v>97.62</c:v>
                </c:pt>
                <c:pt idx="95">
                  <c:v>84.74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CF-4ACD-A5CA-C7382E9B2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55B-4DBE-9403-96F2B42D334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61">
                  <c:v>10</c:v>
                </c:pt>
                <c:pt idx="62">
                  <c:v>5</c:v>
                </c:pt>
                <c:pt idx="63">
                  <c:v>5</c:v>
                </c:pt>
                <c:pt idx="64">
                  <c:v>11.105</c:v>
                </c:pt>
                <c:pt idx="65">
                  <c:v>19.986000000000001</c:v>
                </c:pt>
                <c:pt idx="66">
                  <c:v>10</c:v>
                </c:pt>
                <c:pt idx="68">
                  <c:v>10</c:v>
                </c:pt>
                <c:pt idx="69">
                  <c:v>20</c:v>
                </c:pt>
                <c:pt idx="70">
                  <c:v>15.28</c:v>
                </c:pt>
                <c:pt idx="71">
                  <c:v>12.856999999999999</c:v>
                </c:pt>
                <c:pt idx="72">
                  <c:v>10</c:v>
                </c:pt>
                <c:pt idx="74">
                  <c:v>10</c:v>
                </c:pt>
                <c:pt idx="75">
                  <c:v>16.244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3.9039999999999999</c:v>
                </c:pt>
                <c:pt idx="81">
                  <c:v>8.4</c:v>
                </c:pt>
                <c:pt idx="85">
                  <c:v>5</c:v>
                </c:pt>
                <c:pt idx="86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5B-4DBE-9403-96F2B42D334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4.4000000000000004</c:v>
                </c:pt>
                <c:pt idx="3">
                  <c:v>1.2E-2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4.4000000000000004</c:v>
                </c:pt>
                <c:pt idx="9">
                  <c:v>4.4000000000000004</c:v>
                </c:pt>
                <c:pt idx="10">
                  <c:v>4.4000000000000004</c:v>
                </c:pt>
                <c:pt idx="16">
                  <c:v>4.4000000000000004</c:v>
                </c:pt>
                <c:pt idx="17">
                  <c:v>4.4000000000000004</c:v>
                </c:pt>
                <c:pt idx="18">
                  <c:v>4.4000000000000004</c:v>
                </c:pt>
                <c:pt idx="19">
                  <c:v>4.8</c:v>
                </c:pt>
                <c:pt idx="22">
                  <c:v>5.2</c:v>
                </c:pt>
                <c:pt idx="23">
                  <c:v>3.0540000000000003</c:v>
                </c:pt>
                <c:pt idx="25">
                  <c:v>5.6</c:v>
                </c:pt>
                <c:pt idx="26">
                  <c:v>15.6</c:v>
                </c:pt>
                <c:pt idx="27">
                  <c:v>16</c:v>
                </c:pt>
                <c:pt idx="28">
                  <c:v>15.6</c:v>
                </c:pt>
                <c:pt idx="29">
                  <c:v>5.6</c:v>
                </c:pt>
                <c:pt idx="30">
                  <c:v>2.2000000000000002</c:v>
                </c:pt>
                <c:pt idx="32">
                  <c:v>5.2</c:v>
                </c:pt>
                <c:pt idx="33">
                  <c:v>5.2</c:v>
                </c:pt>
                <c:pt idx="36">
                  <c:v>4.8</c:v>
                </c:pt>
                <c:pt idx="37">
                  <c:v>4.8</c:v>
                </c:pt>
                <c:pt idx="40">
                  <c:v>4.4000000000000004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7">
                  <c:v>4.4000000000000004</c:v>
                </c:pt>
                <c:pt idx="51">
                  <c:v>4.4000000000000004</c:v>
                </c:pt>
                <c:pt idx="52">
                  <c:v>4.8</c:v>
                </c:pt>
                <c:pt idx="53">
                  <c:v>4.8</c:v>
                </c:pt>
                <c:pt idx="54">
                  <c:v>0.41799999999999998</c:v>
                </c:pt>
                <c:pt idx="58">
                  <c:v>5.2</c:v>
                </c:pt>
                <c:pt idx="59">
                  <c:v>15.2</c:v>
                </c:pt>
                <c:pt idx="60">
                  <c:v>9.6</c:v>
                </c:pt>
                <c:pt idx="61">
                  <c:v>9.6</c:v>
                </c:pt>
                <c:pt idx="62">
                  <c:v>25.400000000000002</c:v>
                </c:pt>
                <c:pt idx="63">
                  <c:v>11.8</c:v>
                </c:pt>
                <c:pt idx="64">
                  <c:v>12</c:v>
                </c:pt>
                <c:pt idx="65">
                  <c:v>12</c:v>
                </c:pt>
                <c:pt idx="66">
                  <c:v>24</c:v>
                </c:pt>
                <c:pt idx="67">
                  <c:v>12</c:v>
                </c:pt>
                <c:pt idx="68">
                  <c:v>15.6</c:v>
                </c:pt>
                <c:pt idx="69">
                  <c:v>41.2</c:v>
                </c:pt>
                <c:pt idx="70">
                  <c:v>31.2</c:v>
                </c:pt>
                <c:pt idx="71">
                  <c:v>31.2</c:v>
                </c:pt>
                <c:pt idx="72">
                  <c:v>31</c:v>
                </c:pt>
                <c:pt idx="73">
                  <c:v>16.2</c:v>
                </c:pt>
                <c:pt idx="74">
                  <c:v>30.4</c:v>
                </c:pt>
                <c:pt idx="75">
                  <c:v>30</c:v>
                </c:pt>
                <c:pt idx="76">
                  <c:v>31.700000000000003</c:v>
                </c:pt>
                <c:pt idx="77">
                  <c:v>29.6</c:v>
                </c:pt>
                <c:pt idx="78">
                  <c:v>29.5</c:v>
                </c:pt>
                <c:pt idx="79">
                  <c:v>14.4</c:v>
                </c:pt>
                <c:pt idx="80">
                  <c:v>28</c:v>
                </c:pt>
                <c:pt idx="81">
                  <c:v>13.6</c:v>
                </c:pt>
                <c:pt idx="84">
                  <c:v>6.4</c:v>
                </c:pt>
                <c:pt idx="85">
                  <c:v>6.4</c:v>
                </c:pt>
                <c:pt idx="86">
                  <c:v>6</c:v>
                </c:pt>
                <c:pt idx="92">
                  <c:v>0.90800000000000003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5B-4DBE-9403-96F2B42D334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6.4</c:v>
                </c:pt>
                <c:pt idx="2">
                  <c:v>0.313</c:v>
                </c:pt>
                <c:pt idx="3">
                  <c:v>0.314</c:v>
                </c:pt>
                <c:pt idx="4">
                  <c:v>11.670999999999999</c:v>
                </c:pt>
                <c:pt idx="5">
                  <c:v>7.6</c:v>
                </c:pt>
                <c:pt idx="6">
                  <c:v>7.6</c:v>
                </c:pt>
                <c:pt idx="7">
                  <c:v>2.4</c:v>
                </c:pt>
                <c:pt idx="8">
                  <c:v>2</c:v>
                </c:pt>
                <c:pt idx="9">
                  <c:v>6.8</c:v>
                </c:pt>
                <c:pt idx="10">
                  <c:v>6.4</c:v>
                </c:pt>
                <c:pt idx="11">
                  <c:v>1.6</c:v>
                </c:pt>
                <c:pt idx="16">
                  <c:v>5.7620000000000005</c:v>
                </c:pt>
                <c:pt idx="17">
                  <c:v>3.6</c:v>
                </c:pt>
                <c:pt idx="18">
                  <c:v>4</c:v>
                </c:pt>
                <c:pt idx="19">
                  <c:v>4.5890000000000004</c:v>
                </c:pt>
                <c:pt idx="22">
                  <c:v>11.762</c:v>
                </c:pt>
                <c:pt idx="23">
                  <c:v>6.7459999999999996</c:v>
                </c:pt>
                <c:pt idx="25">
                  <c:v>7.92</c:v>
                </c:pt>
                <c:pt idx="26">
                  <c:v>18.318999999999999</c:v>
                </c:pt>
                <c:pt idx="27">
                  <c:v>19.68</c:v>
                </c:pt>
                <c:pt idx="28">
                  <c:v>21.436</c:v>
                </c:pt>
                <c:pt idx="29">
                  <c:v>11.834999999999999</c:v>
                </c:pt>
                <c:pt idx="30">
                  <c:v>5.2</c:v>
                </c:pt>
                <c:pt idx="31">
                  <c:v>4.8</c:v>
                </c:pt>
                <c:pt idx="32">
                  <c:v>15.022</c:v>
                </c:pt>
                <c:pt idx="33">
                  <c:v>12.71</c:v>
                </c:pt>
                <c:pt idx="36">
                  <c:v>10.4</c:v>
                </c:pt>
                <c:pt idx="37">
                  <c:v>11.584</c:v>
                </c:pt>
                <c:pt idx="39">
                  <c:v>2</c:v>
                </c:pt>
                <c:pt idx="40">
                  <c:v>12.503</c:v>
                </c:pt>
                <c:pt idx="41">
                  <c:v>12.501999999999999</c:v>
                </c:pt>
                <c:pt idx="42">
                  <c:v>11.2</c:v>
                </c:pt>
                <c:pt idx="43">
                  <c:v>11.2</c:v>
                </c:pt>
                <c:pt idx="44">
                  <c:v>2.298</c:v>
                </c:pt>
                <c:pt idx="45">
                  <c:v>2.298</c:v>
                </c:pt>
                <c:pt idx="46">
                  <c:v>4.5990000000000002</c:v>
                </c:pt>
                <c:pt idx="47">
                  <c:v>14.999000000000001</c:v>
                </c:pt>
                <c:pt idx="49">
                  <c:v>2.2970000000000002</c:v>
                </c:pt>
                <c:pt idx="50">
                  <c:v>1.2</c:v>
                </c:pt>
                <c:pt idx="51">
                  <c:v>6.6230000000000002</c:v>
                </c:pt>
                <c:pt idx="52">
                  <c:v>13.427999999999999</c:v>
                </c:pt>
                <c:pt idx="53">
                  <c:v>14.228</c:v>
                </c:pt>
                <c:pt idx="54">
                  <c:v>7.5140000000000002</c:v>
                </c:pt>
                <c:pt idx="55">
                  <c:v>7.2140000000000004</c:v>
                </c:pt>
                <c:pt idx="56">
                  <c:v>4.4000000000000004</c:v>
                </c:pt>
                <c:pt idx="57">
                  <c:v>4</c:v>
                </c:pt>
                <c:pt idx="58">
                  <c:v>18.608000000000001</c:v>
                </c:pt>
                <c:pt idx="59">
                  <c:v>29.960999999999999</c:v>
                </c:pt>
                <c:pt idx="60">
                  <c:v>15.6</c:v>
                </c:pt>
                <c:pt idx="61">
                  <c:v>20.265000000000001</c:v>
                </c:pt>
                <c:pt idx="62">
                  <c:v>34.987000000000002</c:v>
                </c:pt>
                <c:pt idx="63">
                  <c:v>24.818999999999999</c:v>
                </c:pt>
                <c:pt idx="64">
                  <c:v>23.555</c:v>
                </c:pt>
                <c:pt idx="65">
                  <c:v>23.055</c:v>
                </c:pt>
                <c:pt idx="66">
                  <c:v>39.257999999999996</c:v>
                </c:pt>
                <c:pt idx="67">
                  <c:v>35.457999999999998</c:v>
                </c:pt>
                <c:pt idx="68">
                  <c:v>33.673999999999999</c:v>
                </c:pt>
                <c:pt idx="69">
                  <c:v>57.452999999999996</c:v>
                </c:pt>
                <c:pt idx="70">
                  <c:v>54.603999999999999</c:v>
                </c:pt>
                <c:pt idx="71">
                  <c:v>56.68</c:v>
                </c:pt>
                <c:pt idx="72">
                  <c:v>34.828000000000003</c:v>
                </c:pt>
                <c:pt idx="73">
                  <c:v>35.228000000000002</c:v>
                </c:pt>
                <c:pt idx="74">
                  <c:v>54.828000000000003</c:v>
                </c:pt>
                <c:pt idx="75">
                  <c:v>53.951999999999998</c:v>
                </c:pt>
                <c:pt idx="76">
                  <c:v>53.425000000000004</c:v>
                </c:pt>
                <c:pt idx="77">
                  <c:v>54.15</c:v>
                </c:pt>
                <c:pt idx="78">
                  <c:v>54.15</c:v>
                </c:pt>
                <c:pt idx="79">
                  <c:v>32.674999999999997</c:v>
                </c:pt>
                <c:pt idx="80">
                  <c:v>50.273000000000003</c:v>
                </c:pt>
                <c:pt idx="81">
                  <c:v>28.874000000000002</c:v>
                </c:pt>
                <c:pt idx="84">
                  <c:v>23.347000000000001</c:v>
                </c:pt>
                <c:pt idx="85">
                  <c:v>23.42</c:v>
                </c:pt>
                <c:pt idx="86">
                  <c:v>13.2</c:v>
                </c:pt>
                <c:pt idx="87">
                  <c:v>1.6</c:v>
                </c:pt>
                <c:pt idx="88">
                  <c:v>4</c:v>
                </c:pt>
                <c:pt idx="89">
                  <c:v>20.3</c:v>
                </c:pt>
                <c:pt idx="92">
                  <c:v>0.66400000000000003</c:v>
                </c:pt>
                <c:pt idx="93">
                  <c:v>0.64</c:v>
                </c:pt>
                <c:pt idx="94">
                  <c:v>5.4480000000000004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5B-4DBE-9403-96F2B42D334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55B-4DBE-9403-96F2B42D334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5B-4DBE-9403-96F2B42D334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29.9</c:v>
                </c:pt>
                <c:pt idx="4">
                  <c:v>33.799999999999997</c:v>
                </c:pt>
                <c:pt idx="5">
                  <c:v>20.100000000000001</c:v>
                </c:pt>
                <c:pt idx="6">
                  <c:v>17.399999999999999</c:v>
                </c:pt>
                <c:pt idx="7">
                  <c:v>16.7</c:v>
                </c:pt>
                <c:pt idx="8">
                  <c:v>69.900000000000006</c:v>
                </c:pt>
                <c:pt idx="9">
                  <c:v>77.2</c:v>
                </c:pt>
                <c:pt idx="10">
                  <c:v>55.800000000000004</c:v>
                </c:pt>
                <c:pt idx="11">
                  <c:v>50.8</c:v>
                </c:pt>
                <c:pt idx="14">
                  <c:v>16.399999999999999</c:v>
                </c:pt>
                <c:pt idx="15">
                  <c:v>49</c:v>
                </c:pt>
                <c:pt idx="47">
                  <c:v>8.2000000000000003E-2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55B-4DBE-9403-96F2B42D334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55B-4DBE-9403-96F2B42D334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5B-4DBE-9403-96F2B42D334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">
                  <c:v>20</c:v>
                </c:pt>
                <c:pt idx="2">
                  <c:v>12.003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8.7759999999999998</c:v>
                </c:pt>
                <c:pt idx="24">
                  <c:v>20</c:v>
                </c:pt>
                <c:pt idx="25">
                  <c:v>20</c:v>
                </c:pt>
                <c:pt idx="26">
                  <c:v>20</c:v>
                </c:pt>
                <c:pt idx="27">
                  <c:v>20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5B-4DBE-9403-96F2B42D334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21.8</c:v>
                </c:pt>
                <c:pt idx="1">
                  <c:v>0</c:v>
                </c:pt>
                <c:pt idx="2">
                  <c:v>15.3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90.9</c:v>
                </c:pt>
                <c:pt idx="21">
                  <c:v>90.9</c:v>
                </c:pt>
                <c:pt idx="22">
                  <c:v>90.9</c:v>
                </c:pt>
                <c:pt idx="23">
                  <c:v>90.9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1.5</c:v>
                </c:pt>
                <c:pt idx="31">
                  <c:v>1.5</c:v>
                </c:pt>
                <c:pt idx="32">
                  <c:v>41.3</c:v>
                </c:pt>
                <c:pt idx="33">
                  <c:v>28.2</c:v>
                </c:pt>
                <c:pt idx="34">
                  <c:v>123.4</c:v>
                </c:pt>
                <c:pt idx="35">
                  <c:v>123.5</c:v>
                </c:pt>
                <c:pt idx="36">
                  <c:v>21.8</c:v>
                </c:pt>
                <c:pt idx="37">
                  <c:v>49.8</c:v>
                </c:pt>
                <c:pt idx="38">
                  <c:v>60.7</c:v>
                </c:pt>
                <c:pt idx="39">
                  <c:v>68.3</c:v>
                </c:pt>
                <c:pt idx="40">
                  <c:v>12.3</c:v>
                </c:pt>
                <c:pt idx="41">
                  <c:v>70.3</c:v>
                </c:pt>
                <c:pt idx="42">
                  <c:v>22.4</c:v>
                </c:pt>
                <c:pt idx="43">
                  <c:v>0</c:v>
                </c:pt>
                <c:pt idx="44">
                  <c:v>253.2</c:v>
                </c:pt>
                <c:pt idx="45">
                  <c:v>253.2</c:v>
                </c:pt>
                <c:pt idx="46">
                  <c:v>253.2</c:v>
                </c:pt>
                <c:pt idx="47">
                  <c:v>253.2</c:v>
                </c:pt>
                <c:pt idx="48">
                  <c:v>39.6</c:v>
                </c:pt>
                <c:pt idx="49">
                  <c:v>39.6</c:v>
                </c:pt>
                <c:pt idx="50">
                  <c:v>39.6</c:v>
                </c:pt>
                <c:pt idx="51">
                  <c:v>39.6</c:v>
                </c:pt>
                <c:pt idx="52">
                  <c:v>239.9</c:v>
                </c:pt>
                <c:pt idx="53">
                  <c:v>239.9</c:v>
                </c:pt>
                <c:pt idx="54">
                  <c:v>239.9</c:v>
                </c:pt>
                <c:pt idx="55">
                  <c:v>239.9</c:v>
                </c:pt>
                <c:pt idx="56">
                  <c:v>71.7</c:v>
                </c:pt>
                <c:pt idx="57">
                  <c:v>71.7</c:v>
                </c:pt>
                <c:pt idx="58">
                  <c:v>71.7</c:v>
                </c:pt>
                <c:pt idx="59">
                  <c:v>71.7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110.7</c:v>
                </c:pt>
                <c:pt idx="85">
                  <c:v>110.7</c:v>
                </c:pt>
                <c:pt idx="86">
                  <c:v>110.7</c:v>
                </c:pt>
                <c:pt idx="87">
                  <c:v>110.7</c:v>
                </c:pt>
                <c:pt idx="88">
                  <c:v>37.700000000000003</c:v>
                </c:pt>
                <c:pt idx="89">
                  <c:v>62.9</c:v>
                </c:pt>
                <c:pt idx="90">
                  <c:v>35.6</c:v>
                </c:pt>
                <c:pt idx="91">
                  <c:v>25.1</c:v>
                </c:pt>
                <c:pt idx="92">
                  <c:v>32.9</c:v>
                </c:pt>
                <c:pt idx="93">
                  <c:v>41.1</c:v>
                </c:pt>
                <c:pt idx="94">
                  <c:v>39</c:v>
                </c:pt>
                <c:pt idx="95">
                  <c:v>52.9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5B-4DBE-9403-96F2B42D334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28.844000000000001</c:v>
                </c:pt>
                <c:pt idx="1">
                  <c:v>45.094000000000001</c:v>
                </c:pt>
                <c:pt idx="2">
                  <c:v>29.457999999999998</c:v>
                </c:pt>
                <c:pt idx="3">
                  <c:v>29.687000000000001</c:v>
                </c:pt>
                <c:pt idx="4">
                  <c:v>52.978000000000002</c:v>
                </c:pt>
                <c:pt idx="5">
                  <c:v>47.59</c:v>
                </c:pt>
                <c:pt idx="6">
                  <c:v>46.889000000000003</c:v>
                </c:pt>
                <c:pt idx="7">
                  <c:v>45.787999999999997</c:v>
                </c:pt>
                <c:pt idx="8">
                  <c:v>44.911999999999999</c:v>
                </c:pt>
                <c:pt idx="9">
                  <c:v>44.546999999999997</c:v>
                </c:pt>
                <c:pt idx="10">
                  <c:v>45.973999999999997</c:v>
                </c:pt>
                <c:pt idx="11">
                  <c:v>47.710999999999999</c:v>
                </c:pt>
                <c:pt idx="12">
                  <c:v>52.417999999999999</c:v>
                </c:pt>
                <c:pt idx="13">
                  <c:v>50.365000000000002</c:v>
                </c:pt>
                <c:pt idx="14">
                  <c:v>41.533999999999999</c:v>
                </c:pt>
                <c:pt idx="15">
                  <c:v>41.213999999999999</c:v>
                </c:pt>
                <c:pt idx="16">
                  <c:v>44.783000000000001</c:v>
                </c:pt>
                <c:pt idx="17">
                  <c:v>42.055999999999997</c:v>
                </c:pt>
                <c:pt idx="18">
                  <c:v>38.030999999999999</c:v>
                </c:pt>
                <c:pt idx="19">
                  <c:v>34.448</c:v>
                </c:pt>
                <c:pt idx="20">
                  <c:v>30.536999999999999</c:v>
                </c:pt>
                <c:pt idx="21">
                  <c:v>23.177</c:v>
                </c:pt>
                <c:pt idx="22">
                  <c:v>24.788</c:v>
                </c:pt>
                <c:pt idx="23">
                  <c:v>19.661000000000001</c:v>
                </c:pt>
                <c:pt idx="24">
                  <c:v>27.143999999999998</c:v>
                </c:pt>
                <c:pt idx="25">
                  <c:v>31.416</c:v>
                </c:pt>
                <c:pt idx="26">
                  <c:v>30.701000000000001</c:v>
                </c:pt>
                <c:pt idx="27">
                  <c:v>38.707999999999998</c:v>
                </c:pt>
                <c:pt idx="28">
                  <c:v>31.486000000000001</c:v>
                </c:pt>
                <c:pt idx="29">
                  <c:v>29.577000000000002</c:v>
                </c:pt>
                <c:pt idx="30">
                  <c:v>17.350999999999999</c:v>
                </c:pt>
                <c:pt idx="31">
                  <c:v>16.202999999999999</c:v>
                </c:pt>
                <c:pt idx="32">
                  <c:v>25.734000000000002</c:v>
                </c:pt>
                <c:pt idx="33">
                  <c:v>19.911000000000001</c:v>
                </c:pt>
                <c:pt idx="34">
                  <c:v>3.4319999999999999</c:v>
                </c:pt>
                <c:pt idx="35">
                  <c:v>3.1309999999999998</c:v>
                </c:pt>
                <c:pt idx="36">
                  <c:v>24.600999999999999</c:v>
                </c:pt>
                <c:pt idx="37">
                  <c:v>11.303000000000001</c:v>
                </c:pt>
                <c:pt idx="38">
                  <c:v>7.1609999999999996</c:v>
                </c:pt>
                <c:pt idx="39">
                  <c:v>11.75</c:v>
                </c:pt>
                <c:pt idx="40">
                  <c:v>14.269</c:v>
                </c:pt>
                <c:pt idx="41">
                  <c:v>17.456</c:v>
                </c:pt>
                <c:pt idx="42">
                  <c:v>12.029</c:v>
                </c:pt>
                <c:pt idx="43">
                  <c:v>20.181999999999999</c:v>
                </c:pt>
                <c:pt idx="44">
                  <c:v>1.5649999999999999</c:v>
                </c:pt>
                <c:pt idx="45">
                  <c:v>0.38500000000000001</c:v>
                </c:pt>
                <c:pt idx="46">
                  <c:v>0.21199999999999999</c:v>
                </c:pt>
                <c:pt idx="47">
                  <c:v>8.2609999999999992</c:v>
                </c:pt>
                <c:pt idx="48">
                  <c:v>14.452</c:v>
                </c:pt>
                <c:pt idx="49">
                  <c:v>10.766999999999999</c:v>
                </c:pt>
                <c:pt idx="50">
                  <c:v>15.859</c:v>
                </c:pt>
                <c:pt idx="51">
                  <c:v>15.718999999999999</c:v>
                </c:pt>
                <c:pt idx="52">
                  <c:v>0.51600000000000001</c:v>
                </c:pt>
                <c:pt idx="53">
                  <c:v>4.2759999999999998</c:v>
                </c:pt>
                <c:pt idx="55">
                  <c:v>3.3820000000000001</c:v>
                </c:pt>
                <c:pt idx="56">
                  <c:v>13.266</c:v>
                </c:pt>
                <c:pt idx="57">
                  <c:v>2.5670000000000002</c:v>
                </c:pt>
                <c:pt idx="58">
                  <c:v>1.5209999999999999</c:v>
                </c:pt>
                <c:pt idx="59">
                  <c:v>20.469000000000001</c:v>
                </c:pt>
                <c:pt idx="60">
                  <c:v>7.117</c:v>
                </c:pt>
                <c:pt idx="61">
                  <c:v>25.620999999999999</c:v>
                </c:pt>
                <c:pt idx="62">
                  <c:v>21.114999999999998</c:v>
                </c:pt>
                <c:pt idx="63">
                  <c:v>2.7040000000000002</c:v>
                </c:pt>
                <c:pt idx="64">
                  <c:v>12.009</c:v>
                </c:pt>
                <c:pt idx="65">
                  <c:v>22.181000000000001</c:v>
                </c:pt>
                <c:pt idx="66">
                  <c:v>8.8740000000000006</c:v>
                </c:pt>
                <c:pt idx="67">
                  <c:v>9.4350000000000005</c:v>
                </c:pt>
                <c:pt idx="68">
                  <c:v>11.888999999999999</c:v>
                </c:pt>
                <c:pt idx="69">
                  <c:v>21.315999999999999</c:v>
                </c:pt>
                <c:pt idx="70">
                  <c:v>20.768000000000001</c:v>
                </c:pt>
                <c:pt idx="71">
                  <c:v>20.725000000000001</c:v>
                </c:pt>
                <c:pt idx="72">
                  <c:v>23.925000000000001</c:v>
                </c:pt>
                <c:pt idx="73">
                  <c:v>18.693999999999999</c:v>
                </c:pt>
                <c:pt idx="74">
                  <c:v>17.065999999999999</c:v>
                </c:pt>
                <c:pt idx="75">
                  <c:v>29.178000000000001</c:v>
                </c:pt>
                <c:pt idx="76">
                  <c:v>22.23</c:v>
                </c:pt>
                <c:pt idx="77">
                  <c:v>19.516999999999999</c:v>
                </c:pt>
                <c:pt idx="78">
                  <c:v>20.105</c:v>
                </c:pt>
                <c:pt idx="79">
                  <c:v>29.527000000000001</c:v>
                </c:pt>
                <c:pt idx="80">
                  <c:v>13.795999999999999</c:v>
                </c:pt>
                <c:pt idx="81">
                  <c:v>13.589</c:v>
                </c:pt>
                <c:pt idx="82">
                  <c:v>7.3579999999999997</c:v>
                </c:pt>
                <c:pt idx="83">
                  <c:v>19.062000000000001</c:v>
                </c:pt>
                <c:pt idx="84">
                  <c:v>13.69</c:v>
                </c:pt>
                <c:pt idx="85">
                  <c:v>17.295999999999999</c:v>
                </c:pt>
                <c:pt idx="86">
                  <c:v>8.532</c:v>
                </c:pt>
                <c:pt idx="87">
                  <c:v>5.1609999999999996</c:v>
                </c:pt>
                <c:pt idx="88">
                  <c:v>5.5460000000000003</c:v>
                </c:pt>
                <c:pt idx="89">
                  <c:v>15.718999999999999</c:v>
                </c:pt>
                <c:pt idx="91">
                  <c:v>0.38900000000000001</c:v>
                </c:pt>
                <c:pt idx="92">
                  <c:v>6.5890000000000004</c:v>
                </c:pt>
                <c:pt idx="93">
                  <c:v>2</c:v>
                </c:pt>
                <c:pt idx="94">
                  <c:v>1.9E-2</c:v>
                </c:pt>
                <c:pt idx="95">
                  <c:v>7.7130000000000001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5B-4DBE-9403-96F2B42D334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55B-4DBE-9403-96F2B42D334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3">
                  <c:v>101.71299999999999</c:v>
                </c:pt>
                <c:pt idx="67">
                  <c:v>46.884999999999998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55B-4DBE-9403-96F2B42D3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93.83</c:v>
                </c:pt>
                <c:pt idx="1">
                  <c:v>83.31</c:v>
                </c:pt>
                <c:pt idx="2">
                  <c:v>94</c:v>
                </c:pt>
                <c:pt idx="3">
                  <c:v>93.81</c:v>
                </c:pt>
                <c:pt idx="4">
                  <c:v>82.6</c:v>
                </c:pt>
                <c:pt idx="5">
                  <c:v>76.58</c:v>
                </c:pt>
                <c:pt idx="6">
                  <c:v>75.760000000000005</c:v>
                </c:pt>
                <c:pt idx="7">
                  <c:v>74.37</c:v>
                </c:pt>
                <c:pt idx="8">
                  <c:v>82.26</c:v>
                </c:pt>
                <c:pt idx="9">
                  <c:v>83.56</c:v>
                </c:pt>
                <c:pt idx="10">
                  <c:v>83.68</c:v>
                </c:pt>
                <c:pt idx="11">
                  <c:v>82.5</c:v>
                </c:pt>
                <c:pt idx="12">
                  <c:v>79.38</c:v>
                </c:pt>
                <c:pt idx="13">
                  <c:v>79</c:v>
                </c:pt>
                <c:pt idx="14">
                  <c:v>79.72</c:v>
                </c:pt>
                <c:pt idx="15">
                  <c:v>78.959999999999994</c:v>
                </c:pt>
                <c:pt idx="16">
                  <c:v>83.33</c:v>
                </c:pt>
                <c:pt idx="17">
                  <c:v>81.12</c:v>
                </c:pt>
                <c:pt idx="18">
                  <c:v>84.79</c:v>
                </c:pt>
                <c:pt idx="19">
                  <c:v>86.79</c:v>
                </c:pt>
                <c:pt idx="20">
                  <c:v>84.24</c:v>
                </c:pt>
                <c:pt idx="21">
                  <c:v>88.65</c:v>
                </c:pt>
                <c:pt idx="22">
                  <c:v>100.28</c:v>
                </c:pt>
                <c:pt idx="23">
                  <c:v>135.66</c:v>
                </c:pt>
                <c:pt idx="24">
                  <c:v>106</c:v>
                </c:pt>
                <c:pt idx="25">
                  <c:v>124.8</c:v>
                </c:pt>
                <c:pt idx="26">
                  <c:v>151.33000000000001</c:v>
                </c:pt>
                <c:pt idx="27">
                  <c:v>145.1</c:v>
                </c:pt>
                <c:pt idx="28">
                  <c:v>157.81</c:v>
                </c:pt>
                <c:pt idx="29">
                  <c:v>136.01</c:v>
                </c:pt>
                <c:pt idx="30">
                  <c:v>117.9</c:v>
                </c:pt>
                <c:pt idx="31">
                  <c:v>110.22</c:v>
                </c:pt>
                <c:pt idx="32">
                  <c:v>134.87</c:v>
                </c:pt>
                <c:pt idx="33">
                  <c:v>123.49</c:v>
                </c:pt>
                <c:pt idx="34">
                  <c:v>107.89</c:v>
                </c:pt>
                <c:pt idx="35">
                  <c:v>92.82</c:v>
                </c:pt>
                <c:pt idx="36">
                  <c:v>107</c:v>
                </c:pt>
                <c:pt idx="37">
                  <c:v>91.48</c:v>
                </c:pt>
                <c:pt idx="38">
                  <c:v>90.96</c:v>
                </c:pt>
                <c:pt idx="39">
                  <c:v>79.959999999999994</c:v>
                </c:pt>
                <c:pt idx="40">
                  <c:v>87</c:v>
                </c:pt>
                <c:pt idx="41">
                  <c:v>87</c:v>
                </c:pt>
                <c:pt idx="42">
                  <c:v>87</c:v>
                </c:pt>
                <c:pt idx="43">
                  <c:v>84.74</c:v>
                </c:pt>
                <c:pt idx="44">
                  <c:v>89.92</c:v>
                </c:pt>
                <c:pt idx="45">
                  <c:v>95.49</c:v>
                </c:pt>
                <c:pt idx="46">
                  <c:v>97.45</c:v>
                </c:pt>
                <c:pt idx="47">
                  <c:v>89.8</c:v>
                </c:pt>
                <c:pt idx="48">
                  <c:v>77.739999999999995</c:v>
                </c:pt>
                <c:pt idx="49">
                  <c:v>81.42</c:v>
                </c:pt>
                <c:pt idx="50">
                  <c:v>80.680000000000007</c:v>
                </c:pt>
                <c:pt idx="51">
                  <c:v>81.489999999999995</c:v>
                </c:pt>
                <c:pt idx="52">
                  <c:v>85</c:v>
                </c:pt>
                <c:pt idx="53">
                  <c:v>84.95</c:v>
                </c:pt>
                <c:pt idx="54">
                  <c:v>95.5</c:v>
                </c:pt>
                <c:pt idx="55">
                  <c:v>98</c:v>
                </c:pt>
                <c:pt idx="56">
                  <c:v>79.069999999999993</c:v>
                </c:pt>
                <c:pt idx="57">
                  <c:v>88.34</c:v>
                </c:pt>
                <c:pt idx="58">
                  <c:v>96.22</c:v>
                </c:pt>
                <c:pt idx="59">
                  <c:v>123.53</c:v>
                </c:pt>
                <c:pt idx="60">
                  <c:v>93.36</c:v>
                </c:pt>
                <c:pt idx="61">
                  <c:v>117.86</c:v>
                </c:pt>
                <c:pt idx="62">
                  <c:v>158.84</c:v>
                </c:pt>
                <c:pt idx="63">
                  <c:v>219.4</c:v>
                </c:pt>
                <c:pt idx="64">
                  <c:v>165.5</c:v>
                </c:pt>
                <c:pt idx="65">
                  <c:v>198.3</c:v>
                </c:pt>
                <c:pt idx="66">
                  <c:v>245.93</c:v>
                </c:pt>
                <c:pt idx="67">
                  <c:v>295.89999999999998</c:v>
                </c:pt>
                <c:pt idx="68">
                  <c:v>190.01</c:v>
                </c:pt>
                <c:pt idx="69">
                  <c:v>202.61</c:v>
                </c:pt>
                <c:pt idx="70">
                  <c:v>220.3</c:v>
                </c:pt>
                <c:pt idx="71">
                  <c:v>244.9</c:v>
                </c:pt>
                <c:pt idx="72">
                  <c:v>171.31</c:v>
                </c:pt>
                <c:pt idx="73">
                  <c:v>170.8</c:v>
                </c:pt>
                <c:pt idx="74">
                  <c:v>202.93</c:v>
                </c:pt>
                <c:pt idx="75">
                  <c:v>205.3</c:v>
                </c:pt>
                <c:pt idx="76">
                  <c:v>178.11</c:v>
                </c:pt>
                <c:pt idx="77">
                  <c:v>199.85</c:v>
                </c:pt>
                <c:pt idx="78">
                  <c:v>188.8</c:v>
                </c:pt>
                <c:pt idx="79">
                  <c:v>147.44</c:v>
                </c:pt>
                <c:pt idx="80">
                  <c:v>169.3</c:v>
                </c:pt>
                <c:pt idx="81">
                  <c:v>139.69999999999999</c:v>
                </c:pt>
                <c:pt idx="82">
                  <c:v>123.95</c:v>
                </c:pt>
                <c:pt idx="83">
                  <c:v>110</c:v>
                </c:pt>
                <c:pt idx="84">
                  <c:v>122.45</c:v>
                </c:pt>
                <c:pt idx="85">
                  <c:v>119.3</c:v>
                </c:pt>
                <c:pt idx="86">
                  <c:v>123.26</c:v>
                </c:pt>
                <c:pt idx="87">
                  <c:v>92.95</c:v>
                </c:pt>
                <c:pt idx="88">
                  <c:v>142.83000000000001</c:v>
                </c:pt>
                <c:pt idx="89">
                  <c:v>124.5</c:v>
                </c:pt>
                <c:pt idx="90">
                  <c:v>116.39</c:v>
                </c:pt>
                <c:pt idx="91">
                  <c:v>90.05</c:v>
                </c:pt>
                <c:pt idx="92">
                  <c:v>133.38</c:v>
                </c:pt>
                <c:pt idx="93">
                  <c:v>111.33</c:v>
                </c:pt>
                <c:pt idx="94">
                  <c:v>97.62</c:v>
                </c:pt>
                <c:pt idx="95">
                  <c:v>84.74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5B-4DBE-9403-96F2B42D33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80.504999999999995</v>
      </c>
      <c r="C5" s="25">
        <v>75.924999999999997</v>
      </c>
      <c r="D5" s="25">
        <v>57.04</v>
      </c>
      <c r="E5" s="25">
        <v>50.027000000000001</v>
      </c>
      <c r="F5" s="25">
        <v>122.887</v>
      </c>
      <c r="G5" s="25">
        <v>99.718000000000004</v>
      </c>
      <c r="H5" s="25">
        <v>96.253</v>
      </c>
      <c r="I5" s="25">
        <v>84.9</v>
      </c>
      <c r="J5" s="25">
        <v>136.76599999999999</v>
      </c>
      <c r="K5" s="25">
        <v>152.989</v>
      </c>
      <c r="L5" s="25">
        <v>132.566</v>
      </c>
      <c r="M5" s="25">
        <v>120.074</v>
      </c>
      <c r="N5" s="25">
        <v>72.400000000000006</v>
      </c>
      <c r="O5" s="25">
        <v>70.408000000000001</v>
      </c>
      <c r="P5" s="25">
        <v>77.900000000000006</v>
      </c>
      <c r="Q5" s="25">
        <v>110.208</v>
      </c>
      <c r="R5" s="25">
        <v>74.941999999999993</v>
      </c>
      <c r="S5" s="25">
        <v>70.099999999999994</v>
      </c>
      <c r="T5" s="25">
        <v>66.400000000000006</v>
      </c>
      <c r="U5" s="25">
        <v>63.8</v>
      </c>
      <c r="V5" s="25">
        <v>141.41</v>
      </c>
      <c r="W5" s="25">
        <v>134.096</v>
      </c>
      <c r="X5" s="25">
        <v>152.69999999999999</v>
      </c>
      <c r="Y5" s="25">
        <v>129.15600000000001</v>
      </c>
      <c r="Z5" s="25">
        <v>47.143999999999998</v>
      </c>
      <c r="AA5" s="25">
        <v>64.900000000000006</v>
      </c>
      <c r="AB5" s="25">
        <v>84.6</v>
      </c>
      <c r="AC5" s="25">
        <v>94.4</v>
      </c>
      <c r="AD5" s="25">
        <v>88.5</v>
      </c>
      <c r="AE5" s="25">
        <v>67.045000000000002</v>
      </c>
      <c r="AF5" s="25">
        <v>46.250999999999998</v>
      </c>
      <c r="AG5" s="25">
        <v>42.503</v>
      </c>
      <c r="AH5" s="25">
        <v>107.178</v>
      </c>
      <c r="AI5" s="25">
        <v>86</v>
      </c>
      <c r="AJ5" s="25">
        <v>146.79900000000001</v>
      </c>
      <c r="AK5" s="25">
        <v>126.628</v>
      </c>
      <c r="AL5" s="25">
        <v>81.599999999999994</v>
      </c>
      <c r="AM5" s="25">
        <v>97.49</v>
      </c>
      <c r="AN5" s="25">
        <v>87.855999999999995</v>
      </c>
      <c r="AO5" s="25">
        <v>102.078</v>
      </c>
      <c r="AP5" s="25">
        <v>43.472000000000001</v>
      </c>
      <c r="AQ5" s="25">
        <v>104.255</v>
      </c>
      <c r="AR5" s="25">
        <v>49.66</v>
      </c>
      <c r="AS5" s="25">
        <v>35.4</v>
      </c>
      <c r="AT5" s="25">
        <v>257.03199999999998</v>
      </c>
      <c r="AU5" s="25">
        <v>255.86699999999999</v>
      </c>
      <c r="AV5" s="25">
        <v>258.00400000000002</v>
      </c>
      <c r="AW5" s="25">
        <v>280.94600000000003</v>
      </c>
      <c r="AX5" s="25">
        <v>54.055</v>
      </c>
      <c r="AY5" s="25">
        <v>52.665999999999997</v>
      </c>
      <c r="AZ5" s="25">
        <v>56.636000000000003</v>
      </c>
      <c r="BA5" s="25">
        <v>66.34</v>
      </c>
      <c r="BB5" s="25">
        <v>258.69</v>
      </c>
      <c r="BC5" s="25">
        <v>263.25</v>
      </c>
      <c r="BD5" s="25">
        <v>247.87799999999999</v>
      </c>
      <c r="BE5" s="25">
        <v>250.542</v>
      </c>
      <c r="BF5" s="25">
        <v>89.353999999999999</v>
      </c>
      <c r="BG5" s="25">
        <v>78.266999999999996</v>
      </c>
      <c r="BH5" s="25">
        <v>97.010999999999996</v>
      </c>
      <c r="BI5" s="25">
        <v>137.35</v>
      </c>
      <c r="BJ5" s="25">
        <v>32.317</v>
      </c>
      <c r="BK5" s="25">
        <v>65.5</v>
      </c>
      <c r="BL5" s="25">
        <v>86.456000000000003</v>
      </c>
      <c r="BM5" s="25">
        <v>146.02500000000001</v>
      </c>
      <c r="BN5" s="25">
        <v>58.68</v>
      </c>
      <c r="BO5" s="25">
        <v>77.2</v>
      </c>
      <c r="BP5" s="25">
        <v>82.131</v>
      </c>
      <c r="BQ5" s="25">
        <v>103.77500000000001</v>
      </c>
      <c r="BR5" s="25">
        <v>71.171000000000006</v>
      </c>
      <c r="BS5" s="25">
        <v>140</v>
      </c>
      <c r="BT5" s="25">
        <v>121.9</v>
      </c>
      <c r="BU5" s="25">
        <v>121.5</v>
      </c>
      <c r="BV5" s="25">
        <v>99.8</v>
      </c>
      <c r="BW5" s="25">
        <v>70.144000000000005</v>
      </c>
      <c r="BX5" s="25">
        <v>112.249</v>
      </c>
      <c r="BY5" s="25">
        <v>129.4</v>
      </c>
      <c r="BZ5" s="25">
        <v>117.4</v>
      </c>
      <c r="CA5" s="25">
        <v>113.258</v>
      </c>
      <c r="CB5" s="25">
        <v>113.8</v>
      </c>
      <c r="CC5" s="25">
        <v>86.6</v>
      </c>
      <c r="CD5" s="25">
        <v>96.013000000000005</v>
      </c>
      <c r="CE5" s="25">
        <v>64.478999999999999</v>
      </c>
      <c r="CF5" s="25">
        <v>7.3470000000000004</v>
      </c>
      <c r="CG5" s="25">
        <v>19.100000000000001</v>
      </c>
      <c r="CH5" s="25">
        <v>154.18799999999999</v>
      </c>
      <c r="CI5" s="25">
        <v>162.81</v>
      </c>
      <c r="CJ5" s="25">
        <v>143.648</v>
      </c>
      <c r="CK5" s="25">
        <v>117.515</v>
      </c>
      <c r="CL5" s="25">
        <v>47.246000000000002</v>
      </c>
      <c r="CM5" s="25">
        <v>98.950999999999993</v>
      </c>
      <c r="CN5" s="25">
        <v>35.603000000000002</v>
      </c>
      <c r="CO5" s="25">
        <v>25.468</v>
      </c>
      <c r="CP5" s="25">
        <v>41.037999999999997</v>
      </c>
      <c r="CQ5" s="25">
        <v>43.76</v>
      </c>
      <c r="CR5" s="25">
        <v>44.456000000000003</v>
      </c>
      <c r="CS5" s="25">
        <v>60.652999999999999</v>
      </c>
      <c r="CT5" s="26"/>
      <c r="CU5" s="26"/>
      <c r="CV5" s="26"/>
      <c r="CW5" s="27"/>
      <c r="CX5" s="28">
        <f t="array" ref="CX5">SUMPRODUCT(B5:CW5*0.25)</f>
        <v>2448.0994999999998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93.83</v>
      </c>
      <c r="C8" s="37">
        <v>83.31</v>
      </c>
      <c r="D8" s="37">
        <v>94</v>
      </c>
      <c r="E8" s="37">
        <v>93.81</v>
      </c>
      <c r="F8" s="37">
        <v>82.6</v>
      </c>
      <c r="G8" s="37">
        <v>76.58</v>
      </c>
      <c r="H8" s="37">
        <v>75.760000000000005</v>
      </c>
      <c r="I8" s="37">
        <v>74.37</v>
      </c>
      <c r="J8" s="37">
        <v>82.26</v>
      </c>
      <c r="K8" s="37">
        <v>83.56</v>
      </c>
      <c r="L8" s="37">
        <v>83.68</v>
      </c>
      <c r="M8" s="37">
        <v>82.5</v>
      </c>
      <c r="N8" s="37">
        <v>79.38</v>
      </c>
      <c r="O8" s="37">
        <v>79</v>
      </c>
      <c r="P8" s="37">
        <v>79.72</v>
      </c>
      <c r="Q8" s="37">
        <v>78.959999999999994</v>
      </c>
      <c r="R8" s="37">
        <v>83.33</v>
      </c>
      <c r="S8" s="37">
        <v>81.12</v>
      </c>
      <c r="T8" s="37">
        <v>84.79</v>
      </c>
      <c r="U8" s="37">
        <v>86.79</v>
      </c>
      <c r="V8" s="37">
        <v>84.24</v>
      </c>
      <c r="W8" s="37">
        <v>88.65</v>
      </c>
      <c r="X8" s="37">
        <v>100.28</v>
      </c>
      <c r="Y8" s="37">
        <v>135.66</v>
      </c>
      <c r="Z8" s="37">
        <v>106</v>
      </c>
      <c r="AA8" s="37">
        <v>124.8</v>
      </c>
      <c r="AB8" s="37">
        <v>151.33000000000001</v>
      </c>
      <c r="AC8" s="37">
        <v>145.1</v>
      </c>
      <c r="AD8" s="37">
        <v>157.81</v>
      </c>
      <c r="AE8" s="37">
        <v>136.01</v>
      </c>
      <c r="AF8" s="37">
        <v>117.9</v>
      </c>
      <c r="AG8" s="37">
        <v>110.22</v>
      </c>
      <c r="AH8" s="37">
        <v>134.87</v>
      </c>
      <c r="AI8" s="37">
        <v>123.49</v>
      </c>
      <c r="AJ8" s="37">
        <v>107.89</v>
      </c>
      <c r="AK8" s="37">
        <v>92.82</v>
      </c>
      <c r="AL8" s="37">
        <v>107</v>
      </c>
      <c r="AM8" s="37">
        <v>91.48</v>
      </c>
      <c r="AN8" s="37">
        <v>90.96</v>
      </c>
      <c r="AO8" s="37">
        <v>79.959999999999994</v>
      </c>
      <c r="AP8" s="37">
        <v>87</v>
      </c>
      <c r="AQ8" s="37">
        <v>87</v>
      </c>
      <c r="AR8" s="37">
        <v>87</v>
      </c>
      <c r="AS8" s="37">
        <v>84.74</v>
      </c>
      <c r="AT8" s="37">
        <v>89.92</v>
      </c>
      <c r="AU8" s="37">
        <v>95.49</v>
      </c>
      <c r="AV8" s="37">
        <v>97.45</v>
      </c>
      <c r="AW8" s="37">
        <v>89.8</v>
      </c>
      <c r="AX8" s="37">
        <v>77.739999999999995</v>
      </c>
      <c r="AY8" s="37">
        <v>81.42</v>
      </c>
      <c r="AZ8" s="37">
        <v>80.680000000000007</v>
      </c>
      <c r="BA8" s="37">
        <v>81.489999999999995</v>
      </c>
      <c r="BB8" s="37">
        <v>85</v>
      </c>
      <c r="BC8" s="37">
        <v>84.95</v>
      </c>
      <c r="BD8" s="37">
        <v>95.5</v>
      </c>
      <c r="BE8" s="37">
        <v>98</v>
      </c>
      <c r="BF8" s="37">
        <v>79.069999999999993</v>
      </c>
      <c r="BG8" s="37">
        <v>88.34</v>
      </c>
      <c r="BH8" s="37">
        <v>96.22</v>
      </c>
      <c r="BI8" s="37">
        <v>123.53</v>
      </c>
      <c r="BJ8" s="37">
        <v>93.36</v>
      </c>
      <c r="BK8" s="37">
        <v>117.86</v>
      </c>
      <c r="BL8" s="37">
        <v>158.84</v>
      </c>
      <c r="BM8" s="37">
        <v>219.4</v>
      </c>
      <c r="BN8" s="37">
        <v>165.5</v>
      </c>
      <c r="BO8" s="37">
        <v>198.3</v>
      </c>
      <c r="BP8" s="37">
        <v>245.93</v>
      </c>
      <c r="BQ8" s="37">
        <v>295.89999999999998</v>
      </c>
      <c r="BR8" s="37">
        <v>190.01</v>
      </c>
      <c r="BS8" s="37">
        <v>202.61</v>
      </c>
      <c r="BT8" s="37">
        <v>220.3</v>
      </c>
      <c r="BU8" s="37">
        <v>244.9</v>
      </c>
      <c r="BV8" s="37">
        <v>171.31</v>
      </c>
      <c r="BW8" s="37">
        <v>170.8</v>
      </c>
      <c r="BX8" s="37">
        <v>202.93</v>
      </c>
      <c r="BY8" s="37">
        <v>205.3</v>
      </c>
      <c r="BZ8" s="37">
        <v>178.11</v>
      </c>
      <c r="CA8" s="37">
        <v>199.85</v>
      </c>
      <c r="CB8" s="37">
        <v>188.8</v>
      </c>
      <c r="CC8" s="37">
        <v>147.44</v>
      </c>
      <c r="CD8" s="37">
        <v>169.3</v>
      </c>
      <c r="CE8" s="37">
        <v>139.69999999999999</v>
      </c>
      <c r="CF8" s="37">
        <v>123.95</v>
      </c>
      <c r="CG8" s="37">
        <v>110</v>
      </c>
      <c r="CH8" s="37">
        <v>122.45</v>
      </c>
      <c r="CI8" s="37">
        <v>119.3</v>
      </c>
      <c r="CJ8" s="37">
        <v>123.26</v>
      </c>
      <c r="CK8" s="37">
        <v>92.95</v>
      </c>
      <c r="CL8" s="37">
        <v>142.83000000000001</v>
      </c>
      <c r="CM8" s="37">
        <v>124.5</v>
      </c>
      <c r="CN8" s="37">
        <v>116.39</v>
      </c>
      <c r="CO8" s="37">
        <v>90.05</v>
      </c>
      <c r="CP8" s="37">
        <v>133.38</v>
      </c>
      <c r="CQ8" s="37">
        <v>111.33</v>
      </c>
      <c r="CR8" s="37">
        <v>97.62</v>
      </c>
      <c r="CS8" s="37">
        <v>84.74</v>
      </c>
      <c r="CT8" s="38"/>
      <c r="CU8" s="38"/>
      <c r="CV8" s="38"/>
      <c r="CW8" s="39"/>
      <c r="CX8" s="40">
        <f>IF(SUM(B8:CW8)&lt;&gt;0,AVERAGEIF(B8:CW8,"&lt;&gt;"""),"")</f>
        <v>119.32666666666664</v>
      </c>
    </row>
    <row r="9" spans="1:102" ht="24.95" customHeight="1" thickBot="1" x14ac:dyDescent="0.25">
      <c r="A9" s="41" t="s">
        <v>6</v>
      </c>
      <c r="B9" s="42">
        <v>91.237499999999997</v>
      </c>
      <c r="C9" s="43">
        <v>91.237499999999997</v>
      </c>
      <c r="D9" s="43">
        <v>91.237499999999997</v>
      </c>
      <c r="E9" s="43">
        <v>91.237499999999997</v>
      </c>
      <c r="F9" s="43">
        <v>77.327500000000001</v>
      </c>
      <c r="G9" s="43">
        <v>77.327500000000001</v>
      </c>
      <c r="H9" s="43">
        <v>77.327500000000001</v>
      </c>
      <c r="I9" s="43">
        <v>77.327500000000001</v>
      </c>
      <c r="J9" s="43">
        <v>83</v>
      </c>
      <c r="K9" s="43">
        <v>83</v>
      </c>
      <c r="L9" s="43">
        <v>83</v>
      </c>
      <c r="M9" s="43">
        <v>83</v>
      </c>
      <c r="N9" s="43">
        <v>79.265000000000001</v>
      </c>
      <c r="O9" s="43">
        <v>79.265000000000001</v>
      </c>
      <c r="P9" s="43">
        <v>79.265000000000001</v>
      </c>
      <c r="Q9" s="43">
        <v>79.265000000000001</v>
      </c>
      <c r="R9" s="43">
        <v>84.007499999999993</v>
      </c>
      <c r="S9" s="43">
        <v>84.007499999999993</v>
      </c>
      <c r="T9" s="43">
        <v>84.007499999999993</v>
      </c>
      <c r="U9" s="43">
        <v>84.007499999999993</v>
      </c>
      <c r="V9" s="43">
        <v>102.2075</v>
      </c>
      <c r="W9" s="43">
        <v>102.2075</v>
      </c>
      <c r="X9" s="43">
        <v>102.2075</v>
      </c>
      <c r="Y9" s="43">
        <v>102.2075</v>
      </c>
      <c r="Z9" s="43">
        <v>131.8075</v>
      </c>
      <c r="AA9" s="43">
        <v>131.8075</v>
      </c>
      <c r="AB9" s="43">
        <v>131.8075</v>
      </c>
      <c r="AC9" s="43">
        <v>131.8075</v>
      </c>
      <c r="AD9" s="43">
        <v>130.48500000000001</v>
      </c>
      <c r="AE9" s="43">
        <v>130.48500000000001</v>
      </c>
      <c r="AF9" s="43">
        <v>130.48500000000001</v>
      </c>
      <c r="AG9" s="43">
        <v>130.48500000000001</v>
      </c>
      <c r="AH9" s="43">
        <v>114.7675</v>
      </c>
      <c r="AI9" s="43">
        <v>114.7675</v>
      </c>
      <c r="AJ9" s="43">
        <v>114.7675</v>
      </c>
      <c r="AK9" s="43">
        <v>114.7675</v>
      </c>
      <c r="AL9" s="43">
        <v>92.35</v>
      </c>
      <c r="AM9" s="43">
        <v>92.35</v>
      </c>
      <c r="AN9" s="43">
        <v>92.35</v>
      </c>
      <c r="AO9" s="43">
        <v>92.35</v>
      </c>
      <c r="AP9" s="43">
        <v>86.435000000000002</v>
      </c>
      <c r="AQ9" s="43">
        <v>86.435000000000002</v>
      </c>
      <c r="AR9" s="43">
        <v>86.435000000000002</v>
      </c>
      <c r="AS9" s="43">
        <v>86.435000000000002</v>
      </c>
      <c r="AT9" s="43">
        <v>93.165000000000006</v>
      </c>
      <c r="AU9" s="43">
        <v>93.165000000000006</v>
      </c>
      <c r="AV9" s="43">
        <v>93.165000000000006</v>
      </c>
      <c r="AW9" s="43">
        <v>93.165000000000006</v>
      </c>
      <c r="AX9" s="43">
        <v>80.332499999999996</v>
      </c>
      <c r="AY9" s="43">
        <v>80.332499999999996</v>
      </c>
      <c r="AZ9" s="43">
        <v>80.332499999999996</v>
      </c>
      <c r="BA9" s="43">
        <v>80.332499999999996</v>
      </c>
      <c r="BB9" s="43">
        <v>90.862499999999997</v>
      </c>
      <c r="BC9" s="43">
        <v>90.862499999999997</v>
      </c>
      <c r="BD9" s="43">
        <v>90.862499999999997</v>
      </c>
      <c r="BE9" s="43">
        <v>90.862499999999997</v>
      </c>
      <c r="BF9" s="43">
        <v>96.79</v>
      </c>
      <c r="BG9" s="43">
        <v>96.79</v>
      </c>
      <c r="BH9" s="43">
        <v>96.79</v>
      </c>
      <c r="BI9" s="43">
        <v>96.79</v>
      </c>
      <c r="BJ9" s="43">
        <v>147.36500000000001</v>
      </c>
      <c r="BK9" s="43">
        <v>147.36500000000001</v>
      </c>
      <c r="BL9" s="43">
        <v>147.36500000000001</v>
      </c>
      <c r="BM9" s="43">
        <v>147.36500000000001</v>
      </c>
      <c r="BN9" s="43">
        <v>226.4075</v>
      </c>
      <c r="BO9" s="43">
        <v>226.4075</v>
      </c>
      <c r="BP9" s="43">
        <v>226.4075</v>
      </c>
      <c r="BQ9" s="43">
        <v>226.4075</v>
      </c>
      <c r="BR9" s="43">
        <v>214.45500000000001</v>
      </c>
      <c r="BS9" s="43">
        <v>214.45500000000001</v>
      </c>
      <c r="BT9" s="43">
        <v>214.45500000000001</v>
      </c>
      <c r="BU9" s="43">
        <v>214.45500000000001</v>
      </c>
      <c r="BV9" s="43">
        <v>187.58500000000001</v>
      </c>
      <c r="BW9" s="43">
        <v>187.58500000000001</v>
      </c>
      <c r="BX9" s="43">
        <v>187.58500000000001</v>
      </c>
      <c r="BY9" s="43">
        <v>187.58500000000001</v>
      </c>
      <c r="BZ9" s="43">
        <v>178.55</v>
      </c>
      <c r="CA9" s="43">
        <v>178.55</v>
      </c>
      <c r="CB9" s="43">
        <v>178.55</v>
      </c>
      <c r="CC9" s="43">
        <v>178.55</v>
      </c>
      <c r="CD9" s="43">
        <v>135.73750000000001</v>
      </c>
      <c r="CE9" s="43">
        <v>135.73750000000001</v>
      </c>
      <c r="CF9" s="43">
        <v>135.73750000000001</v>
      </c>
      <c r="CG9" s="43">
        <v>135.73750000000001</v>
      </c>
      <c r="CH9" s="43">
        <v>114.49</v>
      </c>
      <c r="CI9" s="43">
        <v>114.49</v>
      </c>
      <c r="CJ9" s="43">
        <v>114.49</v>
      </c>
      <c r="CK9" s="43">
        <v>114.49</v>
      </c>
      <c r="CL9" s="43">
        <v>118.4425</v>
      </c>
      <c r="CM9" s="43">
        <v>118.4425</v>
      </c>
      <c r="CN9" s="43">
        <v>118.4425</v>
      </c>
      <c r="CO9" s="43">
        <v>118.4425</v>
      </c>
      <c r="CP9" s="43">
        <v>106.7675</v>
      </c>
      <c r="CQ9" s="43">
        <v>106.7675</v>
      </c>
      <c r="CR9" s="43">
        <v>106.7675</v>
      </c>
      <c r="CS9" s="43">
        <v>106.7675</v>
      </c>
      <c r="CT9" s="44"/>
      <c r="CU9" s="44"/>
      <c r="CV9" s="44"/>
      <c r="CW9" s="45"/>
      <c r="CX9" s="46">
        <f>IF(SUM(B9:CW9)&lt;&gt;0,AVERAGEIF(B9:CW9,"&lt;&gt;"""),"")</f>
        <v>119.32666666666655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66.492000000000004</v>
      </c>
      <c r="C13" s="65">
        <v>36.954999999999998</v>
      </c>
      <c r="D13" s="65">
        <v>43.3</v>
      </c>
      <c r="E13" s="65">
        <v>2</v>
      </c>
      <c r="F13" s="65"/>
      <c r="G13" s="65"/>
      <c r="H13" s="65"/>
      <c r="I13" s="65"/>
      <c r="J13" s="65">
        <v>12.88</v>
      </c>
      <c r="K13" s="65">
        <v>25.169</v>
      </c>
      <c r="L13" s="65">
        <v>9.7070000000000007</v>
      </c>
      <c r="M13" s="65">
        <v>4.2069999999999999</v>
      </c>
      <c r="N13" s="65"/>
      <c r="O13" s="65"/>
      <c r="P13" s="65"/>
      <c r="Q13" s="65"/>
      <c r="R13" s="65">
        <v>12.242000000000001</v>
      </c>
      <c r="S13" s="65"/>
      <c r="T13" s="65"/>
      <c r="U13" s="65"/>
      <c r="V13" s="65">
        <v>10.11</v>
      </c>
      <c r="W13" s="65">
        <v>9.6000000000000002E-2</v>
      </c>
      <c r="X13" s="65">
        <v>2</v>
      </c>
      <c r="Y13" s="65"/>
      <c r="Z13" s="65">
        <v>6.0419999999999998</v>
      </c>
      <c r="AA13" s="65"/>
      <c r="AB13" s="65"/>
      <c r="AC13" s="65"/>
      <c r="AD13" s="65"/>
      <c r="AE13" s="65"/>
      <c r="AF13" s="65"/>
      <c r="AG13" s="65"/>
      <c r="AH13" s="65"/>
      <c r="AI13" s="65"/>
      <c r="AJ13" s="65">
        <v>3</v>
      </c>
      <c r="AK13" s="65">
        <v>5</v>
      </c>
      <c r="AL13" s="65"/>
      <c r="AM13" s="65"/>
      <c r="AN13" s="65"/>
      <c r="AO13" s="65">
        <v>14.282</v>
      </c>
      <c r="AP13" s="65"/>
      <c r="AQ13" s="65"/>
      <c r="AR13" s="65"/>
      <c r="AS13" s="65"/>
      <c r="AT13" s="65">
        <v>88.647999999999996</v>
      </c>
      <c r="AU13" s="65">
        <v>15</v>
      </c>
      <c r="AV13" s="65">
        <v>3</v>
      </c>
      <c r="AW13" s="65"/>
      <c r="AX13" s="65"/>
      <c r="AY13" s="65"/>
      <c r="AZ13" s="65"/>
      <c r="BA13" s="65"/>
      <c r="BB13" s="65">
        <v>6.6859999999999999</v>
      </c>
      <c r="BC13" s="65"/>
      <c r="BD13" s="65">
        <v>11</v>
      </c>
      <c r="BE13" s="65">
        <v>4</v>
      </c>
      <c r="BF13" s="65"/>
      <c r="BG13" s="65">
        <v>21.413</v>
      </c>
      <c r="BH13" s="65">
        <v>4</v>
      </c>
      <c r="BI13" s="65"/>
      <c r="BJ13" s="65"/>
      <c r="BK13" s="65"/>
      <c r="BL13" s="65"/>
      <c r="BM13" s="65">
        <v>1.7190000000000001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67.667000000000002</v>
      </c>
      <c r="CN13" s="65">
        <v>4</v>
      </c>
      <c r="CO13" s="65"/>
      <c r="CP13" s="65"/>
      <c r="CQ13" s="65">
        <v>3</v>
      </c>
      <c r="CR13" s="65">
        <v>4</v>
      </c>
      <c r="CS13" s="65">
        <v>20.523</v>
      </c>
      <c r="CT13" s="66"/>
      <c r="CU13" s="66"/>
      <c r="CV13" s="66"/>
      <c r="CW13" s="67"/>
      <c r="CX13" s="68">
        <f t="array" ref="CX13">SUMPRODUCT(B13:CW13*0.25)</f>
        <v>127.03450000000001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13.913</v>
      </c>
      <c r="C15" s="71">
        <v>12.67</v>
      </c>
      <c r="D15" s="71">
        <v>13.64</v>
      </c>
      <c r="E15" s="71">
        <v>12.599</v>
      </c>
      <c r="F15" s="71">
        <v>0.187</v>
      </c>
      <c r="G15" s="71">
        <v>9.0180000000000007</v>
      </c>
      <c r="H15" s="71">
        <v>5.1529999999999996</v>
      </c>
      <c r="I15" s="71"/>
      <c r="J15" s="71">
        <v>20.385999999999999</v>
      </c>
      <c r="K15" s="71">
        <v>20.72</v>
      </c>
      <c r="L15" s="71">
        <v>20.559000000000001</v>
      </c>
      <c r="M15" s="71">
        <v>20.067</v>
      </c>
      <c r="N15" s="71">
        <v>10.9</v>
      </c>
      <c r="O15" s="71">
        <v>10.808</v>
      </c>
      <c r="P15" s="71">
        <v>16.399999999999999</v>
      </c>
      <c r="Q15" s="71">
        <v>16.207999999999998</v>
      </c>
      <c r="R15" s="71">
        <v>18.7</v>
      </c>
      <c r="S15" s="71">
        <v>6.3</v>
      </c>
      <c r="T15" s="71">
        <v>6.4</v>
      </c>
      <c r="U15" s="71">
        <v>23.9</v>
      </c>
      <c r="V15" s="71">
        <v>6.6</v>
      </c>
      <c r="W15" s="71">
        <v>10</v>
      </c>
      <c r="X15" s="71"/>
      <c r="Y15" s="71">
        <v>2.456</v>
      </c>
      <c r="Z15" s="71">
        <v>6.8019999999999996</v>
      </c>
      <c r="AA15" s="71">
        <v>7.1</v>
      </c>
      <c r="AB15" s="71">
        <v>7.1</v>
      </c>
      <c r="AC15" s="71">
        <v>7.2</v>
      </c>
      <c r="AD15" s="71">
        <v>7.4</v>
      </c>
      <c r="AE15" s="71">
        <v>12.945</v>
      </c>
      <c r="AF15" s="71">
        <v>44.750999999999998</v>
      </c>
      <c r="AG15" s="71">
        <v>34.003</v>
      </c>
      <c r="AH15" s="71">
        <v>57.978000000000002</v>
      </c>
      <c r="AI15" s="71">
        <v>36.799999999999997</v>
      </c>
      <c r="AJ15" s="71">
        <v>94.599000000000004</v>
      </c>
      <c r="AK15" s="71">
        <v>72.427999999999997</v>
      </c>
      <c r="AL15" s="71"/>
      <c r="AM15" s="71">
        <v>94.29</v>
      </c>
      <c r="AN15" s="71">
        <v>87.656000000000006</v>
      </c>
      <c r="AO15" s="71">
        <v>87.596000000000004</v>
      </c>
      <c r="AP15" s="71">
        <v>43.271999999999998</v>
      </c>
      <c r="AQ15" s="71">
        <v>104.05500000000001</v>
      </c>
      <c r="AR15" s="71">
        <v>49.46</v>
      </c>
      <c r="AS15" s="71">
        <v>14.6</v>
      </c>
      <c r="AT15" s="71">
        <v>153.88399999999999</v>
      </c>
      <c r="AU15" s="71">
        <v>161.56700000000001</v>
      </c>
      <c r="AV15" s="71">
        <v>150.00399999999999</v>
      </c>
      <c r="AW15" s="71">
        <v>188.54599999999999</v>
      </c>
      <c r="AX15" s="71">
        <v>8.8550000000000004</v>
      </c>
      <c r="AY15" s="71">
        <v>3.4660000000000002</v>
      </c>
      <c r="AZ15" s="71">
        <v>1.236</v>
      </c>
      <c r="BA15" s="71">
        <v>1.64</v>
      </c>
      <c r="BB15" s="71">
        <v>134.00399999999999</v>
      </c>
      <c r="BC15" s="71">
        <v>139.75</v>
      </c>
      <c r="BD15" s="71">
        <v>98.878</v>
      </c>
      <c r="BE15" s="71">
        <v>95.542000000000002</v>
      </c>
      <c r="BF15" s="71">
        <v>1.1539999999999999</v>
      </c>
      <c r="BG15" s="71">
        <v>56.853999999999999</v>
      </c>
      <c r="BH15" s="71">
        <v>45.311</v>
      </c>
      <c r="BI15" s="71">
        <v>31.65</v>
      </c>
      <c r="BJ15" s="71">
        <v>32.317</v>
      </c>
      <c r="BK15" s="71"/>
      <c r="BL15" s="71">
        <v>0.55600000000000005</v>
      </c>
      <c r="BM15" s="71">
        <v>60.305999999999997</v>
      </c>
      <c r="BN15" s="71">
        <v>0.68</v>
      </c>
      <c r="BO15" s="71"/>
      <c r="BP15" s="71">
        <v>0.63100000000000001</v>
      </c>
      <c r="BQ15" s="71">
        <v>6.2750000000000004</v>
      </c>
      <c r="BR15" s="71">
        <v>0.57099999999999995</v>
      </c>
      <c r="BS15" s="71"/>
      <c r="BT15" s="71"/>
      <c r="BU15" s="71"/>
      <c r="BV15" s="71"/>
      <c r="BW15" s="71">
        <v>0.24399999999999999</v>
      </c>
      <c r="BX15" s="71">
        <v>0.249</v>
      </c>
      <c r="BY15" s="71"/>
      <c r="BZ15" s="71"/>
      <c r="CA15" s="71">
        <v>0.25800000000000001</v>
      </c>
      <c r="CB15" s="71"/>
      <c r="CC15" s="71"/>
      <c r="CD15" s="71">
        <v>0.313</v>
      </c>
      <c r="CE15" s="71">
        <v>0.379</v>
      </c>
      <c r="CF15" s="71">
        <v>0.44700000000000001</v>
      </c>
      <c r="CG15" s="71"/>
      <c r="CH15" s="71">
        <v>38.887999999999998</v>
      </c>
      <c r="CI15" s="71">
        <v>0.61</v>
      </c>
      <c r="CJ15" s="71">
        <v>0.64800000000000002</v>
      </c>
      <c r="CK15" s="71">
        <v>36.215000000000003</v>
      </c>
      <c r="CL15" s="71">
        <v>34.246000000000002</v>
      </c>
      <c r="CM15" s="71">
        <v>31.283999999999999</v>
      </c>
      <c r="CN15" s="71">
        <v>31.603000000000002</v>
      </c>
      <c r="CO15" s="71">
        <v>25.468</v>
      </c>
      <c r="CP15" s="71">
        <v>23.838000000000001</v>
      </c>
      <c r="CQ15" s="71">
        <v>23.56</v>
      </c>
      <c r="CR15" s="71">
        <v>23.256</v>
      </c>
      <c r="CS15" s="71">
        <v>22.93</v>
      </c>
      <c r="CT15" s="72"/>
      <c r="CU15" s="72"/>
      <c r="CV15" s="72"/>
      <c r="CW15" s="73"/>
      <c r="CX15" s="74">
        <f t="array" ref="CX15">SUMPRODUCT(B15:CW15*0.25)</f>
        <v>703.93299999999999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80.405000000000001</v>
      </c>
      <c r="C17" s="77">
        <f t="shared" ref="C17:BN17" si="0">SUM(C11:C16)</f>
        <v>49.625</v>
      </c>
      <c r="D17" s="77">
        <f t="shared" si="0"/>
        <v>56.94</v>
      </c>
      <c r="E17" s="77">
        <f t="shared" si="0"/>
        <v>14.599</v>
      </c>
      <c r="F17" s="77">
        <f t="shared" si="0"/>
        <v>0.187</v>
      </c>
      <c r="G17" s="77">
        <f t="shared" si="0"/>
        <v>9.0180000000000007</v>
      </c>
      <c r="H17" s="77">
        <f t="shared" si="0"/>
        <v>5.1529999999999996</v>
      </c>
      <c r="I17" s="77">
        <f t="shared" si="0"/>
        <v>0</v>
      </c>
      <c r="J17" s="77">
        <f t="shared" si="0"/>
        <v>33.265999999999998</v>
      </c>
      <c r="K17" s="77">
        <f t="shared" si="0"/>
        <v>45.888999999999996</v>
      </c>
      <c r="L17" s="77">
        <f t="shared" si="0"/>
        <v>30.266000000000002</v>
      </c>
      <c r="M17" s="77">
        <f t="shared" si="0"/>
        <v>24.274000000000001</v>
      </c>
      <c r="N17" s="77">
        <f t="shared" si="0"/>
        <v>10.9</v>
      </c>
      <c r="O17" s="77">
        <f t="shared" si="0"/>
        <v>10.808</v>
      </c>
      <c r="P17" s="77">
        <f t="shared" si="0"/>
        <v>16.399999999999999</v>
      </c>
      <c r="Q17" s="77">
        <f t="shared" si="0"/>
        <v>16.207999999999998</v>
      </c>
      <c r="R17" s="77">
        <f t="shared" si="0"/>
        <v>30.942</v>
      </c>
      <c r="S17" s="77">
        <f t="shared" si="0"/>
        <v>6.3</v>
      </c>
      <c r="T17" s="77">
        <f t="shared" si="0"/>
        <v>6.4</v>
      </c>
      <c r="U17" s="77">
        <f t="shared" si="0"/>
        <v>23.9</v>
      </c>
      <c r="V17" s="77">
        <f t="shared" si="0"/>
        <v>16.71</v>
      </c>
      <c r="W17" s="77">
        <f t="shared" si="0"/>
        <v>10.096</v>
      </c>
      <c r="X17" s="77">
        <f t="shared" si="0"/>
        <v>2</v>
      </c>
      <c r="Y17" s="77">
        <f t="shared" si="0"/>
        <v>2.456</v>
      </c>
      <c r="Z17" s="77">
        <f t="shared" si="0"/>
        <v>12.843999999999999</v>
      </c>
      <c r="AA17" s="77">
        <f t="shared" si="0"/>
        <v>7.1</v>
      </c>
      <c r="AB17" s="77">
        <f t="shared" si="0"/>
        <v>7.1</v>
      </c>
      <c r="AC17" s="77">
        <f t="shared" si="0"/>
        <v>7.2</v>
      </c>
      <c r="AD17" s="77">
        <f t="shared" si="0"/>
        <v>7.4</v>
      </c>
      <c r="AE17" s="77">
        <f t="shared" si="0"/>
        <v>12.945</v>
      </c>
      <c r="AF17" s="77">
        <f t="shared" si="0"/>
        <v>44.750999999999998</v>
      </c>
      <c r="AG17" s="77">
        <f t="shared" si="0"/>
        <v>34.003</v>
      </c>
      <c r="AH17" s="77">
        <f t="shared" si="0"/>
        <v>57.978000000000002</v>
      </c>
      <c r="AI17" s="77">
        <f t="shared" si="0"/>
        <v>36.799999999999997</v>
      </c>
      <c r="AJ17" s="77">
        <f t="shared" si="0"/>
        <v>97.599000000000004</v>
      </c>
      <c r="AK17" s="77">
        <f t="shared" si="0"/>
        <v>77.427999999999997</v>
      </c>
      <c r="AL17" s="77">
        <f t="shared" si="0"/>
        <v>0</v>
      </c>
      <c r="AM17" s="77">
        <f t="shared" si="0"/>
        <v>94.29</v>
      </c>
      <c r="AN17" s="77">
        <f t="shared" si="0"/>
        <v>87.656000000000006</v>
      </c>
      <c r="AO17" s="77">
        <f t="shared" si="0"/>
        <v>101.878</v>
      </c>
      <c r="AP17" s="77">
        <f t="shared" si="0"/>
        <v>43.271999999999998</v>
      </c>
      <c r="AQ17" s="77">
        <f t="shared" si="0"/>
        <v>104.05500000000001</v>
      </c>
      <c r="AR17" s="77">
        <f t="shared" si="0"/>
        <v>49.46</v>
      </c>
      <c r="AS17" s="77">
        <f t="shared" si="0"/>
        <v>14.6</v>
      </c>
      <c r="AT17" s="77">
        <f t="shared" si="0"/>
        <v>242.53199999999998</v>
      </c>
      <c r="AU17" s="77">
        <f t="shared" si="0"/>
        <v>176.56700000000001</v>
      </c>
      <c r="AV17" s="77">
        <f t="shared" si="0"/>
        <v>153.00399999999999</v>
      </c>
      <c r="AW17" s="77">
        <f t="shared" si="0"/>
        <v>188.54599999999999</v>
      </c>
      <c r="AX17" s="77">
        <f t="shared" si="0"/>
        <v>8.8550000000000004</v>
      </c>
      <c r="AY17" s="77">
        <f t="shared" si="0"/>
        <v>3.4660000000000002</v>
      </c>
      <c r="AZ17" s="77">
        <f t="shared" si="0"/>
        <v>1.236</v>
      </c>
      <c r="BA17" s="77">
        <f t="shared" si="0"/>
        <v>1.64</v>
      </c>
      <c r="BB17" s="77">
        <f t="shared" si="0"/>
        <v>140.69</v>
      </c>
      <c r="BC17" s="77">
        <f t="shared" si="0"/>
        <v>139.75</v>
      </c>
      <c r="BD17" s="77">
        <f t="shared" si="0"/>
        <v>109.878</v>
      </c>
      <c r="BE17" s="77">
        <f t="shared" si="0"/>
        <v>99.542000000000002</v>
      </c>
      <c r="BF17" s="77">
        <f t="shared" si="0"/>
        <v>1.1539999999999999</v>
      </c>
      <c r="BG17" s="77">
        <f t="shared" si="0"/>
        <v>78.266999999999996</v>
      </c>
      <c r="BH17" s="77">
        <f t="shared" si="0"/>
        <v>49.311</v>
      </c>
      <c r="BI17" s="77">
        <f t="shared" si="0"/>
        <v>31.65</v>
      </c>
      <c r="BJ17" s="77">
        <f t="shared" si="0"/>
        <v>32.317</v>
      </c>
      <c r="BK17" s="77">
        <f t="shared" si="0"/>
        <v>0</v>
      </c>
      <c r="BL17" s="77">
        <f t="shared" si="0"/>
        <v>0.55600000000000005</v>
      </c>
      <c r="BM17" s="77">
        <f t="shared" si="0"/>
        <v>62.024999999999999</v>
      </c>
      <c r="BN17" s="77">
        <f t="shared" si="0"/>
        <v>0.68</v>
      </c>
      <c r="BO17" s="77">
        <f t="shared" ref="BO17:CW17" si="1">SUM(BO11:BO16)</f>
        <v>0</v>
      </c>
      <c r="BP17" s="77">
        <f t="shared" si="1"/>
        <v>0.63100000000000001</v>
      </c>
      <c r="BQ17" s="77">
        <f t="shared" si="1"/>
        <v>6.2750000000000004</v>
      </c>
      <c r="BR17" s="77">
        <f t="shared" si="1"/>
        <v>0.57099999999999995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0.24399999999999999</v>
      </c>
      <c r="BX17" s="77">
        <f t="shared" si="1"/>
        <v>0.249</v>
      </c>
      <c r="BY17" s="77">
        <f t="shared" si="1"/>
        <v>0</v>
      </c>
      <c r="BZ17" s="77">
        <f t="shared" si="1"/>
        <v>0</v>
      </c>
      <c r="CA17" s="77">
        <f t="shared" si="1"/>
        <v>0.25800000000000001</v>
      </c>
      <c r="CB17" s="77">
        <f t="shared" si="1"/>
        <v>0</v>
      </c>
      <c r="CC17" s="77">
        <f t="shared" si="1"/>
        <v>0</v>
      </c>
      <c r="CD17" s="77">
        <f t="shared" si="1"/>
        <v>0.313</v>
      </c>
      <c r="CE17" s="77">
        <f t="shared" si="1"/>
        <v>0.379</v>
      </c>
      <c r="CF17" s="77">
        <f t="shared" si="1"/>
        <v>0.44700000000000001</v>
      </c>
      <c r="CG17" s="77">
        <f t="shared" si="1"/>
        <v>0</v>
      </c>
      <c r="CH17" s="77">
        <f t="shared" si="1"/>
        <v>38.887999999999998</v>
      </c>
      <c r="CI17" s="77">
        <f t="shared" si="1"/>
        <v>0.61</v>
      </c>
      <c r="CJ17" s="77">
        <f t="shared" si="1"/>
        <v>0.64800000000000002</v>
      </c>
      <c r="CK17" s="77">
        <f t="shared" si="1"/>
        <v>36.215000000000003</v>
      </c>
      <c r="CL17" s="77">
        <f t="shared" si="1"/>
        <v>34.246000000000002</v>
      </c>
      <c r="CM17" s="77">
        <f t="shared" si="1"/>
        <v>98.950999999999993</v>
      </c>
      <c r="CN17" s="77">
        <f t="shared" si="1"/>
        <v>35.603000000000002</v>
      </c>
      <c r="CO17" s="77">
        <f t="shared" si="1"/>
        <v>25.468</v>
      </c>
      <c r="CP17" s="77">
        <f t="shared" si="1"/>
        <v>23.838000000000001</v>
      </c>
      <c r="CQ17" s="77">
        <f t="shared" si="1"/>
        <v>26.56</v>
      </c>
      <c r="CR17" s="77">
        <f t="shared" si="1"/>
        <v>27.256</v>
      </c>
      <c r="CS17" s="77">
        <f t="shared" si="1"/>
        <v>43.453000000000003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830.96749999999997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>
        <v>3</v>
      </c>
      <c r="S21" s="94"/>
      <c r="T21" s="94"/>
      <c r="U21" s="94"/>
      <c r="V21" s="94"/>
      <c r="W21" s="94"/>
      <c r="X21" s="94"/>
      <c r="Y21" s="94"/>
      <c r="Z21" s="94"/>
      <c r="AA21" s="94">
        <v>0.5</v>
      </c>
      <c r="AB21" s="94">
        <v>12.6</v>
      </c>
      <c r="AC21" s="94">
        <v>19</v>
      </c>
      <c r="AD21" s="94">
        <v>21.9</v>
      </c>
      <c r="AE21" s="94">
        <v>1</v>
      </c>
      <c r="AF21" s="94"/>
      <c r="AG21" s="94">
        <v>7</v>
      </c>
      <c r="AH21" s="94"/>
      <c r="AI21" s="94"/>
      <c r="AJ21" s="94"/>
      <c r="AK21" s="94"/>
      <c r="AL21" s="94"/>
      <c r="AM21" s="94">
        <v>3</v>
      </c>
      <c r="AN21" s="94"/>
      <c r="AO21" s="94"/>
      <c r="AP21" s="94"/>
      <c r="AQ21" s="94"/>
      <c r="AR21" s="94"/>
      <c r="AS21" s="94">
        <v>3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13.2</v>
      </c>
      <c r="BN21" s="94"/>
      <c r="BO21" s="94">
        <v>10.5</v>
      </c>
      <c r="BP21" s="94">
        <v>18.399999999999999</v>
      </c>
      <c r="BQ21" s="94">
        <v>17.600000000000001</v>
      </c>
      <c r="BR21" s="94">
        <v>3</v>
      </c>
      <c r="BS21" s="94">
        <v>19</v>
      </c>
      <c r="BT21" s="94">
        <v>19.600000000000001</v>
      </c>
      <c r="BU21" s="94">
        <v>19</v>
      </c>
      <c r="BV21" s="94"/>
      <c r="BW21" s="94"/>
      <c r="BX21" s="94">
        <v>2.8</v>
      </c>
      <c r="BY21" s="94">
        <v>15.3</v>
      </c>
      <c r="BZ21" s="94"/>
      <c r="CA21" s="94">
        <v>3.1</v>
      </c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13</v>
      </c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56.375</v>
      </c>
    </row>
    <row r="22" spans="1:102" ht="24.95" customHeight="1" x14ac:dyDescent="0.2">
      <c r="A22" s="92" t="s">
        <v>18</v>
      </c>
      <c r="B22" s="98">
        <v>0.1</v>
      </c>
      <c r="C22" s="99">
        <v>0.1</v>
      </c>
      <c r="D22" s="99">
        <v>0.1</v>
      </c>
      <c r="E22" s="99">
        <v>2.8000000000000001E-2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>
        <v>1.5</v>
      </c>
      <c r="AG22" s="99">
        <v>1.5</v>
      </c>
      <c r="AH22" s="99">
        <v>0.2</v>
      </c>
      <c r="AI22" s="99">
        <v>0.2</v>
      </c>
      <c r="AJ22" s="99">
        <v>0.2</v>
      </c>
      <c r="AK22" s="99">
        <v>0.2</v>
      </c>
      <c r="AL22" s="99">
        <v>0.2</v>
      </c>
      <c r="AM22" s="99">
        <v>0.2</v>
      </c>
      <c r="AN22" s="99">
        <v>0.2</v>
      </c>
      <c r="AO22" s="99">
        <v>0.2</v>
      </c>
      <c r="AP22" s="99">
        <v>0.2</v>
      </c>
      <c r="AQ22" s="99">
        <v>0.2</v>
      </c>
      <c r="AR22" s="99">
        <v>0.2</v>
      </c>
      <c r="AS22" s="99">
        <v>0.2</v>
      </c>
      <c r="AT22" s="99">
        <v>0.2</v>
      </c>
      <c r="AU22" s="99">
        <v>0.2</v>
      </c>
      <c r="AV22" s="99">
        <v>0.2</v>
      </c>
      <c r="AW22" s="99">
        <v>0.2</v>
      </c>
      <c r="AX22" s="99">
        <v>0.2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1.6820000000000008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0.1</v>
      </c>
      <c r="C27" s="107">
        <f t="shared" si="2"/>
        <v>0.1</v>
      </c>
      <c r="D27" s="107">
        <f t="shared" si="2"/>
        <v>0.1</v>
      </c>
      <c r="E27" s="107">
        <f t="shared" si="2"/>
        <v>2.8000000000000001E-2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3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0.5</v>
      </c>
      <c r="AB27" s="107">
        <f t="shared" si="3"/>
        <v>12.6</v>
      </c>
      <c r="AC27" s="107">
        <f t="shared" si="3"/>
        <v>19</v>
      </c>
      <c r="AD27" s="107">
        <f t="shared" si="3"/>
        <v>21.9</v>
      </c>
      <c r="AE27" s="107">
        <f t="shared" si="3"/>
        <v>1</v>
      </c>
      <c r="AF27" s="107">
        <f t="shared" si="3"/>
        <v>1.5</v>
      </c>
      <c r="AG27" s="107">
        <f t="shared" si="3"/>
        <v>8.5</v>
      </c>
      <c r="AH27" s="107">
        <f t="shared" si="3"/>
        <v>0.2</v>
      </c>
      <c r="AI27" s="107">
        <f t="shared" si="3"/>
        <v>0.2</v>
      </c>
      <c r="AJ27" s="107">
        <f t="shared" si="3"/>
        <v>0.2</v>
      </c>
      <c r="AK27" s="107">
        <f t="shared" si="3"/>
        <v>0.2</v>
      </c>
      <c r="AL27" s="107">
        <f t="shared" si="3"/>
        <v>0.2</v>
      </c>
      <c r="AM27" s="107">
        <f t="shared" si="3"/>
        <v>3.2</v>
      </c>
      <c r="AN27" s="107">
        <f t="shared" si="3"/>
        <v>0.2</v>
      </c>
      <c r="AO27" s="107">
        <f t="shared" si="3"/>
        <v>0.2</v>
      </c>
      <c r="AP27" s="107">
        <f t="shared" si="3"/>
        <v>0.2</v>
      </c>
      <c r="AQ27" s="107">
        <f t="shared" si="3"/>
        <v>0.2</v>
      </c>
      <c r="AR27" s="107">
        <f t="shared" si="3"/>
        <v>0.2</v>
      </c>
      <c r="AS27" s="107">
        <f t="shared" si="3"/>
        <v>3.2</v>
      </c>
      <c r="AT27" s="107">
        <f t="shared" si="3"/>
        <v>0.2</v>
      </c>
      <c r="AU27" s="107">
        <f t="shared" si="3"/>
        <v>0.2</v>
      </c>
      <c r="AV27" s="107">
        <f t="shared" si="3"/>
        <v>0.2</v>
      </c>
      <c r="AW27" s="107">
        <f t="shared" si="3"/>
        <v>0.2</v>
      </c>
      <c r="AX27" s="107">
        <f t="shared" si="3"/>
        <v>0.2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13.2</v>
      </c>
      <c r="BN27" s="107">
        <f t="shared" si="3"/>
        <v>0</v>
      </c>
      <c r="BO27" s="107">
        <f t="shared" si="3"/>
        <v>10.5</v>
      </c>
      <c r="BP27" s="107">
        <f t="shared" si="3"/>
        <v>18.399999999999999</v>
      </c>
      <c r="BQ27" s="107">
        <f t="shared" si="3"/>
        <v>17.600000000000001</v>
      </c>
      <c r="BR27" s="107">
        <f t="shared" si="3"/>
        <v>3</v>
      </c>
      <c r="BS27" s="107">
        <f t="shared" si="3"/>
        <v>19</v>
      </c>
      <c r="BT27" s="107">
        <f t="shared" si="3"/>
        <v>19.600000000000001</v>
      </c>
      <c r="BU27" s="107">
        <f t="shared" si="3"/>
        <v>19</v>
      </c>
      <c r="BV27" s="107">
        <f t="shared" si="3"/>
        <v>0</v>
      </c>
      <c r="BW27" s="107">
        <f t="shared" si="3"/>
        <v>0</v>
      </c>
      <c r="BX27" s="107">
        <f t="shared" si="3"/>
        <v>2.8</v>
      </c>
      <c r="BY27" s="107">
        <f t="shared" si="3"/>
        <v>15.3</v>
      </c>
      <c r="BZ27" s="107">
        <f t="shared" si="3"/>
        <v>0</v>
      </c>
      <c r="CA27" s="107">
        <f t="shared" si="3"/>
        <v>3.1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13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58.057000000000002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80.504999999999995</v>
      </c>
      <c r="C31" s="94">
        <v>49.725000000000001</v>
      </c>
      <c r="D31" s="94">
        <v>57.04</v>
      </c>
      <c r="E31" s="94">
        <v>14.627000000000001</v>
      </c>
      <c r="F31" s="94">
        <v>0.187</v>
      </c>
      <c r="G31" s="94">
        <v>9.0180000000000007</v>
      </c>
      <c r="H31" s="94">
        <v>5.1529999999999996</v>
      </c>
      <c r="I31" s="94"/>
      <c r="J31" s="94">
        <v>33.265999999999998</v>
      </c>
      <c r="K31" s="94">
        <v>45.889000000000003</v>
      </c>
      <c r="L31" s="94">
        <v>30.265999999999998</v>
      </c>
      <c r="M31" s="94">
        <v>24.274000000000001</v>
      </c>
      <c r="N31" s="94">
        <v>10.9</v>
      </c>
      <c r="O31" s="94">
        <v>10.808</v>
      </c>
      <c r="P31" s="94">
        <v>16.399999999999999</v>
      </c>
      <c r="Q31" s="94">
        <v>16.207999999999998</v>
      </c>
      <c r="R31" s="94">
        <v>33.942</v>
      </c>
      <c r="S31" s="94">
        <v>6.3</v>
      </c>
      <c r="T31" s="94">
        <v>6.4</v>
      </c>
      <c r="U31" s="94">
        <v>23.9</v>
      </c>
      <c r="V31" s="94">
        <v>16.71</v>
      </c>
      <c r="W31" s="94">
        <v>10.096</v>
      </c>
      <c r="X31" s="94">
        <v>2</v>
      </c>
      <c r="Y31" s="94">
        <v>2.456</v>
      </c>
      <c r="Z31" s="94">
        <v>12.843999999999999</v>
      </c>
      <c r="AA31" s="94">
        <v>7.6</v>
      </c>
      <c r="AB31" s="94">
        <v>19.7</v>
      </c>
      <c r="AC31" s="94">
        <v>26.2</v>
      </c>
      <c r="AD31" s="94">
        <v>29.3</v>
      </c>
      <c r="AE31" s="94">
        <v>13.945</v>
      </c>
      <c r="AF31" s="94">
        <v>46.250999999999998</v>
      </c>
      <c r="AG31" s="94">
        <v>42.503</v>
      </c>
      <c r="AH31" s="94">
        <v>58.177999999999997</v>
      </c>
      <c r="AI31" s="94">
        <v>37</v>
      </c>
      <c r="AJ31" s="94">
        <v>97.799000000000007</v>
      </c>
      <c r="AK31" s="94">
        <v>77.628</v>
      </c>
      <c r="AL31" s="94">
        <v>0.2</v>
      </c>
      <c r="AM31" s="94">
        <v>97.49</v>
      </c>
      <c r="AN31" s="94">
        <v>87.855999999999995</v>
      </c>
      <c r="AO31" s="94">
        <v>102.078</v>
      </c>
      <c r="AP31" s="94">
        <v>43.472000000000001</v>
      </c>
      <c r="AQ31" s="94">
        <v>104.255</v>
      </c>
      <c r="AR31" s="94">
        <v>49.66</v>
      </c>
      <c r="AS31" s="94">
        <v>17.8</v>
      </c>
      <c r="AT31" s="94">
        <v>242.732</v>
      </c>
      <c r="AU31" s="94">
        <v>176.767</v>
      </c>
      <c r="AV31" s="94">
        <v>153.20400000000001</v>
      </c>
      <c r="AW31" s="94">
        <v>188.74600000000001</v>
      </c>
      <c r="AX31" s="94">
        <v>9.0549999999999997</v>
      </c>
      <c r="AY31" s="94">
        <v>3.4660000000000002</v>
      </c>
      <c r="AZ31" s="94">
        <v>1.236</v>
      </c>
      <c r="BA31" s="94">
        <v>1.64</v>
      </c>
      <c r="BB31" s="94">
        <v>140.69</v>
      </c>
      <c r="BC31" s="94">
        <v>139.75</v>
      </c>
      <c r="BD31" s="94">
        <v>109.878</v>
      </c>
      <c r="BE31" s="94">
        <v>99.542000000000002</v>
      </c>
      <c r="BF31" s="94">
        <v>1.1539999999999999</v>
      </c>
      <c r="BG31" s="94">
        <v>78.266999999999996</v>
      </c>
      <c r="BH31" s="94">
        <v>49.311</v>
      </c>
      <c r="BI31" s="94">
        <v>31.65</v>
      </c>
      <c r="BJ31" s="94">
        <v>32.317</v>
      </c>
      <c r="BK31" s="94"/>
      <c r="BL31" s="94">
        <v>0.55600000000000005</v>
      </c>
      <c r="BM31" s="94">
        <v>75.224999999999994</v>
      </c>
      <c r="BN31" s="94">
        <v>0.68</v>
      </c>
      <c r="BO31" s="94">
        <v>10.5</v>
      </c>
      <c r="BP31" s="94">
        <v>19.030999999999999</v>
      </c>
      <c r="BQ31" s="94">
        <v>23.875</v>
      </c>
      <c r="BR31" s="94">
        <v>3.5710000000000002</v>
      </c>
      <c r="BS31" s="94">
        <v>19</v>
      </c>
      <c r="BT31" s="94">
        <v>19.600000000000001</v>
      </c>
      <c r="BU31" s="94">
        <v>19</v>
      </c>
      <c r="BV31" s="94"/>
      <c r="BW31" s="94">
        <v>0.24399999999999999</v>
      </c>
      <c r="BX31" s="94">
        <v>3.0489999999999999</v>
      </c>
      <c r="BY31" s="94">
        <v>15.3</v>
      </c>
      <c r="BZ31" s="94"/>
      <c r="CA31" s="94">
        <v>3.3580000000000001</v>
      </c>
      <c r="CB31" s="94"/>
      <c r="CC31" s="94"/>
      <c r="CD31" s="94">
        <v>0.313</v>
      </c>
      <c r="CE31" s="94">
        <v>0.379</v>
      </c>
      <c r="CF31" s="94">
        <v>0.44700000000000001</v>
      </c>
      <c r="CG31" s="94"/>
      <c r="CH31" s="94">
        <v>38.887999999999998</v>
      </c>
      <c r="CI31" s="94">
        <v>0.61</v>
      </c>
      <c r="CJ31" s="94">
        <v>0.64800000000000002</v>
      </c>
      <c r="CK31" s="94">
        <v>36.215000000000003</v>
      </c>
      <c r="CL31" s="94">
        <v>47.246000000000002</v>
      </c>
      <c r="CM31" s="94">
        <v>98.950999999999993</v>
      </c>
      <c r="CN31" s="94">
        <v>35.603000000000002</v>
      </c>
      <c r="CO31" s="94">
        <v>25.468</v>
      </c>
      <c r="CP31" s="94">
        <v>23.838000000000001</v>
      </c>
      <c r="CQ31" s="94">
        <v>26.56</v>
      </c>
      <c r="CR31" s="94">
        <v>27.256</v>
      </c>
      <c r="CS31" s="94">
        <v>43.453000000000003</v>
      </c>
      <c r="CT31" s="95"/>
      <c r="CU31" s="95"/>
      <c r="CV31" s="95"/>
      <c r="CW31" s="96"/>
      <c r="CX31" s="97">
        <f t="array" ref="CX31">SUMPRODUCT(B31:CW31*0.25)</f>
        <v>889.0245000000001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80.504999999999995</v>
      </c>
      <c r="C33" s="77">
        <f t="shared" ref="C33:BN33" si="5">SUM(C30:C32)</f>
        <v>49.725000000000001</v>
      </c>
      <c r="D33" s="77">
        <f t="shared" si="5"/>
        <v>57.04</v>
      </c>
      <c r="E33" s="77">
        <f t="shared" si="5"/>
        <v>14.627000000000001</v>
      </c>
      <c r="F33" s="77">
        <f t="shared" si="5"/>
        <v>0.187</v>
      </c>
      <c r="G33" s="77">
        <f t="shared" si="5"/>
        <v>9.0180000000000007</v>
      </c>
      <c r="H33" s="77">
        <f t="shared" si="5"/>
        <v>5.1529999999999996</v>
      </c>
      <c r="I33" s="77">
        <f t="shared" si="5"/>
        <v>0</v>
      </c>
      <c r="J33" s="77">
        <f t="shared" si="5"/>
        <v>33.265999999999998</v>
      </c>
      <c r="K33" s="77">
        <f t="shared" si="5"/>
        <v>45.889000000000003</v>
      </c>
      <c r="L33" s="77">
        <f t="shared" si="5"/>
        <v>30.265999999999998</v>
      </c>
      <c r="M33" s="77">
        <f t="shared" si="5"/>
        <v>24.274000000000001</v>
      </c>
      <c r="N33" s="77">
        <f t="shared" si="5"/>
        <v>10.9</v>
      </c>
      <c r="O33" s="77">
        <f t="shared" si="5"/>
        <v>10.808</v>
      </c>
      <c r="P33" s="77">
        <f t="shared" si="5"/>
        <v>16.399999999999999</v>
      </c>
      <c r="Q33" s="77">
        <f t="shared" si="5"/>
        <v>16.207999999999998</v>
      </c>
      <c r="R33" s="77">
        <f t="shared" si="5"/>
        <v>33.942</v>
      </c>
      <c r="S33" s="77">
        <f t="shared" si="5"/>
        <v>6.3</v>
      </c>
      <c r="T33" s="77">
        <f t="shared" si="5"/>
        <v>6.4</v>
      </c>
      <c r="U33" s="77">
        <f t="shared" si="5"/>
        <v>23.9</v>
      </c>
      <c r="V33" s="77">
        <f t="shared" si="5"/>
        <v>16.71</v>
      </c>
      <c r="W33" s="77">
        <f t="shared" si="5"/>
        <v>10.096</v>
      </c>
      <c r="X33" s="77">
        <f t="shared" si="5"/>
        <v>2</v>
      </c>
      <c r="Y33" s="77">
        <f t="shared" si="5"/>
        <v>2.456</v>
      </c>
      <c r="Z33" s="77">
        <f t="shared" si="5"/>
        <v>12.843999999999999</v>
      </c>
      <c r="AA33" s="77">
        <f t="shared" si="5"/>
        <v>7.6</v>
      </c>
      <c r="AB33" s="77">
        <f t="shared" si="5"/>
        <v>19.7</v>
      </c>
      <c r="AC33" s="77">
        <f t="shared" si="5"/>
        <v>26.2</v>
      </c>
      <c r="AD33" s="77">
        <f t="shared" si="5"/>
        <v>29.3</v>
      </c>
      <c r="AE33" s="77">
        <f t="shared" si="5"/>
        <v>13.945</v>
      </c>
      <c r="AF33" s="77">
        <f t="shared" si="5"/>
        <v>46.250999999999998</v>
      </c>
      <c r="AG33" s="77">
        <f t="shared" si="5"/>
        <v>42.503</v>
      </c>
      <c r="AH33" s="77">
        <f t="shared" si="5"/>
        <v>58.177999999999997</v>
      </c>
      <c r="AI33" s="77">
        <f t="shared" si="5"/>
        <v>37</v>
      </c>
      <c r="AJ33" s="77">
        <f t="shared" si="5"/>
        <v>97.799000000000007</v>
      </c>
      <c r="AK33" s="77">
        <f t="shared" si="5"/>
        <v>77.628</v>
      </c>
      <c r="AL33" s="77">
        <f t="shared" si="5"/>
        <v>0.2</v>
      </c>
      <c r="AM33" s="77">
        <f t="shared" si="5"/>
        <v>97.49</v>
      </c>
      <c r="AN33" s="77">
        <f t="shared" si="5"/>
        <v>87.855999999999995</v>
      </c>
      <c r="AO33" s="77">
        <f t="shared" si="5"/>
        <v>102.078</v>
      </c>
      <c r="AP33" s="77">
        <f t="shared" si="5"/>
        <v>43.472000000000001</v>
      </c>
      <c r="AQ33" s="77">
        <f t="shared" si="5"/>
        <v>104.255</v>
      </c>
      <c r="AR33" s="77">
        <f t="shared" si="5"/>
        <v>49.66</v>
      </c>
      <c r="AS33" s="77">
        <f t="shared" si="5"/>
        <v>17.8</v>
      </c>
      <c r="AT33" s="77">
        <f t="shared" si="5"/>
        <v>242.732</v>
      </c>
      <c r="AU33" s="77">
        <f t="shared" si="5"/>
        <v>176.767</v>
      </c>
      <c r="AV33" s="77">
        <f t="shared" si="5"/>
        <v>153.20400000000001</v>
      </c>
      <c r="AW33" s="77">
        <f t="shared" si="5"/>
        <v>188.74600000000001</v>
      </c>
      <c r="AX33" s="77">
        <f t="shared" si="5"/>
        <v>9.0549999999999997</v>
      </c>
      <c r="AY33" s="77">
        <f t="shared" si="5"/>
        <v>3.4660000000000002</v>
      </c>
      <c r="AZ33" s="77">
        <f t="shared" si="5"/>
        <v>1.236</v>
      </c>
      <c r="BA33" s="77">
        <f t="shared" si="5"/>
        <v>1.64</v>
      </c>
      <c r="BB33" s="77">
        <f t="shared" si="5"/>
        <v>140.69</v>
      </c>
      <c r="BC33" s="77">
        <f t="shared" si="5"/>
        <v>139.75</v>
      </c>
      <c r="BD33" s="77">
        <f t="shared" si="5"/>
        <v>109.878</v>
      </c>
      <c r="BE33" s="77">
        <f t="shared" si="5"/>
        <v>99.542000000000002</v>
      </c>
      <c r="BF33" s="77">
        <f t="shared" si="5"/>
        <v>1.1539999999999999</v>
      </c>
      <c r="BG33" s="77">
        <f t="shared" si="5"/>
        <v>78.266999999999996</v>
      </c>
      <c r="BH33" s="77">
        <f t="shared" si="5"/>
        <v>49.311</v>
      </c>
      <c r="BI33" s="77">
        <f t="shared" si="5"/>
        <v>31.65</v>
      </c>
      <c r="BJ33" s="77">
        <f t="shared" si="5"/>
        <v>32.317</v>
      </c>
      <c r="BK33" s="77">
        <f t="shared" si="5"/>
        <v>0</v>
      </c>
      <c r="BL33" s="77">
        <f t="shared" si="5"/>
        <v>0.55600000000000005</v>
      </c>
      <c r="BM33" s="77">
        <f t="shared" si="5"/>
        <v>75.224999999999994</v>
      </c>
      <c r="BN33" s="77">
        <f t="shared" si="5"/>
        <v>0.68</v>
      </c>
      <c r="BO33" s="77">
        <f t="shared" ref="BO33:CW33" si="6">SUM(BO30:BO32)</f>
        <v>10.5</v>
      </c>
      <c r="BP33" s="77">
        <f t="shared" si="6"/>
        <v>19.030999999999999</v>
      </c>
      <c r="BQ33" s="77">
        <f t="shared" si="6"/>
        <v>23.875</v>
      </c>
      <c r="BR33" s="77">
        <f t="shared" si="6"/>
        <v>3.5710000000000002</v>
      </c>
      <c r="BS33" s="77">
        <f t="shared" si="6"/>
        <v>19</v>
      </c>
      <c r="BT33" s="77">
        <f t="shared" si="6"/>
        <v>19.600000000000001</v>
      </c>
      <c r="BU33" s="77">
        <f t="shared" si="6"/>
        <v>19</v>
      </c>
      <c r="BV33" s="77">
        <f t="shared" si="6"/>
        <v>0</v>
      </c>
      <c r="BW33" s="77">
        <f t="shared" si="6"/>
        <v>0.24399999999999999</v>
      </c>
      <c r="BX33" s="77">
        <f t="shared" si="6"/>
        <v>3.0489999999999999</v>
      </c>
      <c r="BY33" s="77">
        <f t="shared" si="6"/>
        <v>15.3</v>
      </c>
      <c r="BZ33" s="77">
        <f t="shared" si="6"/>
        <v>0</v>
      </c>
      <c r="CA33" s="77">
        <f t="shared" si="6"/>
        <v>3.3580000000000001</v>
      </c>
      <c r="CB33" s="77">
        <f t="shared" si="6"/>
        <v>0</v>
      </c>
      <c r="CC33" s="77">
        <f t="shared" si="6"/>
        <v>0</v>
      </c>
      <c r="CD33" s="77">
        <f t="shared" si="6"/>
        <v>0.313</v>
      </c>
      <c r="CE33" s="77">
        <f t="shared" si="6"/>
        <v>0.379</v>
      </c>
      <c r="CF33" s="77">
        <f t="shared" si="6"/>
        <v>0.44700000000000001</v>
      </c>
      <c r="CG33" s="77">
        <f t="shared" si="6"/>
        <v>0</v>
      </c>
      <c r="CH33" s="77">
        <f t="shared" si="6"/>
        <v>38.887999999999998</v>
      </c>
      <c r="CI33" s="77">
        <f t="shared" si="6"/>
        <v>0.61</v>
      </c>
      <c r="CJ33" s="77">
        <f t="shared" si="6"/>
        <v>0.64800000000000002</v>
      </c>
      <c r="CK33" s="77">
        <f t="shared" si="6"/>
        <v>36.215000000000003</v>
      </c>
      <c r="CL33" s="77">
        <f t="shared" si="6"/>
        <v>47.246000000000002</v>
      </c>
      <c r="CM33" s="77">
        <f t="shared" si="6"/>
        <v>98.950999999999993</v>
      </c>
      <c r="CN33" s="77">
        <f t="shared" si="6"/>
        <v>35.603000000000002</v>
      </c>
      <c r="CO33" s="77">
        <f t="shared" si="6"/>
        <v>25.468</v>
      </c>
      <c r="CP33" s="77">
        <f t="shared" si="6"/>
        <v>23.838000000000001</v>
      </c>
      <c r="CQ33" s="77">
        <f t="shared" si="6"/>
        <v>26.56</v>
      </c>
      <c r="CR33" s="77">
        <f t="shared" si="6"/>
        <v>27.256</v>
      </c>
      <c r="CS33" s="77">
        <f t="shared" si="6"/>
        <v>43.453000000000003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889.0245000000001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26.2</v>
      </c>
      <c r="D38" s="120"/>
      <c r="E38" s="120">
        <v>35.4</v>
      </c>
      <c r="F38" s="120">
        <v>122.7</v>
      </c>
      <c r="G38" s="120">
        <v>90.7</v>
      </c>
      <c r="H38" s="120">
        <v>91.1</v>
      </c>
      <c r="I38" s="120">
        <v>84.9</v>
      </c>
      <c r="J38" s="120">
        <v>103.5</v>
      </c>
      <c r="K38" s="120">
        <v>107.1</v>
      </c>
      <c r="L38" s="120">
        <v>102.3</v>
      </c>
      <c r="M38" s="120">
        <v>95.8</v>
      </c>
      <c r="N38" s="120">
        <v>61.5</v>
      </c>
      <c r="O38" s="120">
        <v>59.6</v>
      </c>
      <c r="P38" s="120">
        <v>61.5</v>
      </c>
      <c r="Q38" s="120">
        <v>94</v>
      </c>
      <c r="R38" s="120">
        <v>41</v>
      </c>
      <c r="S38" s="120">
        <v>63.8</v>
      </c>
      <c r="T38" s="120">
        <v>60</v>
      </c>
      <c r="U38" s="120">
        <v>39.9</v>
      </c>
      <c r="V38" s="120">
        <v>124.7</v>
      </c>
      <c r="W38" s="120">
        <v>124</v>
      </c>
      <c r="X38" s="120">
        <v>150.69999999999999</v>
      </c>
      <c r="Y38" s="120">
        <v>126.7</v>
      </c>
      <c r="Z38" s="120">
        <v>34.299999999999997</v>
      </c>
      <c r="AA38" s="120">
        <v>57.3</v>
      </c>
      <c r="AB38" s="120">
        <v>64.900000000000006</v>
      </c>
      <c r="AC38" s="120">
        <v>68.2</v>
      </c>
      <c r="AD38" s="120">
        <v>59.2</v>
      </c>
      <c r="AE38" s="120">
        <v>53.1</v>
      </c>
      <c r="AF38" s="120"/>
      <c r="AG38" s="120"/>
      <c r="AH38" s="120"/>
      <c r="AI38" s="120"/>
      <c r="AJ38" s="120"/>
      <c r="AK38" s="120"/>
      <c r="AL38" s="120">
        <v>81.400000000000006</v>
      </c>
      <c r="AM38" s="120"/>
      <c r="AN38" s="120"/>
      <c r="AO38" s="120"/>
      <c r="AP38" s="120"/>
      <c r="AQ38" s="120"/>
      <c r="AR38" s="120"/>
      <c r="AS38" s="120">
        <v>17.600000000000001</v>
      </c>
      <c r="AT38" s="120">
        <v>14.3</v>
      </c>
      <c r="AU38" s="120">
        <v>79.099999999999994</v>
      </c>
      <c r="AV38" s="120">
        <v>104.8</v>
      </c>
      <c r="AW38" s="120">
        <v>92.2</v>
      </c>
      <c r="AX38" s="120">
        <v>45</v>
      </c>
      <c r="AY38" s="120">
        <v>49.2</v>
      </c>
      <c r="AZ38" s="120">
        <v>55.4</v>
      </c>
      <c r="BA38" s="120">
        <v>64.7</v>
      </c>
      <c r="BB38" s="120">
        <v>118</v>
      </c>
      <c r="BC38" s="120">
        <v>123.5</v>
      </c>
      <c r="BD38" s="120">
        <v>138</v>
      </c>
      <c r="BE38" s="120">
        <v>151</v>
      </c>
      <c r="BF38" s="120">
        <v>88.2</v>
      </c>
      <c r="BG38" s="120"/>
      <c r="BH38" s="120">
        <v>47.7</v>
      </c>
      <c r="BI38" s="120">
        <v>105.7</v>
      </c>
      <c r="BJ38" s="120"/>
      <c r="BK38" s="120">
        <v>65.5</v>
      </c>
      <c r="BL38" s="120">
        <v>85.9</v>
      </c>
      <c r="BM38" s="120">
        <v>70.8</v>
      </c>
      <c r="BN38" s="120">
        <v>58</v>
      </c>
      <c r="BO38" s="120">
        <v>66.7</v>
      </c>
      <c r="BP38" s="120">
        <v>63.1</v>
      </c>
      <c r="BQ38" s="120">
        <v>79.900000000000006</v>
      </c>
      <c r="BR38" s="120">
        <v>67.599999999999994</v>
      </c>
      <c r="BS38" s="120">
        <v>121</v>
      </c>
      <c r="BT38" s="120">
        <v>102.3</v>
      </c>
      <c r="BU38" s="120">
        <v>102.5</v>
      </c>
      <c r="BV38" s="120">
        <v>99.8</v>
      </c>
      <c r="BW38" s="120">
        <v>69.900000000000006</v>
      </c>
      <c r="BX38" s="120">
        <v>109.2</v>
      </c>
      <c r="BY38" s="120">
        <v>114.1</v>
      </c>
      <c r="BZ38" s="120">
        <v>117.4</v>
      </c>
      <c r="CA38" s="120">
        <v>109.9</v>
      </c>
      <c r="CB38" s="120">
        <v>113.8</v>
      </c>
      <c r="CC38" s="120">
        <v>86.6</v>
      </c>
      <c r="CD38" s="120">
        <v>95.7</v>
      </c>
      <c r="CE38" s="120">
        <v>64.099999999999994</v>
      </c>
      <c r="CF38" s="120">
        <v>6.9</v>
      </c>
      <c r="CG38" s="120">
        <v>19.100000000000001</v>
      </c>
      <c r="CH38" s="120">
        <v>115.3</v>
      </c>
      <c r="CI38" s="120">
        <v>162.19999999999999</v>
      </c>
      <c r="CJ38" s="120">
        <v>143</v>
      </c>
      <c r="CK38" s="120">
        <v>81.3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1492.875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49</v>
      </c>
      <c r="AI40" s="120">
        <v>49</v>
      </c>
      <c r="AJ40" s="120">
        <v>49</v>
      </c>
      <c r="AK40" s="120">
        <v>49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17.2</v>
      </c>
      <c r="CQ40" s="120">
        <v>17.2</v>
      </c>
      <c r="CR40" s="120">
        <v>17.2</v>
      </c>
      <c r="CS40" s="120">
        <v>17.2</v>
      </c>
      <c r="CT40" s="122"/>
      <c r="CU40" s="122"/>
      <c r="CV40" s="122"/>
      <c r="CW40" s="121"/>
      <c r="CX40" s="97">
        <f t="array" ref="CX40">SUMPRODUCT(B40:CW40*0.25)</f>
        <v>66.199999999999989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26.2</v>
      </c>
      <c r="D41" s="107">
        <f t="shared" si="7"/>
        <v>0</v>
      </c>
      <c r="E41" s="107">
        <f t="shared" si="7"/>
        <v>35.4</v>
      </c>
      <c r="F41" s="107">
        <f t="shared" si="7"/>
        <v>122.7</v>
      </c>
      <c r="G41" s="107">
        <f t="shared" si="7"/>
        <v>90.7</v>
      </c>
      <c r="H41" s="107">
        <f t="shared" si="7"/>
        <v>91.1</v>
      </c>
      <c r="I41" s="107">
        <f t="shared" si="7"/>
        <v>84.9</v>
      </c>
      <c r="J41" s="107">
        <f t="shared" si="7"/>
        <v>103.5</v>
      </c>
      <c r="K41" s="107">
        <f t="shared" si="7"/>
        <v>107.1</v>
      </c>
      <c r="L41" s="107">
        <f t="shared" si="7"/>
        <v>102.3</v>
      </c>
      <c r="M41" s="107">
        <f t="shared" si="7"/>
        <v>95.8</v>
      </c>
      <c r="N41" s="107">
        <f t="shared" si="7"/>
        <v>61.5</v>
      </c>
      <c r="O41" s="107">
        <f t="shared" si="7"/>
        <v>59.6</v>
      </c>
      <c r="P41" s="107">
        <f t="shared" si="7"/>
        <v>61.5</v>
      </c>
      <c r="Q41" s="107">
        <f t="shared" si="7"/>
        <v>94</v>
      </c>
      <c r="R41" s="107">
        <f t="shared" si="7"/>
        <v>41</v>
      </c>
      <c r="S41" s="107">
        <f t="shared" si="7"/>
        <v>63.8</v>
      </c>
      <c r="T41" s="107">
        <f t="shared" si="7"/>
        <v>60</v>
      </c>
      <c r="U41" s="107">
        <f t="shared" si="7"/>
        <v>39.9</v>
      </c>
      <c r="V41" s="107">
        <f t="shared" si="7"/>
        <v>124.7</v>
      </c>
      <c r="W41" s="107">
        <f t="shared" si="7"/>
        <v>124</v>
      </c>
      <c r="X41" s="107">
        <f t="shared" si="7"/>
        <v>150.69999999999999</v>
      </c>
      <c r="Y41" s="107">
        <f t="shared" si="7"/>
        <v>126.7</v>
      </c>
      <c r="Z41" s="107">
        <f t="shared" si="7"/>
        <v>34.299999999999997</v>
      </c>
      <c r="AA41" s="107">
        <f t="shared" si="7"/>
        <v>57.3</v>
      </c>
      <c r="AB41" s="107">
        <f t="shared" si="7"/>
        <v>64.900000000000006</v>
      </c>
      <c r="AC41" s="107">
        <f t="shared" si="7"/>
        <v>68.2</v>
      </c>
      <c r="AD41" s="107">
        <f t="shared" si="7"/>
        <v>59.2</v>
      </c>
      <c r="AE41" s="107">
        <f t="shared" si="7"/>
        <v>53.1</v>
      </c>
      <c r="AF41" s="107">
        <f t="shared" si="7"/>
        <v>0</v>
      </c>
      <c r="AG41" s="107">
        <f t="shared" si="7"/>
        <v>0</v>
      </c>
      <c r="AH41" s="107">
        <f t="shared" si="7"/>
        <v>49</v>
      </c>
      <c r="AI41" s="107">
        <f t="shared" si="7"/>
        <v>49</v>
      </c>
      <c r="AJ41" s="107">
        <f t="shared" si="7"/>
        <v>49</v>
      </c>
      <c r="AK41" s="107">
        <f t="shared" si="7"/>
        <v>49</v>
      </c>
      <c r="AL41" s="107">
        <f t="shared" si="7"/>
        <v>81.400000000000006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17.600000000000001</v>
      </c>
      <c r="AT41" s="107">
        <f t="shared" si="7"/>
        <v>14.3</v>
      </c>
      <c r="AU41" s="107">
        <f t="shared" si="7"/>
        <v>79.099999999999994</v>
      </c>
      <c r="AV41" s="107">
        <f t="shared" si="7"/>
        <v>104.8</v>
      </c>
      <c r="AW41" s="107">
        <f t="shared" si="7"/>
        <v>92.2</v>
      </c>
      <c r="AX41" s="107">
        <f t="shared" si="7"/>
        <v>45</v>
      </c>
      <c r="AY41" s="107">
        <f t="shared" si="7"/>
        <v>49.2</v>
      </c>
      <c r="AZ41" s="107">
        <f t="shared" si="7"/>
        <v>55.4</v>
      </c>
      <c r="BA41" s="107">
        <f t="shared" si="7"/>
        <v>64.7</v>
      </c>
      <c r="BB41" s="107">
        <f t="shared" si="7"/>
        <v>118</v>
      </c>
      <c r="BC41" s="107">
        <f t="shared" si="7"/>
        <v>123.5</v>
      </c>
      <c r="BD41" s="107">
        <f t="shared" si="7"/>
        <v>138</v>
      </c>
      <c r="BE41" s="107">
        <f t="shared" si="7"/>
        <v>151</v>
      </c>
      <c r="BF41" s="107">
        <f t="shared" si="7"/>
        <v>88.2</v>
      </c>
      <c r="BG41" s="107">
        <f t="shared" si="7"/>
        <v>0</v>
      </c>
      <c r="BH41" s="107">
        <f t="shared" si="7"/>
        <v>47.7</v>
      </c>
      <c r="BI41" s="107">
        <f t="shared" si="7"/>
        <v>105.7</v>
      </c>
      <c r="BJ41" s="107">
        <f t="shared" si="7"/>
        <v>0</v>
      </c>
      <c r="BK41" s="107">
        <f t="shared" si="7"/>
        <v>65.5</v>
      </c>
      <c r="BL41" s="107">
        <f t="shared" si="7"/>
        <v>85.9</v>
      </c>
      <c r="BM41" s="107">
        <f t="shared" si="7"/>
        <v>70.8</v>
      </c>
      <c r="BN41" s="107">
        <f t="shared" si="7"/>
        <v>58</v>
      </c>
      <c r="BO41" s="107">
        <f t="shared" ref="BO41:CW41" si="8">SUM(BO36:BO40)</f>
        <v>66.7</v>
      </c>
      <c r="BP41" s="107">
        <f t="shared" si="8"/>
        <v>63.1</v>
      </c>
      <c r="BQ41" s="107">
        <f t="shared" si="8"/>
        <v>79.900000000000006</v>
      </c>
      <c r="BR41" s="107">
        <f t="shared" si="8"/>
        <v>67.599999999999994</v>
      </c>
      <c r="BS41" s="107">
        <f t="shared" si="8"/>
        <v>121</v>
      </c>
      <c r="BT41" s="107">
        <f t="shared" si="8"/>
        <v>102.3</v>
      </c>
      <c r="BU41" s="107">
        <f t="shared" si="8"/>
        <v>102.5</v>
      </c>
      <c r="BV41" s="107">
        <f t="shared" si="8"/>
        <v>99.8</v>
      </c>
      <c r="BW41" s="107">
        <f t="shared" si="8"/>
        <v>69.900000000000006</v>
      </c>
      <c r="BX41" s="107">
        <f t="shared" si="8"/>
        <v>109.2</v>
      </c>
      <c r="BY41" s="107">
        <f t="shared" si="8"/>
        <v>114.1</v>
      </c>
      <c r="BZ41" s="107">
        <f t="shared" si="8"/>
        <v>117.4</v>
      </c>
      <c r="CA41" s="107">
        <f t="shared" si="8"/>
        <v>109.9</v>
      </c>
      <c r="CB41" s="107">
        <f t="shared" si="8"/>
        <v>113.8</v>
      </c>
      <c r="CC41" s="107">
        <f t="shared" si="8"/>
        <v>86.6</v>
      </c>
      <c r="CD41" s="107">
        <f t="shared" si="8"/>
        <v>95.7</v>
      </c>
      <c r="CE41" s="107">
        <f t="shared" si="8"/>
        <v>64.099999999999994</v>
      </c>
      <c r="CF41" s="107">
        <f t="shared" si="8"/>
        <v>6.9</v>
      </c>
      <c r="CG41" s="107">
        <f t="shared" si="8"/>
        <v>19.100000000000001</v>
      </c>
      <c r="CH41" s="107">
        <f t="shared" si="8"/>
        <v>115.3</v>
      </c>
      <c r="CI41" s="107">
        <f t="shared" si="8"/>
        <v>162.19999999999999</v>
      </c>
      <c r="CJ41" s="107">
        <f t="shared" si="8"/>
        <v>143</v>
      </c>
      <c r="CK41" s="107">
        <f t="shared" si="8"/>
        <v>81.3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17.2</v>
      </c>
      <c r="CQ41" s="107">
        <f t="shared" si="8"/>
        <v>17.2</v>
      </c>
      <c r="CR41" s="107">
        <f t="shared" si="8"/>
        <v>17.2</v>
      </c>
      <c r="CS41" s="107">
        <f t="shared" si="8"/>
        <v>17.2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1559.075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26.2</v>
      </c>
      <c r="D46" s="120"/>
      <c r="E46" s="120">
        <v>35.4</v>
      </c>
      <c r="F46" s="120">
        <v>122.7</v>
      </c>
      <c r="G46" s="120">
        <v>90.7</v>
      </c>
      <c r="H46" s="120">
        <v>91.1</v>
      </c>
      <c r="I46" s="120">
        <v>84.9</v>
      </c>
      <c r="J46" s="120">
        <v>103.5</v>
      </c>
      <c r="K46" s="120">
        <v>107.1</v>
      </c>
      <c r="L46" s="120">
        <v>102.3</v>
      </c>
      <c r="M46" s="120">
        <v>95.8</v>
      </c>
      <c r="N46" s="120">
        <v>61.5</v>
      </c>
      <c r="O46" s="120">
        <v>59.6</v>
      </c>
      <c r="P46" s="120">
        <v>61.5</v>
      </c>
      <c r="Q46" s="120">
        <v>94</v>
      </c>
      <c r="R46" s="120">
        <v>41</v>
      </c>
      <c r="S46" s="120">
        <v>63.8</v>
      </c>
      <c r="T46" s="120">
        <v>60</v>
      </c>
      <c r="U46" s="120">
        <v>39.9</v>
      </c>
      <c r="V46" s="120">
        <v>124.7</v>
      </c>
      <c r="W46" s="120">
        <v>124</v>
      </c>
      <c r="X46" s="120">
        <v>150.69999999999999</v>
      </c>
      <c r="Y46" s="120">
        <v>126.7</v>
      </c>
      <c r="Z46" s="120">
        <v>34.299999999999997</v>
      </c>
      <c r="AA46" s="120">
        <v>57.3</v>
      </c>
      <c r="AB46" s="120">
        <v>64.900000000000006</v>
      </c>
      <c r="AC46" s="120">
        <v>68.2</v>
      </c>
      <c r="AD46" s="120">
        <v>59.2</v>
      </c>
      <c r="AE46" s="120">
        <v>53.1</v>
      </c>
      <c r="AF46" s="120"/>
      <c r="AG46" s="120"/>
      <c r="AH46" s="120"/>
      <c r="AI46" s="120"/>
      <c r="AJ46" s="120"/>
      <c r="AK46" s="120"/>
      <c r="AL46" s="120">
        <v>81.400000000000006</v>
      </c>
      <c r="AM46" s="120"/>
      <c r="AN46" s="120"/>
      <c r="AO46" s="120"/>
      <c r="AP46" s="120"/>
      <c r="AQ46" s="120"/>
      <c r="AR46" s="120"/>
      <c r="AS46" s="120">
        <v>17.600000000000001</v>
      </c>
      <c r="AT46" s="120">
        <v>14.3</v>
      </c>
      <c r="AU46" s="120">
        <v>79.099999999999994</v>
      </c>
      <c r="AV46" s="120">
        <v>104.8</v>
      </c>
      <c r="AW46" s="120">
        <v>92.2</v>
      </c>
      <c r="AX46" s="120">
        <v>45</v>
      </c>
      <c r="AY46" s="120">
        <v>49.2</v>
      </c>
      <c r="AZ46" s="120">
        <v>55.4</v>
      </c>
      <c r="BA46" s="120">
        <v>64.7</v>
      </c>
      <c r="BB46" s="120">
        <v>118</v>
      </c>
      <c r="BC46" s="120">
        <v>123.5</v>
      </c>
      <c r="BD46" s="120">
        <v>138</v>
      </c>
      <c r="BE46" s="120">
        <v>151</v>
      </c>
      <c r="BF46" s="120">
        <v>88.2</v>
      </c>
      <c r="BG46" s="120"/>
      <c r="BH46" s="120">
        <v>47.7</v>
      </c>
      <c r="BI46" s="120">
        <v>105.7</v>
      </c>
      <c r="BJ46" s="120"/>
      <c r="BK46" s="120">
        <v>65.5</v>
      </c>
      <c r="BL46" s="120">
        <v>85.9</v>
      </c>
      <c r="BM46" s="120">
        <v>70.8</v>
      </c>
      <c r="BN46" s="120">
        <v>58</v>
      </c>
      <c r="BO46" s="120">
        <v>66.7</v>
      </c>
      <c r="BP46" s="120">
        <v>63.1</v>
      </c>
      <c r="BQ46" s="120">
        <v>79.900000000000006</v>
      </c>
      <c r="BR46" s="120">
        <v>67.599999999999994</v>
      </c>
      <c r="BS46" s="120">
        <v>121</v>
      </c>
      <c r="BT46" s="120">
        <v>102.3</v>
      </c>
      <c r="BU46" s="120">
        <v>102.5</v>
      </c>
      <c r="BV46" s="120">
        <v>99.8</v>
      </c>
      <c r="BW46" s="120">
        <v>69.900000000000006</v>
      </c>
      <c r="BX46" s="120">
        <v>109.2</v>
      </c>
      <c r="BY46" s="120">
        <v>114.1</v>
      </c>
      <c r="BZ46" s="120">
        <v>117.4</v>
      </c>
      <c r="CA46" s="120">
        <v>109.9</v>
      </c>
      <c r="CB46" s="120">
        <v>113.8</v>
      </c>
      <c r="CC46" s="120">
        <v>86.6</v>
      </c>
      <c r="CD46" s="120">
        <v>95.7</v>
      </c>
      <c r="CE46" s="120">
        <v>64.099999999999994</v>
      </c>
      <c r="CF46" s="120">
        <v>6.9</v>
      </c>
      <c r="CG46" s="120">
        <v>19.100000000000001</v>
      </c>
      <c r="CH46" s="120">
        <v>115.3</v>
      </c>
      <c r="CI46" s="120">
        <v>162.19999999999999</v>
      </c>
      <c r="CJ46" s="120">
        <v>143</v>
      </c>
      <c r="CK46" s="120">
        <v>81.3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1492.875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49</v>
      </c>
      <c r="AI48" s="120">
        <v>49</v>
      </c>
      <c r="AJ48" s="120">
        <v>49</v>
      </c>
      <c r="AK48" s="120">
        <v>49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17.2</v>
      </c>
      <c r="CQ48" s="120">
        <v>17.2</v>
      </c>
      <c r="CR48" s="120">
        <v>17.2</v>
      </c>
      <c r="CS48" s="120">
        <v>17.2</v>
      </c>
      <c r="CT48" s="122"/>
      <c r="CU48" s="122"/>
      <c r="CV48" s="122"/>
      <c r="CW48" s="121"/>
      <c r="CX48" s="97">
        <f t="array" ref="CX48">SUMPRODUCT(B48:CW48*0.25)</f>
        <v>66.199999999999989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26.2</v>
      </c>
      <c r="D50" s="107">
        <f t="shared" si="9"/>
        <v>0</v>
      </c>
      <c r="E50" s="107">
        <f t="shared" si="9"/>
        <v>35.4</v>
      </c>
      <c r="F50" s="107">
        <f t="shared" si="9"/>
        <v>122.7</v>
      </c>
      <c r="G50" s="107">
        <f t="shared" si="9"/>
        <v>90.7</v>
      </c>
      <c r="H50" s="107">
        <f t="shared" si="9"/>
        <v>91.1</v>
      </c>
      <c r="I50" s="107">
        <f t="shared" si="9"/>
        <v>84.9</v>
      </c>
      <c r="J50" s="107">
        <f t="shared" si="9"/>
        <v>103.5</v>
      </c>
      <c r="K50" s="107">
        <f t="shared" si="9"/>
        <v>107.1</v>
      </c>
      <c r="L50" s="107">
        <f t="shared" si="9"/>
        <v>102.3</v>
      </c>
      <c r="M50" s="107">
        <f t="shared" si="9"/>
        <v>95.8</v>
      </c>
      <c r="N50" s="107">
        <f t="shared" si="9"/>
        <v>61.5</v>
      </c>
      <c r="O50" s="107">
        <f t="shared" si="9"/>
        <v>59.6</v>
      </c>
      <c r="P50" s="107">
        <f t="shared" si="9"/>
        <v>61.5</v>
      </c>
      <c r="Q50" s="107">
        <f t="shared" si="9"/>
        <v>94</v>
      </c>
      <c r="R50" s="107">
        <f t="shared" si="9"/>
        <v>41</v>
      </c>
      <c r="S50" s="107">
        <f t="shared" si="9"/>
        <v>63.8</v>
      </c>
      <c r="T50" s="107">
        <f t="shared" si="9"/>
        <v>60</v>
      </c>
      <c r="U50" s="107">
        <f t="shared" si="9"/>
        <v>39.9</v>
      </c>
      <c r="V50" s="107">
        <f t="shared" si="9"/>
        <v>124.7</v>
      </c>
      <c r="W50" s="107">
        <f t="shared" si="9"/>
        <v>124</v>
      </c>
      <c r="X50" s="107">
        <f t="shared" si="9"/>
        <v>150.69999999999999</v>
      </c>
      <c r="Y50" s="107">
        <f t="shared" si="9"/>
        <v>126.7</v>
      </c>
      <c r="Z50" s="107">
        <f t="shared" si="9"/>
        <v>34.299999999999997</v>
      </c>
      <c r="AA50" s="107">
        <f t="shared" si="9"/>
        <v>57.3</v>
      </c>
      <c r="AB50" s="107">
        <f t="shared" si="9"/>
        <v>64.900000000000006</v>
      </c>
      <c r="AC50" s="107">
        <f t="shared" si="9"/>
        <v>68.2</v>
      </c>
      <c r="AD50" s="107">
        <f t="shared" si="9"/>
        <v>59.2</v>
      </c>
      <c r="AE50" s="107">
        <f t="shared" si="9"/>
        <v>53.1</v>
      </c>
      <c r="AF50" s="107">
        <f t="shared" si="9"/>
        <v>0</v>
      </c>
      <c r="AG50" s="107">
        <f t="shared" si="9"/>
        <v>0</v>
      </c>
      <c r="AH50" s="107">
        <f t="shared" si="9"/>
        <v>49</v>
      </c>
      <c r="AI50" s="107">
        <f t="shared" si="9"/>
        <v>49</v>
      </c>
      <c r="AJ50" s="107">
        <f t="shared" si="9"/>
        <v>49</v>
      </c>
      <c r="AK50" s="107">
        <f t="shared" si="9"/>
        <v>49</v>
      </c>
      <c r="AL50" s="107">
        <f t="shared" si="9"/>
        <v>81.400000000000006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17.600000000000001</v>
      </c>
      <c r="AT50" s="107">
        <f t="shared" si="9"/>
        <v>14.3</v>
      </c>
      <c r="AU50" s="107">
        <f t="shared" si="9"/>
        <v>79.099999999999994</v>
      </c>
      <c r="AV50" s="107">
        <f t="shared" si="9"/>
        <v>104.8</v>
      </c>
      <c r="AW50" s="107">
        <f t="shared" si="9"/>
        <v>92.2</v>
      </c>
      <c r="AX50" s="107">
        <f t="shared" si="9"/>
        <v>45</v>
      </c>
      <c r="AY50" s="107">
        <f t="shared" si="9"/>
        <v>49.2</v>
      </c>
      <c r="AZ50" s="107">
        <f t="shared" si="9"/>
        <v>55.4</v>
      </c>
      <c r="BA50" s="107">
        <f t="shared" si="9"/>
        <v>64.7</v>
      </c>
      <c r="BB50" s="107">
        <f t="shared" si="9"/>
        <v>118</v>
      </c>
      <c r="BC50" s="107">
        <f t="shared" si="9"/>
        <v>123.5</v>
      </c>
      <c r="BD50" s="107">
        <f t="shared" si="9"/>
        <v>138</v>
      </c>
      <c r="BE50" s="107">
        <f t="shared" si="9"/>
        <v>151</v>
      </c>
      <c r="BF50" s="107">
        <f t="shared" si="9"/>
        <v>88.2</v>
      </c>
      <c r="BG50" s="107">
        <f t="shared" si="9"/>
        <v>0</v>
      </c>
      <c r="BH50" s="107">
        <f t="shared" si="9"/>
        <v>47.7</v>
      </c>
      <c r="BI50" s="107">
        <f t="shared" si="9"/>
        <v>105.7</v>
      </c>
      <c r="BJ50" s="107">
        <f t="shared" si="9"/>
        <v>0</v>
      </c>
      <c r="BK50" s="107">
        <f t="shared" si="9"/>
        <v>65.5</v>
      </c>
      <c r="BL50" s="107">
        <f t="shared" si="9"/>
        <v>85.9</v>
      </c>
      <c r="BM50" s="107">
        <f t="shared" si="9"/>
        <v>70.8</v>
      </c>
      <c r="BN50" s="107">
        <f t="shared" si="9"/>
        <v>58</v>
      </c>
      <c r="BO50" s="107">
        <f t="shared" ref="BO50:CW50" si="10">SUM(BO44:BO49)</f>
        <v>66.7</v>
      </c>
      <c r="BP50" s="107">
        <f t="shared" si="10"/>
        <v>63.1</v>
      </c>
      <c r="BQ50" s="107">
        <f t="shared" si="10"/>
        <v>79.900000000000006</v>
      </c>
      <c r="BR50" s="107">
        <f t="shared" si="10"/>
        <v>67.599999999999994</v>
      </c>
      <c r="BS50" s="107">
        <f t="shared" si="10"/>
        <v>121</v>
      </c>
      <c r="BT50" s="107">
        <f t="shared" si="10"/>
        <v>102.3</v>
      </c>
      <c r="BU50" s="107">
        <f t="shared" si="10"/>
        <v>102.5</v>
      </c>
      <c r="BV50" s="107">
        <f t="shared" si="10"/>
        <v>99.8</v>
      </c>
      <c r="BW50" s="107">
        <f t="shared" si="10"/>
        <v>69.900000000000006</v>
      </c>
      <c r="BX50" s="107">
        <f t="shared" si="10"/>
        <v>109.2</v>
      </c>
      <c r="BY50" s="107">
        <f t="shared" si="10"/>
        <v>114.1</v>
      </c>
      <c r="BZ50" s="107">
        <f t="shared" si="10"/>
        <v>117.4</v>
      </c>
      <c r="CA50" s="107">
        <f t="shared" si="10"/>
        <v>109.9</v>
      </c>
      <c r="CB50" s="107">
        <f t="shared" si="10"/>
        <v>113.8</v>
      </c>
      <c r="CC50" s="107">
        <f t="shared" si="10"/>
        <v>86.6</v>
      </c>
      <c r="CD50" s="107">
        <f t="shared" si="10"/>
        <v>95.7</v>
      </c>
      <c r="CE50" s="107">
        <f t="shared" si="10"/>
        <v>64.099999999999994</v>
      </c>
      <c r="CF50" s="107">
        <f t="shared" si="10"/>
        <v>6.9</v>
      </c>
      <c r="CG50" s="107">
        <f t="shared" si="10"/>
        <v>19.100000000000001</v>
      </c>
      <c r="CH50" s="107">
        <f t="shared" si="10"/>
        <v>115.3</v>
      </c>
      <c r="CI50" s="107">
        <f t="shared" si="10"/>
        <v>162.19999999999999</v>
      </c>
      <c r="CJ50" s="107">
        <f t="shared" si="10"/>
        <v>143</v>
      </c>
      <c r="CK50" s="107">
        <f t="shared" si="10"/>
        <v>81.3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17.2</v>
      </c>
      <c r="CQ50" s="107">
        <f t="shared" si="10"/>
        <v>17.2</v>
      </c>
      <c r="CR50" s="107">
        <f t="shared" si="10"/>
        <v>17.2</v>
      </c>
      <c r="CS50" s="107">
        <f t="shared" si="10"/>
        <v>17.2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1559.075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80.504999999999995</v>
      </c>
      <c r="C53" s="107">
        <f t="shared" ref="C53:BN53" si="13">C17+C27+C41</f>
        <v>75.924999999999997</v>
      </c>
      <c r="D53" s="107">
        <f t="shared" si="13"/>
        <v>57.04</v>
      </c>
      <c r="E53" s="107">
        <f t="shared" si="13"/>
        <v>50.027000000000001</v>
      </c>
      <c r="F53" s="107">
        <f t="shared" si="13"/>
        <v>122.887</v>
      </c>
      <c r="G53" s="107">
        <f t="shared" si="13"/>
        <v>99.718000000000004</v>
      </c>
      <c r="H53" s="107">
        <f t="shared" si="13"/>
        <v>96.253</v>
      </c>
      <c r="I53" s="107">
        <f t="shared" si="13"/>
        <v>84.9</v>
      </c>
      <c r="J53" s="107">
        <f t="shared" si="13"/>
        <v>136.76599999999999</v>
      </c>
      <c r="K53" s="107">
        <f t="shared" si="13"/>
        <v>152.98899999999998</v>
      </c>
      <c r="L53" s="107">
        <f t="shared" si="13"/>
        <v>132.566</v>
      </c>
      <c r="M53" s="107">
        <f t="shared" si="13"/>
        <v>120.074</v>
      </c>
      <c r="N53" s="107">
        <f t="shared" si="13"/>
        <v>72.400000000000006</v>
      </c>
      <c r="O53" s="107">
        <f t="shared" si="13"/>
        <v>70.408000000000001</v>
      </c>
      <c r="P53" s="107">
        <f t="shared" si="13"/>
        <v>77.900000000000006</v>
      </c>
      <c r="Q53" s="107">
        <f t="shared" si="13"/>
        <v>110.208</v>
      </c>
      <c r="R53" s="107">
        <f t="shared" si="13"/>
        <v>74.942000000000007</v>
      </c>
      <c r="S53" s="107">
        <f t="shared" si="13"/>
        <v>70.099999999999994</v>
      </c>
      <c r="T53" s="107">
        <f t="shared" si="13"/>
        <v>66.400000000000006</v>
      </c>
      <c r="U53" s="107">
        <f t="shared" si="13"/>
        <v>63.8</v>
      </c>
      <c r="V53" s="107">
        <f t="shared" si="13"/>
        <v>141.41</v>
      </c>
      <c r="W53" s="107">
        <f t="shared" si="13"/>
        <v>134.096</v>
      </c>
      <c r="X53" s="107">
        <f t="shared" si="13"/>
        <v>152.69999999999999</v>
      </c>
      <c r="Y53" s="107">
        <f t="shared" si="13"/>
        <v>129.15600000000001</v>
      </c>
      <c r="Z53" s="107">
        <f t="shared" si="13"/>
        <v>47.143999999999998</v>
      </c>
      <c r="AA53" s="107">
        <f t="shared" si="13"/>
        <v>64.899999999999991</v>
      </c>
      <c r="AB53" s="107">
        <f t="shared" si="13"/>
        <v>84.600000000000009</v>
      </c>
      <c r="AC53" s="107">
        <f t="shared" si="13"/>
        <v>94.4</v>
      </c>
      <c r="AD53" s="107">
        <f t="shared" si="13"/>
        <v>88.5</v>
      </c>
      <c r="AE53" s="107">
        <f t="shared" si="13"/>
        <v>67.045000000000002</v>
      </c>
      <c r="AF53" s="107">
        <f t="shared" si="13"/>
        <v>46.250999999999998</v>
      </c>
      <c r="AG53" s="107">
        <f t="shared" si="13"/>
        <v>42.503</v>
      </c>
      <c r="AH53" s="107">
        <f t="shared" si="13"/>
        <v>107.178</v>
      </c>
      <c r="AI53" s="107">
        <f t="shared" si="13"/>
        <v>86</v>
      </c>
      <c r="AJ53" s="107">
        <f t="shared" si="13"/>
        <v>146.79900000000001</v>
      </c>
      <c r="AK53" s="107">
        <f t="shared" si="13"/>
        <v>126.628</v>
      </c>
      <c r="AL53" s="107">
        <f t="shared" si="13"/>
        <v>81.600000000000009</v>
      </c>
      <c r="AM53" s="107">
        <f t="shared" si="13"/>
        <v>97.490000000000009</v>
      </c>
      <c r="AN53" s="107">
        <f t="shared" si="13"/>
        <v>87.856000000000009</v>
      </c>
      <c r="AO53" s="107">
        <f t="shared" si="13"/>
        <v>102.078</v>
      </c>
      <c r="AP53" s="107">
        <f t="shared" si="13"/>
        <v>43.472000000000001</v>
      </c>
      <c r="AQ53" s="107">
        <f t="shared" si="13"/>
        <v>104.25500000000001</v>
      </c>
      <c r="AR53" s="107">
        <f t="shared" si="13"/>
        <v>49.660000000000004</v>
      </c>
      <c r="AS53" s="107">
        <f t="shared" si="13"/>
        <v>35.400000000000006</v>
      </c>
      <c r="AT53" s="107">
        <f t="shared" si="13"/>
        <v>257.03199999999998</v>
      </c>
      <c r="AU53" s="107">
        <f t="shared" si="13"/>
        <v>255.86699999999999</v>
      </c>
      <c r="AV53" s="107">
        <f t="shared" si="13"/>
        <v>258.00399999999996</v>
      </c>
      <c r="AW53" s="107">
        <f t="shared" si="13"/>
        <v>280.94599999999997</v>
      </c>
      <c r="AX53" s="107">
        <f t="shared" si="13"/>
        <v>54.055</v>
      </c>
      <c r="AY53" s="107">
        <f t="shared" si="13"/>
        <v>52.666000000000004</v>
      </c>
      <c r="AZ53" s="107">
        <f t="shared" si="13"/>
        <v>56.635999999999996</v>
      </c>
      <c r="BA53" s="107">
        <f t="shared" si="13"/>
        <v>66.34</v>
      </c>
      <c r="BB53" s="107">
        <f t="shared" si="13"/>
        <v>258.69</v>
      </c>
      <c r="BC53" s="107">
        <f t="shared" si="13"/>
        <v>263.25</v>
      </c>
      <c r="BD53" s="107">
        <f t="shared" si="13"/>
        <v>247.87799999999999</v>
      </c>
      <c r="BE53" s="107">
        <f t="shared" si="13"/>
        <v>250.542</v>
      </c>
      <c r="BF53" s="107">
        <f t="shared" si="13"/>
        <v>89.353999999999999</v>
      </c>
      <c r="BG53" s="107">
        <f t="shared" si="13"/>
        <v>78.266999999999996</v>
      </c>
      <c r="BH53" s="107">
        <f t="shared" si="13"/>
        <v>97.010999999999996</v>
      </c>
      <c r="BI53" s="107">
        <f t="shared" si="13"/>
        <v>137.35</v>
      </c>
      <c r="BJ53" s="107">
        <f t="shared" si="13"/>
        <v>32.317</v>
      </c>
      <c r="BK53" s="107">
        <f t="shared" si="13"/>
        <v>65.5</v>
      </c>
      <c r="BL53" s="107">
        <f t="shared" si="13"/>
        <v>86.456000000000003</v>
      </c>
      <c r="BM53" s="107">
        <f t="shared" si="13"/>
        <v>146.02499999999998</v>
      </c>
      <c r="BN53" s="107">
        <f t="shared" si="13"/>
        <v>58.68</v>
      </c>
      <c r="BO53" s="107">
        <f t="shared" ref="BO53:CX53" si="14">BO17+BO27+BO41</f>
        <v>77.2</v>
      </c>
      <c r="BP53" s="107">
        <f t="shared" si="14"/>
        <v>82.131</v>
      </c>
      <c r="BQ53" s="107">
        <f t="shared" si="14"/>
        <v>103.77500000000001</v>
      </c>
      <c r="BR53" s="107">
        <f t="shared" si="14"/>
        <v>71.170999999999992</v>
      </c>
      <c r="BS53" s="107">
        <f t="shared" si="14"/>
        <v>140</v>
      </c>
      <c r="BT53" s="107">
        <f t="shared" si="14"/>
        <v>121.9</v>
      </c>
      <c r="BU53" s="107">
        <f t="shared" si="14"/>
        <v>121.5</v>
      </c>
      <c r="BV53" s="107">
        <f t="shared" si="14"/>
        <v>99.8</v>
      </c>
      <c r="BW53" s="107">
        <f t="shared" si="14"/>
        <v>70.144000000000005</v>
      </c>
      <c r="BX53" s="107">
        <f t="shared" si="14"/>
        <v>112.24900000000001</v>
      </c>
      <c r="BY53" s="107">
        <f t="shared" si="14"/>
        <v>129.4</v>
      </c>
      <c r="BZ53" s="107">
        <f t="shared" si="14"/>
        <v>117.4</v>
      </c>
      <c r="CA53" s="107">
        <f t="shared" si="14"/>
        <v>113.25800000000001</v>
      </c>
      <c r="CB53" s="107">
        <f t="shared" si="14"/>
        <v>113.8</v>
      </c>
      <c r="CC53" s="107">
        <f t="shared" si="14"/>
        <v>86.6</v>
      </c>
      <c r="CD53" s="107">
        <f t="shared" si="14"/>
        <v>96.013000000000005</v>
      </c>
      <c r="CE53" s="107">
        <f t="shared" si="14"/>
        <v>64.478999999999999</v>
      </c>
      <c r="CF53" s="107">
        <f t="shared" si="14"/>
        <v>7.3470000000000004</v>
      </c>
      <c r="CG53" s="107">
        <f t="shared" si="14"/>
        <v>19.100000000000001</v>
      </c>
      <c r="CH53" s="107">
        <f t="shared" si="14"/>
        <v>154.18799999999999</v>
      </c>
      <c r="CI53" s="107">
        <f t="shared" si="14"/>
        <v>162.81</v>
      </c>
      <c r="CJ53" s="107">
        <f t="shared" si="14"/>
        <v>143.648</v>
      </c>
      <c r="CK53" s="107">
        <f t="shared" si="14"/>
        <v>117.515</v>
      </c>
      <c r="CL53" s="107">
        <f t="shared" si="14"/>
        <v>47.246000000000002</v>
      </c>
      <c r="CM53" s="107">
        <f t="shared" si="14"/>
        <v>98.950999999999993</v>
      </c>
      <c r="CN53" s="107">
        <f t="shared" si="14"/>
        <v>35.603000000000002</v>
      </c>
      <c r="CO53" s="107">
        <f t="shared" si="14"/>
        <v>25.468</v>
      </c>
      <c r="CP53" s="107">
        <f t="shared" si="14"/>
        <v>41.037999999999997</v>
      </c>
      <c r="CQ53" s="107">
        <f t="shared" si="14"/>
        <v>43.76</v>
      </c>
      <c r="CR53" s="107">
        <f t="shared" si="14"/>
        <v>44.456000000000003</v>
      </c>
      <c r="CS53" s="107">
        <f t="shared" si="14"/>
        <v>60.653000000000006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2448.0995000000003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80.543999999999997</v>
      </c>
      <c r="C5" s="25">
        <v>75.894000000000005</v>
      </c>
      <c r="D5" s="25">
        <v>57.073999999999998</v>
      </c>
      <c r="E5" s="25">
        <v>50.012999999999998</v>
      </c>
      <c r="F5" s="25">
        <v>122.849</v>
      </c>
      <c r="G5" s="25">
        <v>99.69</v>
      </c>
      <c r="H5" s="25">
        <v>96.289000000000001</v>
      </c>
      <c r="I5" s="25">
        <v>84.888000000000005</v>
      </c>
      <c r="J5" s="25">
        <v>136.81200000000001</v>
      </c>
      <c r="K5" s="25">
        <v>152.947</v>
      </c>
      <c r="L5" s="25">
        <v>132.57400000000001</v>
      </c>
      <c r="M5" s="25">
        <v>120.111</v>
      </c>
      <c r="N5" s="25">
        <v>72.418000000000006</v>
      </c>
      <c r="O5" s="25">
        <v>70.364999999999995</v>
      </c>
      <c r="P5" s="25">
        <v>77.933999999999997</v>
      </c>
      <c r="Q5" s="25">
        <v>110.214</v>
      </c>
      <c r="R5" s="25">
        <v>74.944999999999993</v>
      </c>
      <c r="S5" s="25">
        <v>70.055999999999997</v>
      </c>
      <c r="T5" s="25">
        <v>66.430999999999997</v>
      </c>
      <c r="U5" s="25">
        <v>63.837000000000003</v>
      </c>
      <c r="V5" s="25">
        <v>141.43700000000001</v>
      </c>
      <c r="W5" s="25">
        <v>134.077</v>
      </c>
      <c r="X5" s="25">
        <v>152.65</v>
      </c>
      <c r="Y5" s="25">
        <v>129.137</v>
      </c>
      <c r="Z5" s="25">
        <v>47.143999999999998</v>
      </c>
      <c r="AA5" s="25">
        <v>64.936000000000007</v>
      </c>
      <c r="AB5" s="25">
        <v>84.62</v>
      </c>
      <c r="AC5" s="25">
        <v>94.388000000000005</v>
      </c>
      <c r="AD5" s="25">
        <v>88.522000000000006</v>
      </c>
      <c r="AE5" s="25">
        <v>67.012</v>
      </c>
      <c r="AF5" s="25">
        <v>46.250999999999998</v>
      </c>
      <c r="AG5" s="25">
        <v>42.503</v>
      </c>
      <c r="AH5" s="25">
        <v>107.256</v>
      </c>
      <c r="AI5" s="25">
        <v>86.021000000000001</v>
      </c>
      <c r="AJ5" s="25">
        <v>146.83199999999999</v>
      </c>
      <c r="AK5" s="25">
        <v>126.631</v>
      </c>
      <c r="AL5" s="25">
        <v>81.600999999999999</v>
      </c>
      <c r="AM5" s="25">
        <v>97.486999999999995</v>
      </c>
      <c r="AN5" s="25">
        <v>87.861000000000004</v>
      </c>
      <c r="AO5" s="25">
        <v>102.05</v>
      </c>
      <c r="AP5" s="25">
        <v>43.472000000000001</v>
      </c>
      <c r="AQ5" s="25">
        <v>104.258</v>
      </c>
      <c r="AR5" s="25">
        <v>49.628999999999998</v>
      </c>
      <c r="AS5" s="25">
        <v>35.381999999999998</v>
      </c>
      <c r="AT5" s="25">
        <v>257.06299999999999</v>
      </c>
      <c r="AU5" s="25">
        <v>255.88300000000001</v>
      </c>
      <c r="AV5" s="25">
        <v>258.01100000000002</v>
      </c>
      <c r="AW5" s="25">
        <v>280.94200000000001</v>
      </c>
      <c r="AX5" s="25">
        <v>54.052</v>
      </c>
      <c r="AY5" s="25">
        <v>52.664000000000001</v>
      </c>
      <c r="AZ5" s="25">
        <v>56.658999999999999</v>
      </c>
      <c r="BA5" s="25">
        <v>66.341999999999999</v>
      </c>
      <c r="BB5" s="25">
        <v>258.64400000000001</v>
      </c>
      <c r="BC5" s="25">
        <v>263.20400000000001</v>
      </c>
      <c r="BD5" s="25">
        <v>247.83199999999999</v>
      </c>
      <c r="BE5" s="25">
        <v>250.49600000000001</v>
      </c>
      <c r="BF5" s="25">
        <v>89.366</v>
      </c>
      <c r="BG5" s="25">
        <v>78.266999999999996</v>
      </c>
      <c r="BH5" s="25">
        <v>97.028999999999996</v>
      </c>
      <c r="BI5" s="25">
        <v>137.33000000000001</v>
      </c>
      <c r="BJ5" s="25">
        <v>32.317</v>
      </c>
      <c r="BK5" s="25">
        <v>65.486000000000004</v>
      </c>
      <c r="BL5" s="25">
        <v>86.501999999999995</v>
      </c>
      <c r="BM5" s="25">
        <v>146.036</v>
      </c>
      <c r="BN5" s="25">
        <v>58.668999999999997</v>
      </c>
      <c r="BO5" s="25">
        <v>77.221999999999994</v>
      </c>
      <c r="BP5" s="25">
        <v>82.132000000000005</v>
      </c>
      <c r="BQ5" s="25">
        <v>103.77800000000001</v>
      </c>
      <c r="BR5" s="25">
        <v>71.162999999999997</v>
      </c>
      <c r="BS5" s="25">
        <v>139.96899999999999</v>
      </c>
      <c r="BT5" s="25">
        <v>121.852</v>
      </c>
      <c r="BU5" s="25">
        <v>121.462</v>
      </c>
      <c r="BV5" s="25">
        <v>99.753</v>
      </c>
      <c r="BW5" s="25">
        <v>70.122</v>
      </c>
      <c r="BX5" s="25">
        <v>112.294</v>
      </c>
      <c r="BY5" s="25">
        <v>129.374</v>
      </c>
      <c r="BZ5" s="25">
        <v>117.355</v>
      </c>
      <c r="CA5" s="25">
        <v>113.267</v>
      </c>
      <c r="CB5" s="25">
        <v>113.755</v>
      </c>
      <c r="CC5" s="25">
        <v>86.602000000000004</v>
      </c>
      <c r="CD5" s="25">
        <v>95.972999999999999</v>
      </c>
      <c r="CE5" s="25">
        <v>64.462999999999994</v>
      </c>
      <c r="CF5" s="25">
        <v>7.3579999999999997</v>
      </c>
      <c r="CG5" s="25">
        <v>19.062000000000001</v>
      </c>
      <c r="CH5" s="25">
        <v>154.137</v>
      </c>
      <c r="CI5" s="25">
        <v>162.816</v>
      </c>
      <c r="CJ5" s="25">
        <v>143.63200000000001</v>
      </c>
      <c r="CK5" s="25">
        <v>117.461</v>
      </c>
      <c r="CL5" s="25">
        <v>47.246000000000002</v>
      </c>
      <c r="CM5" s="25">
        <v>98.918999999999997</v>
      </c>
      <c r="CN5" s="25">
        <v>35.6</v>
      </c>
      <c r="CO5" s="25">
        <v>25.489000000000001</v>
      </c>
      <c r="CP5" s="25">
        <v>41.061</v>
      </c>
      <c r="CQ5" s="25">
        <v>43.74</v>
      </c>
      <c r="CR5" s="25">
        <v>44.466999999999999</v>
      </c>
      <c r="CS5" s="25">
        <v>60.613</v>
      </c>
      <c r="CT5" s="26"/>
      <c r="CU5" s="26"/>
      <c r="CV5" s="26"/>
      <c r="CW5" s="27"/>
      <c r="CX5" s="28">
        <f t="array" ref="CX5">SUMPRODUCT(B5:CW5*0.25)</f>
        <v>2447.9932499999991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93.83</v>
      </c>
      <c r="C8" s="37">
        <v>83.31</v>
      </c>
      <c r="D8" s="37">
        <v>94</v>
      </c>
      <c r="E8" s="37">
        <v>93.81</v>
      </c>
      <c r="F8" s="37">
        <v>82.6</v>
      </c>
      <c r="G8" s="37">
        <v>76.58</v>
      </c>
      <c r="H8" s="37">
        <v>75.760000000000005</v>
      </c>
      <c r="I8" s="37">
        <v>74.37</v>
      </c>
      <c r="J8" s="37">
        <v>82.26</v>
      </c>
      <c r="K8" s="37">
        <v>83.56</v>
      </c>
      <c r="L8" s="37">
        <v>83.68</v>
      </c>
      <c r="M8" s="37">
        <v>82.5</v>
      </c>
      <c r="N8" s="37">
        <v>79.38</v>
      </c>
      <c r="O8" s="37">
        <v>79</v>
      </c>
      <c r="P8" s="37">
        <v>79.72</v>
      </c>
      <c r="Q8" s="37">
        <v>78.959999999999994</v>
      </c>
      <c r="R8" s="37">
        <v>83.33</v>
      </c>
      <c r="S8" s="37">
        <v>81.12</v>
      </c>
      <c r="T8" s="37">
        <v>84.79</v>
      </c>
      <c r="U8" s="37">
        <v>86.79</v>
      </c>
      <c r="V8" s="37">
        <v>84.24</v>
      </c>
      <c r="W8" s="37">
        <v>88.65</v>
      </c>
      <c r="X8" s="37">
        <v>100.28</v>
      </c>
      <c r="Y8" s="37">
        <v>135.66</v>
      </c>
      <c r="Z8" s="37">
        <v>106</v>
      </c>
      <c r="AA8" s="37">
        <v>124.8</v>
      </c>
      <c r="AB8" s="37">
        <v>151.33000000000001</v>
      </c>
      <c r="AC8" s="37">
        <v>145.1</v>
      </c>
      <c r="AD8" s="37">
        <v>157.81</v>
      </c>
      <c r="AE8" s="37">
        <v>136.01</v>
      </c>
      <c r="AF8" s="37">
        <v>117.9</v>
      </c>
      <c r="AG8" s="37">
        <v>110.22</v>
      </c>
      <c r="AH8" s="37">
        <v>134.87</v>
      </c>
      <c r="AI8" s="37">
        <v>123.49</v>
      </c>
      <c r="AJ8" s="37">
        <v>107.89</v>
      </c>
      <c r="AK8" s="37">
        <v>92.82</v>
      </c>
      <c r="AL8" s="37">
        <v>107</v>
      </c>
      <c r="AM8" s="37">
        <v>91.48</v>
      </c>
      <c r="AN8" s="37">
        <v>90.96</v>
      </c>
      <c r="AO8" s="37">
        <v>79.959999999999994</v>
      </c>
      <c r="AP8" s="37">
        <v>87</v>
      </c>
      <c r="AQ8" s="37">
        <v>87</v>
      </c>
      <c r="AR8" s="37">
        <v>87</v>
      </c>
      <c r="AS8" s="37">
        <v>84.74</v>
      </c>
      <c r="AT8" s="37">
        <v>89.92</v>
      </c>
      <c r="AU8" s="37">
        <v>95.49</v>
      </c>
      <c r="AV8" s="37">
        <v>97.45</v>
      </c>
      <c r="AW8" s="37">
        <v>89.8</v>
      </c>
      <c r="AX8" s="37">
        <v>77.739999999999995</v>
      </c>
      <c r="AY8" s="37">
        <v>81.42</v>
      </c>
      <c r="AZ8" s="37">
        <v>80.680000000000007</v>
      </c>
      <c r="BA8" s="37">
        <v>81.489999999999995</v>
      </c>
      <c r="BB8" s="37">
        <v>85</v>
      </c>
      <c r="BC8" s="37">
        <v>84.95</v>
      </c>
      <c r="BD8" s="37">
        <v>95.5</v>
      </c>
      <c r="BE8" s="37">
        <v>98</v>
      </c>
      <c r="BF8" s="37">
        <v>79.069999999999993</v>
      </c>
      <c r="BG8" s="37">
        <v>88.34</v>
      </c>
      <c r="BH8" s="37">
        <v>96.22</v>
      </c>
      <c r="BI8" s="37">
        <v>123.53</v>
      </c>
      <c r="BJ8" s="37">
        <v>93.36</v>
      </c>
      <c r="BK8" s="37">
        <v>117.86</v>
      </c>
      <c r="BL8" s="37">
        <v>158.84</v>
      </c>
      <c r="BM8" s="37">
        <v>219.4</v>
      </c>
      <c r="BN8" s="37">
        <v>165.5</v>
      </c>
      <c r="BO8" s="37">
        <v>198.3</v>
      </c>
      <c r="BP8" s="37">
        <v>245.93</v>
      </c>
      <c r="BQ8" s="37">
        <v>295.89999999999998</v>
      </c>
      <c r="BR8" s="37">
        <v>190.01</v>
      </c>
      <c r="BS8" s="37">
        <v>202.61</v>
      </c>
      <c r="BT8" s="37">
        <v>220.3</v>
      </c>
      <c r="BU8" s="37">
        <v>244.9</v>
      </c>
      <c r="BV8" s="37">
        <v>171.31</v>
      </c>
      <c r="BW8" s="37">
        <v>170.8</v>
      </c>
      <c r="BX8" s="37">
        <v>202.93</v>
      </c>
      <c r="BY8" s="37">
        <v>205.3</v>
      </c>
      <c r="BZ8" s="37">
        <v>178.11</v>
      </c>
      <c r="CA8" s="37">
        <v>199.85</v>
      </c>
      <c r="CB8" s="37">
        <v>188.8</v>
      </c>
      <c r="CC8" s="37">
        <v>147.44</v>
      </c>
      <c r="CD8" s="37">
        <v>169.3</v>
      </c>
      <c r="CE8" s="37">
        <v>139.69999999999999</v>
      </c>
      <c r="CF8" s="37">
        <v>123.95</v>
      </c>
      <c r="CG8" s="37">
        <v>110</v>
      </c>
      <c r="CH8" s="37">
        <v>122.45</v>
      </c>
      <c r="CI8" s="37">
        <v>119.3</v>
      </c>
      <c r="CJ8" s="37">
        <v>123.26</v>
      </c>
      <c r="CK8" s="37">
        <v>92.95</v>
      </c>
      <c r="CL8" s="37">
        <v>142.83000000000001</v>
      </c>
      <c r="CM8" s="37">
        <v>124.5</v>
      </c>
      <c r="CN8" s="37">
        <v>116.39</v>
      </c>
      <c r="CO8" s="37">
        <v>90.05</v>
      </c>
      <c r="CP8" s="37">
        <v>133.38</v>
      </c>
      <c r="CQ8" s="37">
        <v>111.33</v>
      </c>
      <c r="CR8" s="37">
        <v>97.62</v>
      </c>
      <c r="CS8" s="37">
        <v>84.74</v>
      </c>
      <c r="CT8" s="38"/>
      <c r="CU8" s="38"/>
      <c r="CV8" s="38"/>
      <c r="CW8" s="39"/>
      <c r="CX8" s="40">
        <f>IF(SUM(B8:CW8)&lt;&gt;0,AVERAGEIF(B8:CW8,"&lt;&gt;"""),"")</f>
        <v>119.32666666666664</v>
      </c>
    </row>
    <row r="9" spans="1:102" ht="24.95" customHeight="1" thickBot="1" x14ac:dyDescent="0.25">
      <c r="A9" s="41" t="s">
        <v>6</v>
      </c>
      <c r="B9" s="42">
        <v>91.237499999999997</v>
      </c>
      <c r="C9" s="43">
        <v>91.237499999999997</v>
      </c>
      <c r="D9" s="43">
        <v>91.237499999999997</v>
      </c>
      <c r="E9" s="43">
        <v>91.237499999999997</v>
      </c>
      <c r="F9" s="43">
        <v>77.327500000000001</v>
      </c>
      <c r="G9" s="43">
        <v>77.327500000000001</v>
      </c>
      <c r="H9" s="43">
        <v>77.327500000000001</v>
      </c>
      <c r="I9" s="43">
        <v>77.327500000000001</v>
      </c>
      <c r="J9" s="43">
        <v>83</v>
      </c>
      <c r="K9" s="43">
        <v>83</v>
      </c>
      <c r="L9" s="43">
        <v>83</v>
      </c>
      <c r="M9" s="43">
        <v>83</v>
      </c>
      <c r="N9" s="43">
        <v>79.265000000000001</v>
      </c>
      <c r="O9" s="43">
        <v>79.265000000000001</v>
      </c>
      <c r="P9" s="43">
        <v>79.265000000000001</v>
      </c>
      <c r="Q9" s="43">
        <v>79.265000000000001</v>
      </c>
      <c r="R9" s="43">
        <v>84.007499999999993</v>
      </c>
      <c r="S9" s="43">
        <v>84.007499999999993</v>
      </c>
      <c r="T9" s="43">
        <v>84.007499999999993</v>
      </c>
      <c r="U9" s="43">
        <v>84.007499999999993</v>
      </c>
      <c r="V9" s="43">
        <v>102.2075</v>
      </c>
      <c r="W9" s="43">
        <v>102.2075</v>
      </c>
      <c r="X9" s="43">
        <v>102.2075</v>
      </c>
      <c r="Y9" s="43">
        <v>102.2075</v>
      </c>
      <c r="Z9" s="43">
        <v>131.8075</v>
      </c>
      <c r="AA9" s="43">
        <v>131.8075</v>
      </c>
      <c r="AB9" s="43">
        <v>131.8075</v>
      </c>
      <c r="AC9" s="43">
        <v>131.8075</v>
      </c>
      <c r="AD9" s="43">
        <v>130.48500000000001</v>
      </c>
      <c r="AE9" s="43">
        <v>130.48500000000001</v>
      </c>
      <c r="AF9" s="43">
        <v>130.48500000000001</v>
      </c>
      <c r="AG9" s="43">
        <v>130.48500000000001</v>
      </c>
      <c r="AH9" s="43">
        <v>114.7675</v>
      </c>
      <c r="AI9" s="43">
        <v>114.7675</v>
      </c>
      <c r="AJ9" s="43">
        <v>114.7675</v>
      </c>
      <c r="AK9" s="43">
        <v>114.7675</v>
      </c>
      <c r="AL9" s="43">
        <v>92.35</v>
      </c>
      <c r="AM9" s="43">
        <v>92.35</v>
      </c>
      <c r="AN9" s="43">
        <v>92.35</v>
      </c>
      <c r="AO9" s="43">
        <v>92.35</v>
      </c>
      <c r="AP9" s="43">
        <v>86.435000000000002</v>
      </c>
      <c r="AQ9" s="43">
        <v>86.435000000000002</v>
      </c>
      <c r="AR9" s="43">
        <v>86.435000000000002</v>
      </c>
      <c r="AS9" s="43">
        <v>86.435000000000002</v>
      </c>
      <c r="AT9" s="43">
        <v>93.165000000000006</v>
      </c>
      <c r="AU9" s="43">
        <v>93.165000000000006</v>
      </c>
      <c r="AV9" s="43">
        <v>93.165000000000006</v>
      </c>
      <c r="AW9" s="43">
        <v>93.165000000000006</v>
      </c>
      <c r="AX9" s="43">
        <v>80.332499999999996</v>
      </c>
      <c r="AY9" s="43">
        <v>80.332499999999996</v>
      </c>
      <c r="AZ9" s="43">
        <v>80.332499999999996</v>
      </c>
      <c r="BA9" s="43">
        <v>80.332499999999996</v>
      </c>
      <c r="BB9" s="43">
        <v>90.862499999999997</v>
      </c>
      <c r="BC9" s="43">
        <v>90.862499999999997</v>
      </c>
      <c r="BD9" s="43">
        <v>90.862499999999997</v>
      </c>
      <c r="BE9" s="43">
        <v>90.862499999999997</v>
      </c>
      <c r="BF9" s="43">
        <v>96.79</v>
      </c>
      <c r="BG9" s="43">
        <v>96.79</v>
      </c>
      <c r="BH9" s="43">
        <v>96.79</v>
      </c>
      <c r="BI9" s="43">
        <v>96.79</v>
      </c>
      <c r="BJ9" s="43">
        <v>147.36500000000001</v>
      </c>
      <c r="BK9" s="43">
        <v>147.36500000000001</v>
      </c>
      <c r="BL9" s="43">
        <v>147.36500000000001</v>
      </c>
      <c r="BM9" s="43">
        <v>147.36500000000001</v>
      </c>
      <c r="BN9" s="43">
        <v>226.4075</v>
      </c>
      <c r="BO9" s="43">
        <v>226.4075</v>
      </c>
      <c r="BP9" s="43">
        <v>226.4075</v>
      </c>
      <c r="BQ9" s="43">
        <v>226.4075</v>
      </c>
      <c r="BR9" s="43">
        <v>214.45500000000001</v>
      </c>
      <c r="BS9" s="43">
        <v>214.45500000000001</v>
      </c>
      <c r="BT9" s="43">
        <v>214.45500000000001</v>
      </c>
      <c r="BU9" s="43">
        <v>214.45500000000001</v>
      </c>
      <c r="BV9" s="43">
        <v>187.58500000000001</v>
      </c>
      <c r="BW9" s="43">
        <v>187.58500000000001</v>
      </c>
      <c r="BX9" s="43">
        <v>187.58500000000001</v>
      </c>
      <c r="BY9" s="43">
        <v>187.58500000000001</v>
      </c>
      <c r="BZ9" s="43">
        <v>178.55</v>
      </c>
      <c r="CA9" s="43">
        <v>178.55</v>
      </c>
      <c r="CB9" s="43">
        <v>178.55</v>
      </c>
      <c r="CC9" s="43">
        <v>178.55</v>
      </c>
      <c r="CD9" s="43">
        <v>135.73750000000001</v>
      </c>
      <c r="CE9" s="43">
        <v>135.73750000000001</v>
      </c>
      <c r="CF9" s="43">
        <v>135.73750000000001</v>
      </c>
      <c r="CG9" s="43">
        <v>135.73750000000001</v>
      </c>
      <c r="CH9" s="43">
        <v>114.49</v>
      </c>
      <c r="CI9" s="43">
        <v>114.49</v>
      </c>
      <c r="CJ9" s="43">
        <v>114.49</v>
      </c>
      <c r="CK9" s="43">
        <v>114.49</v>
      </c>
      <c r="CL9" s="43">
        <v>118.4425</v>
      </c>
      <c r="CM9" s="43">
        <v>118.4425</v>
      </c>
      <c r="CN9" s="43">
        <v>118.4425</v>
      </c>
      <c r="CO9" s="43">
        <v>118.4425</v>
      </c>
      <c r="CP9" s="43">
        <v>106.7675</v>
      </c>
      <c r="CQ9" s="43">
        <v>106.7675</v>
      </c>
      <c r="CR9" s="43">
        <v>106.7675</v>
      </c>
      <c r="CS9" s="43">
        <v>106.7675</v>
      </c>
      <c r="CT9" s="44"/>
      <c r="CU9" s="44"/>
      <c r="CV9" s="44"/>
      <c r="CW9" s="45"/>
      <c r="CX9" s="46">
        <f>IF(SUM(B9:CW9)&lt;&gt;0,AVERAGEIF(B9:CW9,"&lt;&gt;"""),"")</f>
        <v>119.32666666666655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20</v>
      </c>
      <c r="D13" s="65">
        <v>12.003</v>
      </c>
      <c r="E13" s="65">
        <v>20</v>
      </c>
      <c r="F13" s="65">
        <v>20</v>
      </c>
      <c r="G13" s="65">
        <v>20</v>
      </c>
      <c r="H13" s="65">
        <v>20</v>
      </c>
      <c r="I13" s="65">
        <v>20</v>
      </c>
      <c r="J13" s="65">
        <v>20</v>
      </c>
      <c r="K13" s="65">
        <v>20</v>
      </c>
      <c r="L13" s="65">
        <v>20</v>
      </c>
      <c r="M13" s="65">
        <v>20</v>
      </c>
      <c r="N13" s="65">
        <v>20</v>
      </c>
      <c r="O13" s="65">
        <v>20</v>
      </c>
      <c r="P13" s="65">
        <v>20</v>
      </c>
      <c r="Q13" s="65">
        <v>20</v>
      </c>
      <c r="R13" s="65">
        <v>20</v>
      </c>
      <c r="S13" s="65">
        <v>20</v>
      </c>
      <c r="T13" s="65">
        <v>20</v>
      </c>
      <c r="U13" s="65">
        <v>20</v>
      </c>
      <c r="V13" s="65">
        <v>20</v>
      </c>
      <c r="W13" s="65">
        <v>20</v>
      </c>
      <c r="X13" s="65">
        <v>20</v>
      </c>
      <c r="Y13" s="65">
        <v>8.7759999999999998</v>
      </c>
      <c r="Z13" s="65">
        <v>20</v>
      </c>
      <c r="AA13" s="65">
        <v>20</v>
      </c>
      <c r="AB13" s="65">
        <v>20</v>
      </c>
      <c r="AC13" s="65">
        <v>20</v>
      </c>
      <c r="AD13" s="65">
        <v>20</v>
      </c>
      <c r="AE13" s="65">
        <v>20</v>
      </c>
      <c r="AF13" s="65">
        <v>20</v>
      </c>
      <c r="AG13" s="65">
        <v>20</v>
      </c>
      <c r="AH13" s="65">
        <v>20</v>
      </c>
      <c r="AI13" s="65">
        <v>20</v>
      </c>
      <c r="AJ13" s="65">
        <v>20</v>
      </c>
      <c r="AK13" s="65"/>
      <c r="AL13" s="65">
        <v>20</v>
      </c>
      <c r="AM13" s="65">
        <v>20</v>
      </c>
      <c r="AN13" s="65">
        <v>20</v>
      </c>
      <c r="AO13" s="65">
        <v>20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185.19475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101.71299999999999</v>
      </c>
      <c r="BN14" s="65"/>
      <c r="BO14" s="65"/>
      <c r="BP14" s="65"/>
      <c r="BQ14" s="65">
        <v>46.884999999999998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37.149499999999996</v>
      </c>
    </row>
    <row r="15" spans="1:102" ht="24.95" customHeight="1" x14ac:dyDescent="0.2">
      <c r="A15" s="69" t="s">
        <v>12</v>
      </c>
      <c r="B15" s="70">
        <v>28.844000000000001</v>
      </c>
      <c r="C15" s="71">
        <v>45.094000000000001</v>
      </c>
      <c r="D15" s="71">
        <v>29.457999999999998</v>
      </c>
      <c r="E15" s="71">
        <v>29.687000000000001</v>
      </c>
      <c r="F15" s="71">
        <v>52.978000000000002</v>
      </c>
      <c r="G15" s="71">
        <v>47.59</v>
      </c>
      <c r="H15" s="71">
        <v>46.889000000000003</v>
      </c>
      <c r="I15" s="71">
        <v>45.787999999999997</v>
      </c>
      <c r="J15" s="71">
        <v>44.911999999999999</v>
      </c>
      <c r="K15" s="71">
        <v>44.546999999999997</v>
      </c>
      <c r="L15" s="71">
        <v>45.973999999999997</v>
      </c>
      <c r="M15" s="71">
        <v>47.710999999999999</v>
      </c>
      <c r="N15" s="71">
        <v>52.417999999999999</v>
      </c>
      <c r="O15" s="71">
        <v>50.365000000000002</v>
      </c>
      <c r="P15" s="71">
        <v>41.533999999999999</v>
      </c>
      <c r="Q15" s="71">
        <v>41.213999999999999</v>
      </c>
      <c r="R15" s="71">
        <v>44.783000000000001</v>
      </c>
      <c r="S15" s="71">
        <v>42.055999999999997</v>
      </c>
      <c r="T15" s="71">
        <v>38.030999999999999</v>
      </c>
      <c r="U15" s="71">
        <v>34.448</v>
      </c>
      <c r="V15" s="71">
        <v>30.536999999999999</v>
      </c>
      <c r="W15" s="71">
        <v>23.177</v>
      </c>
      <c r="X15" s="71">
        <v>24.788</v>
      </c>
      <c r="Y15" s="71">
        <v>19.661000000000001</v>
      </c>
      <c r="Z15" s="71">
        <v>27.143999999999998</v>
      </c>
      <c r="AA15" s="71">
        <v>31.416</v>
      </c>
      <c r="AB15" s="71">
        <v>30.701000000000001</v>
      </c>
      <c r="AC15" s="71">
        <v>38.707999999999998</v>
      </c>
      <c r="AD15" s="71">
        <v>31.486000000000001</v>
      </c>
      <c r="AE15" s="71">
        <v>29.577000000000002</v>
      </c>
      <c r="AF15" s="71">
        <v>17.350999999999999</v>
      </c>
      <c r="AG15" s="71">
        <v>16.202999999999999</v>
      </c>
      <c r="AH15" s="71">
        <v>25.734000000000002</v>
      </c>
      <c r="AI15" s="71">
        <v>19.911000000000001</v>
      </c>
      <c r="AJ15" s="71">
        <v>3.4319999999999999</v>
      </c>
      <c r="AK15" s="71">
        <v>3.1309999999999998</v>
      </c>
      <c r="AL15" s="71">
        <v>24.600999999999999</v>
      </c>
      <c r="AM15" s="71">
        <v>11.303000000000001</v>
      </c>
      <c r="AN15" s="71">
        <v>7.1609999999999996</v>
      </c>
      <c r="AO15" s="71">
        <v>11.75</v>
      </c>
      <c r="AP15" s="71">
        <v>14.269</v>
      </c>
      <c r="AQ15" s="71">
        <v>17.456</v>
      </c>
      <c r="AR15" s="71">
        <v>12.029</v>
      </c>
      <c r="AS15" s="71">
        <v>20.181999999999999</v>
      </c>
      <c r="AT15" s="71">
        <v>1.5649999999999999</v>
      </c>
      <c r="AU15" s="71">
        <v>0.38500000000000001</v>
      </c>
      <c r="AV15" s="71">
        <v>0.21199999999999999</v>
      </c>
      <c r="AW15" s="71">
        <v>8.2609999999999992</v>
      </c>
      <c r="AX15" s="71">
        <v>14.452</v>
      </c>
      <c r="AY15" s="71">
        <v>10.766999999999999</v>
      </c>
      <c r="AZ15" s="71">
        <v>15.859</v>
      </c>
      <c r="BA15" s="71">
        <v>15.718999999999999</v>
      </c>
      <c r="BB15" s="71">
        <v>0.51600000000000001</v>
      </c>
      <c r="BC15" s="71">
        <v>4.2759999999999998</v>
      </c>
      <c r="BD15" s="71"/>
      <c r="BE15" s="71">
        <v>3.3820000000000001</v>
      </c>
      <c r="BF15" s="71">
        <v>13.266</v>
      </c>
      <c r="BG15" s="71">
        <v>2.5670000000000002</v>
      </c>
      <c r="BH15" s="71">
        <v>1.5209999999999999</v>
      </c>
      <c r="BI15" s="71">
        <v>20.469000000000001</v>
      </c>
      <c r="BJ15" s="71">
        <v>7.117</v>
      </c>
      <c r="BK15" s="71">
        <v>25.620999999999999</v>
      </c>
      <c r="BL15" s="71">
        <v>21.114999999999998</v>
      </c>
      <c r="BM15" s="71">
        <v>2.7040000000000002</v>
      </c>
      <c r="BN15" s="71">
        <v>12.009</v>
      </c>
      <c r="BO15" s="71">
        <v>22.181000000000001</v>
      </c>
      <c r="BP15" s="71">
        <v>8.8740000000000006</v>
      </c>
      <c r="BQ15" s="71">
        <v>9.4350000000000005</v>
      </c>
      <c r="BR15" s="71">
        <v>11.888999999999999</v>
      </c>
      <c r="BS15" s="71">
        <v>21.315999999999999</v>
      </c>
      <c r="BT15" s="71">
        <v>20.768000000000001</v>
      </c>
      <c r="BU15" s="71">
        <v>20.725000000000001</v>
      </c>
      <c r="BV15" s="71">
        <v>23.925000000000001</v>
      </c>
      <c r="BW15" s="71">
        <v>18.693999999999999</v>
      </c>
      <c r="BX15" s="71">
        <v>17.065999999999999</v>
      </c>
      <c r="BY15" s="71">
        <v>29.178000000000001</v>
      </c>
      <c r="BZ15" s="71">
        <v>22.23</v>
      </c>
      <c r="CA15" s="71">
        <v>19.516999999999999</v>
      </c>
      <c r="CB15" s="71">
        <v>20.105</v>
      </c>
      <c r="CC15" s="71">
        <v>29.527000000000001</v>
      </c>
      <c r="CD15" s="71">
        <v>13.795999999999999</v>
      </c>
      <c r="CE15" s="71">
        <v>13.589</v>
      </c>
      <c r="CF15" s="71">
        <v>7.3579999999999997</v>
      </c>
      <c r="CG15" s="71">
        <v>19.062000000000001</v>
      </c>
      <c r="CH15" s="71">
        <v>13.69</v>
      </c>
      <c r="CI15" s="71">
        <v>17.295999999999999</v>
      </c>
      <c r="CJ15" s="71">
        <v>8.532</v>
      </c>
      <c r="CK15" s="71">
        <v>5.1609999999999996</v>
      </c>
      <c r="CL15" s="71">
        <v>5.5460000000000003</v>
      </c>
      <c r="CM15" s="71">
        <v>15.718999999999999</v>
      </c>
      <c r="CN15" s="71"/>
      <c r="CO15" s="71">
        <v>0.38900000000000001</v>
      </c>
      <c r="CP15" s="71">
        <v>6.5890000000000004</v>
      </c>
      <c r="CQ15" s="71">
        <v>2</v>
      </c>
      <c r="CR15" s="71">
        <v>1.9E-2</v>
      </c>
      <c r="CS15" s="71">
        <v>7.7130000000000001</v>
      </c>
      <c r="CT15" s="72"/>
      <c r="CU15" s="72"/>
      <c r="CV15" s="72"/>
      <c r="CW15" s="73"/>
      <c r="CX15" s="74">
        <f t="array" ref="CX15">SUMPRODUCT(B15:CW15*0.25)</f>
        <v>489.92525000000018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28.844000000000001</v>
      </c>
      <c r="C17" s="77">
        <f t="shared" ref="C17:BN17" si="0">SUM(C11:C16)</f>
        <v>65.093999999999994</v>
      </c>
      <c r="D17" s="77">
        <f t="shared" si="0"/>
        <v>41.460999999999999</v>
      </c>
      <c r="E17" s="77">
        <f t="shared" si="0"/>
        <v>49.686999999999998</v>
      </c>
      <c r="F17" s="77">
        <f t="shared" si="0"/>
        <v>72.978000000000009</v>
      </c>
      <c r="G17" s="77">
        <f t="shared" si="0"/>
        <v>67.59</v>
      </c>
      <c r="H17" s="77">
        <f t="shared" si="0"/>
        <v>66.88900000000001</v>
      </c>
      <c r="I17" s="77">
        <f t="shared" si="0"/>
        <v>65.787999999999997</v>
      </c>
      <c r="J17" s="77">
        <f t="shared" si="0"/>
        <v>64.912000000000006</v>
      </c>
      <c r="K17" s="77">
        <f t="shared" si="0"/>
        <v>64.546999999999997</v>
      </c>
      <c r="L17" s="77">
        <f t="shared" si="0"/>
        <v>65.97399999999999</v>
      </c>
      <c r="M17" s="77">
        <f t="shared" si="0"/>
        <v>67.710999999999999</v>
      </c>
      <c r="N17" s="77">
        <f t="shared" si="0"/>
        <v>72.418000000000006</v>
      </c>
      <c r="O17" s="77">
        <f t="shared" si="0"/>
        <v>70.365000000000009</v>
      </c>
      <c r="P17" s="77">
        <f t="shared" si="0"/>
        <v>61.533999999999999</v>
      </c>
      <c r="Q17" s="77">
        <f t="shared" si="0"/>
        <v>61.213999999999999</v>
      </c>
      <c r="R17" s="77">
        <f t="shared" si="0"/>
        <v>64.783000000000001</v>
      </c>
      <c r="S17" s="77">
        <f t="shared" si="0"/>
        <v>62.055999999999997</v>
      </c>
      <c r="T17" s="77">
        <f t="shared" si="0"/>
        <v>58.030999999999999</v>
      </c>
      <c r="U17" s="77">
        <f t="shared" si="0"/>
        <v>54.448</v>
      </c>
      <c r="V17" s="77">
        <f t="shared" si="0"/>
        <v>50.536999999999999</v>
      </c>
      <c r="W17" s="77">
        <f t="shared" si="0"/>
        <v>43.177</v>
      </c>
      <c r="X17" s="77">
        <f t="shared" si="0"/>
        <v>44.787999999999997</v>
      </c>
      <c r="Y17" s="77">
        <f t="shared" si="0"/>
        <v>28.437000000000001</v>
      </c>
      <c r="Z17" s="77">
        <f t="shared" si="0"/>
        <v>47.143999999999998</v>
      </c>
      <c r="AA17" s="77">
        <f t="shared" si="0"/>
        <v>51.415999999999997</v>
      </c>
      <c r="AB17" s="77">
        <f t="shared" si="0"/>
        <v>50.701000000000001</v>
      </c>
      <c r="AC17" s="77">
        <f t="shared" si="0"/>
        <v>58.707999999999998</v>
      </c>
      <c r="AD17" s="77">
        <f t="shared" si="0"/>
        <v>51.486000000000004</v>
      </c>
      <c r="AE17" s="77">
        <f t="shared" si="0"/>
        <v>49.576999999999998</v>
      </c>
      <c r="AF17" s="77">
        <f t="shared" si="0"/>
        <v>37.350999999999999</v>
      </c>
      <c r="AG17" s="77">
        <f t="shared" si="0"/>
        <v>36.203000000000003</v>
      </c>
      <c r="AH17" s="77">
        <f t="shared" si="0"/>
        <v>45.734000000000002</v>
      </c>
      <c r="AI17" s="77">
        <f t="shared" si="0"/>
        <v>39.911000000000001</v>
      </c>
      <c r="AJ17" s="77">
        <f t="shared" si="0"/>
        <v>23.431999999999999</v>
      </c>
      <c r="AK17" s="77">
        <f t="shared" si="0"/>
        <v>3.1309999999999998</v>
      </c>
      <c r="AL17" s="77">
        <f t="shared" si="0"/>
        <v>44.600999999999999</v>
      </c>
      <c r="AM17" s="77">
        <f t="shared" si="0"/>
        <v>31.303000000000001</v>
      </c>
      <c r="AN17" s="77">
        <f t="shared" si="0"/>
        <v>27.161000000000001</v>
      </c>
      <c r="AO17" s="77">
        <f t="shared" si="0"/>
        <v>31.75</v>
      </c>
      <c r="AP17" s="77">
        <f t="shared" si="0"/>
        <v>14.269</v>
      </c>
      <c r="AQ17" s="77">
        <f t="shared" si="0"/>
        <v>17.456</v>
      </c>
      <c r="AR17" s="77">
        <f t="shared" si="0"/>
        <v>12.029</v>
      </c>
      <c r="AS17" s="77">
        <f t="shared" si="0"/>
        <v>20.181999999999999</v>
      </c>
      <c r="AT17" s="77">
        <f t="shared" si="0"/>
        <v>1.5649999999999999</v>
      </c>
      <c r="AU17" s="77">
        <f t="shared" si="0"/>
        <v>0.38500000000000001</v>
      </c>
      <c r="AV17" s="77">
        <f t="shared" si="0"/>
        <v>0.21199999999999999</v>
      </c>
      <c r="AW17" s="77">
        <f t="shared" si="0"/>
        <v>8.2609999999999992</v>
      </c>
      <c r="AX17" s="77">
        <f t="shared" si="0"/>
        <v>14.452</v>
      </c>
      <c r="AY17" s="77">
        <f t="shared" si="0"/>
        <v>10.766999999999999</v>
      </c>
      <c r="AZ17" s="77">
        <f t="shared" si="0"/>
        <v>15.859</v>
      </c>
      <c r="BA17" s="77">
        <f t="shared" si="0"/>
        <v>15.718999999999999</v>
      </c>
      <c r="BB17" s="77">
        <f t="shared" si="0"/>
        <v>0.51600000000000001</v>
      </c>
      <c r="BC17" s="77">
        <f t="shared" si="0"/>
        <v>4.2759999999999998</v>
      </c>
      <c r="BD17" s="77">
        <f t="shared" si="0"/>
        <v>0</v>
      </c>
      <c r="BE17" s="77">
        <f t="shared" si="0"/>
        <v>3.3820000000000001</v>
      </c>
      <c r="BF17" s="77">
        <f t="shared" si="0"/>
        <v>13.266</v>
      </c>
      <c r="BG17" s="77">
        <f t="shared" si="0"/>
        <v>2.5670000000000002</v>
      </c>
      <c r="BH17" s="77">
        <f t="shared" si="0"/>
        <v>1.5209999999999999</v>
      </c>
      <c r="BI17" s="77">
        <f t="shared" si="0"/>
        <v>20.469000000000001</v>
      </c>
      <c r="BJ17" s="77">
        <f t="shared" si="0"/>
        <v>7.117</v>
      </c>
      <c r="BK17" s="77">
        <f t="shared" si="0"/>
        <v>25.620999999999999</v>
      </c>
      <c r="BL17" s="77">
        <f t="shared" si="0"/>
        <v>21.114999999999998</v>
      </c>
      <c r="BM17" s="77">
        <f t="shared" si="0"/>
        <v>104.41699999999999</v>
      </c>
      <c r="BN17" s="77">
        <f t="shared" si="0"/>
        <v>12.009</v>
      </c>
      <c r="BO17" s="77">
        <f t="shared" ref="BO17:CW17" si="1">SUM(BO11:BO16)</f>
        <v>22.181000000000001</v>
      </c>
      <c r="BP17" s="77">
        <f t="shared" si="1"/>
        <v>8.8740000000000006</v>
      </c>
      <c r="BQ17" s="77">
        <f t="shared" si="1"/>
        <v>56.32</v>
      </c>
      <c r="BR17" s="77">
        <f t="shared" si="1"/>
        <v>11.888999999999999</v>
      </c>
      <c r="BS17" s="77">
        <f t="shared" si="1"/>
        <v>21.315999999999999</v>
      </c>
      <c r="BT17" s="77">
        <f t="shared" si="1"/>
        <v>20.768000000000001</v>
      </c>
      <c r="BU17" s="77">
        <f t="shared" si="1"/>
        <v>20.725000000000001</v>
      </c>
      <c r="BV17" s="77">
        <f t="shared" si="1"/>
        <v>23.925000000000001</v>
      </c>
      <c r="BW17" s="77">
        <f t="shared" si="1"/>
        <v>18.693999999999999</v>
      </c>
      <c r="BX17" s="77">
        <f t="shared" si="1"/>
        <v>17.065999999999999</v>
      </c>
      <c r="BY17" s="77">
        <f t="shared" si="1"/>
        <v>29.178000000000001</v>
      </c>
      <c r="BZ17" s="77">
        <f t="shared" si="1"/>
        <v>22.23</v>
      </c>
      <c r="CA17" s="77">
        <f t="shared" si="1"/>
        <v>19.516999999999999</v>
      </c>
      <c r="CB17" s="77">
        <f t="shared" si="1"/>
        <v>20.105</v>
      </c>
      <c r="CC17" s="77">
        <f t="shared" si="1"/>
        <v>29.527000000000001</v>
      </c>
      <c r="CD17" s="77">
        <f t="shared" si="1"/>
        <v>13.795999999999999</v>
      </c>
      <c r="CE17" s="77">
        <f t="shared" si="1"/>
        <v>13.589</v>
      </c>
      <c r="CF17" s="77">
        <f t="shared" si="1"/>
        <v>7.3579999999999997</v>
      </c>
      <c r="CG17" s="77">
        <f t="shared" si="1"/>
        <v>19.062000000000001</v>
      </c>
      <c r="CH17" s="77">
        <f t="shared" si="1"/>
        <v>13.69</v>
      </c>
      <c r="CI17" s="77">
        <f t="shared" si="1"/>
        <v>17.295999999999999</v>
      </c>
      <c r="CJ17" s="77">
        <f t="shared" si="1"/>
        <v>8.532</v>
      </c>
      <c r="CK17" s="77">
        <f t="shared" si="1"/>
        <v>5.1609999999999996</v>
      </c>
      <c r="CL17" s="77">
        <f t="shared" si="1"/>
        <v>5.5460000000000003</v>
      </c>
      <c r="CM17" s="77">
        <f t="shared" si="1"/>
        <v>15.718999999999999</v>
      </c>
      <c r="CN17" s="77">
        <f t="shared" si="1"/>
        <v>0</v>
      </c>
      <c r="CO17" s="77">
        <f t="shared" si="1"/>
        <v>0.38900000000000001</v>
      </c>
      <c r="CP17" s="77">
        <f t="shared" si="1"/>
        <v>6.5890000000000004</v>
      </c>
      <c r="CQ17" s="77">
        <f t="shared" si="1"/>
        <v>2</v>
      </c>
      <c r="CR17" s="77">
        <f t="shared" si="1"/>
        <v>1.9E-2</v>
      </c>
      <c r="CS17" s="77">
        <f t="shared" si="1"/>
        <v>7.7130000000000001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712.26950000000011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10</v>
      </c>
      <c r="BL20" s="88">
        <v>5</v>
      </c>
      <c r="BM20" s="88">
        <v>5</v>
      </c>
      <c r="BN20" s="88">
        <v>11.105</v>
      </c>
      <c r="BO20" s="88">
        <v>19.986000000000001</v>
      </c>
      <c r="BP20" s="88">
        <v>10</v>
      </c>
      <c r="BQ20" s="88"/>
      <c r="BR20" s="88">
        <v>10</v>
      </c>
      <c r="BS20" s="88">
        <v>20</v>
      </c>
      <c r="BT20" s="88">
        <v>15.28</v>
      </c>
      <c r="BU20" s="88">
        <v>12.856999999999999</v>
      </c>
      <c r="BV20" s="88">
        <v>10</v>
      </c>
      <c r="BW20" s="88"/>
      <c r="BX20" s="88">
        <v>10</v>
      </c>
      <c r="BY20" s="88">
        <v>16.244</v>
      </c>
      <c r="BZ20" s="88">
        <v>10</v>
      </c>
      <c r="CA20" s="88">
        <v>10</v>
      </c>
      <c r="CB20" s="88">
        <v>10</v>
      </c>
      <c r="CC20" s="88">
        <v>10</v>
      </c>
      <c r="CD20" s="88">
        <v>3.9039999999999999</v>
      </c>
      <c r="CE20" s="88">
        <v>8.4</v>
      </c>
      <c r="CF20" s="88"/>
      <c r="CG20" s="88"/>
      <c r="CH20" s="88"/>
      <c r="CI20" s="88">
        <v>5</v>
      </c>
      <c r="CJ20" s="88">
        <v>5.2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54.494</v>
      </c>
    </row>
    <row r="21" spans="1:102" ht="24.95" customHeight="1" x14ac:dyDescent="0.2">
      <c r="A21" s="92" t="s">
        <v>17</v>
      </c>
      <c r="B21" s="93"/>
      <c r="C21" s="94">
        <v>4.4000000000000004</v>
      </c>
      <c r="D21" s="94"/>
      <c r="E21" s="94">
        <v>1.2E-2</v>
      </c>
      <c r="F21" s="94">
        <v>4.4000000000000004</v>
      </c>
      <c r="G21" s="94">
        <v>4.4000000000000004</v>
      </c>
      <c r="H21" s="94">
        <v>4.4000000000000004</v>
      </c>
      <c r="I21" s="94"/>
      <c r="J21" s="94"/>
      <c r="K21" s="94">
        <v>4.4000000000000004</v>
      </c>
      <c r="L21" s="94">
        <v>4.4000000000000004</v>
      </c>
      <c r="M21" s="94"/>
      <c r="N21" s="94"/>
      <c r="O21" s="94"/>
      <c r="P21" s="94"/>
      <c r="Q21" s="94"/>
      <c r="R21" s="94">
        <v>4.4000000000000004</v>
      </c>
      <c r="S21" s="94">
        <v>4.4000000000000004</v>
      </c>
      <c r="T21" s="94">
        <v>4.4000000000000004</v>
      </c>
      <c r="U21" s="94">
        <v>4.8</v>
      </c>
      <c r="V21" s="94"/>
      <c r="W21" s="94"/>
      <c r="X21" s="94">
        <v>5.2</v>
      </c>
      <c r="Y21" s="94">
        <v>3.0540000000000003</v>
      </c>
      <c r="Z21" s="94"/>
      <c r="AA21" s="94">
        <v>5.6</v>
      </c>
      <c r="AB21" s="94">
        <v>15.6</v>
      </c>
      <c r="AC21" s="94">
        <v>16</v>
      </c>
      <c r="AD21" s="94">
        <v>15.6</v>
      </c>
      <c r="AE21" s="94">
        <v>5.6</v>
      </c>
      <c r="AF21" s="94">
        <v>2.2000000000000002</v>
      </c>
      <c r="AG21" s="94"/>
      <c r="AH21" s="94">
        <v>5.2</v>
      </c>
      <c r="AI21" s="94">
        <v>5.2</v>
      </c>
      <c r="AJ21" s="94"/>
      <c r="AK21" s="94"/>
      <c r="AL21" s="94">
        <v>4.8</v>
      </c>
      <c r="AM21" s="94">
        <v>4.8</v>
      </c>
      <c r="AN21" s="94"/>
      <c r="AO21" s="94"/>
      <c r="AP21" s="94">
        <v>4.4000000000000004</v>
      </c>
      <c r="AQ21" s="94">
        <v>4</v>
      </c>
      <c r="AR21" s="94">
        <v>4</v>
      </c>
      <c r="AS21" s="94">
        <v>4</v>
      </c>
      <c r="AT21" s="94"/>
      <c r="AU21" s="94"/>
      <c r="AV21" s="94"/>
      <c r="AW21" s="94">
        <v>4.4000000000000004</v>
      </c>
      <c r="AX21" s="94"/>
      <c r="AY21" s="94"/>
      <c r="AZ21" s="94"/>
      <c r="BA21" s="94">
        <v>4.4000000000000004</v>
      </c>
      <c r="BB21" s="94">
        <v>4.8</v>
      </c>
      <c r="BC21" s="94">
        <v>4.8</v>
      </c>
      <c r="BD21" s="94">
        <v>0.41799999999999998</v>
      </c>
      <c r="BE21" s="94"/>
      <c r="BF21" s="94"/>
      <c r="BG21" s="94"/>
      <c r="BH21" s="94">
        <v>5.2</v>
      </c>
      <c r="BI21" s="94">
        <v>15.2</v>
      </c>
      <c r="BJ21" s="94">
        <v>9.6</v>
      </c>
      <c r="BK21" s="94">
        <v>9.6</v>
      </c>
      <c r="BL21" s="94">
        <v>25.400000000000002</v>
      </c>
      <c r="BM21" s="94">
        <v>11.8</v>
      </c>
      <c r="BN21" s="94">
        <v>12</v>
      </c>
      <c r="BO21" s="94">
        <v>12</v>
      </c>
      <c r="BP21" s="94">
        <v>24</v>
      </c>
      <c r="BQ21" s="94">
        <v>12</v>
      </c>
      <c r="BR21" s="94">
        <v>15.6</v>
      </c>
      <c r="BS21" s="94">
        <v>41.2</v>
      </c>
      <c r="BT21" s="94">
        <v>31.2</v>
      </c>
      <c r="BU21" s="94">
        <v>31.2</v>
      </c>
      <c r="BV21" s="94">
        <v>31</v>
      </c>
      <c r="BW21" s="94">
        <v>16.2</v>
      </c>
      <c r="BX21" s="94">
        <v>30.4</v>
      </c>
      <c r="BY21" s="94">
        <v>30</v>
      </c>
      <c r="BZ21" s="94">
        <v>31.700000000000003</v>
      </c>
      <c r="CA21" s="94">
        <v>29.6</v>
      </c>
      <c r="CB21" s="94">
        <v>29.5</v>
      </c>
      <c r="CC21" s="94">
        <v>14.4</v>
      </c>
      <c r="CD21" s="94">
        <v>28</v>
      </c>
      <c r="CE21" s="94">
        <v>13.6</v>
      </c>
      <c r="CF21" s="94"/>
      <c r="CG21" s="94"/>
      <c r="CH21" s="94">
        <v>6.4</v>
      </c>
      <c r="CI21" s="94">
        <v>6.4</v>
      </c>
      <c r="CJ21" s="94">
        <v>6</v>
      </c>
      <c r="CK21" s="94"/>
      <c r="CL21" s="94"/>
      <c r="CM21" s="94"/>
      <c r="CN21" s="94"/>
      <c r="CO21" s="94"/>
      <c r="CP21" s="94">
        <v>0.90800000000000003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174.64800000000002</v>
      </c>
    </row>
    <row r="22" spans="1:102" ht="24.95" customHeight="1" x14ac:dyDescent="0.2">
      <c r="A22" s="92" t="s">
        <v>18</v>
      </c>
      <c r="B22" s="98"/>
      <c r="C22" s="99">
        <v>6.4</v>
      </c>
      <c r="D22" s="99">
        <v>0.313</v>
      </c>
      <c r="E22" s="99">
        <v>0.314</v>
      </c>
      <c r="F22" s="99">
        <v>11.670999999999999</v>
      </c>
      <c r="G22" s="99">
        <v>7.6</v>
      </c>
      <c r="H22" s="99">
        <v>7.6</v>
      </c>
      <c r="I22" s="99">
        <v>2.4</v>
      </c>
      <c r="J22" s="99">
        <v>2</v>
      </c>
      <c r="K22" s="99">
        <v>6.8</v>
      </c>
      <c r="L22" s="99">
        <v>6.4</v>
      </c>
      <c r="M22" s="99">
        <v>1.6</v>
      </c>
      <c r="N22" s="99"/>
      <c r="O22" s="99"/>
      <c r="P22" s="99"/>
      <c r="Q22" s="99"/>
      <c r="R22" s="99">
        <v>5.7620000000000005</v>
      </c>
      <c r="S22" s="99">
        <v>3.6</v>
      </c>
      <c r="T22" s="99">
        <v>4</v>
      </c>
      <c r="U22" s="99">
        <v>4.5890000000000004</v>
      </c>
      <c r="V22" s="99"/>
      <c r="W22" s="99"/>
      <c r="X22" s="99">
        <v>11.762</v>
      </c>
      <c r="Y22" s="99">
        <v>6.7459999999999996</v>
      </c>
      <c r="Z22" s="99"/>
      <c r="AA22" s="99">
        <v>7.92</v>
      </c>
      <c r="AB22" s="99">
        <v>18.318999999999999</v>
      </c>
      <c r="AC22" s="99">
        <v>19.68</v>
      </c>
      <c r="AD22" s="99">
        <v>21.436</v>
      </c>
      <c r="AE22" s="99">
        <v>11.834999999999999</v>
      </c>
      <c r="AF22" s="99">
        <v>5.2</v>
      </c>
      <c r="AG22" s="99">
        <v>4.8</v>
      </c>
      <c r="AH22" s="99">
        <v>15.022</v>
      </c>
      <c r="AI22" s="99">
        <v>12.71</v>
      </c>
      <c r="AJ22" s="99"/>
      <c r="AK22" s="99"/>
      <c r="AL22" s="99">
        <v>10.4</v>
      </c>
      <c r="AM22" s="99">
        <v>11.584</v>
      </c>
      <c r="AN22" s="99"/>
      <c r="AO22" s="99">
        <v>2</v>
      </c>
      <c r="AP22" s="99">
        <v>12.503</v>
      </c>
      <c r="AQ22" s="99">
        <v>12.501999999999999</v>
      </c>
      <c r="AR22" s="99">
        <v>11.2</v>
      </c>
      <c r="AS22" s="99">
        <v>11.2</v>
      </c>
      <c r="AT22" s="99">
        <v>2.298</v>
      </c>
      <c r="AU22" s="99">
        <v>2.298</v>
      </c>
      <c r="AV22" s="99">
        <v>4.5990000000000002</v>
      </c>
      <c r="AW22" s="99">
        <v>14.999000000000001</v>
      </c>
      <c r="AX22" s="99"/>
      <c r="AY22" s="99">
        <v>2.2970000000000002</v>
      </c>
      <c r="AZ22" s="99">
        <v>1.2</v>
      </c>
      <c r="BA22" s="99">
        <v>6.6230000000000002</v>
      </c>
      <c r="BB22" s="99">
        <v>13.427999999999999</v>
      </c>
      <c r="BC22" s="99">
        <v>14.228</v>
      </c>
      <c r="BD22" s="99">
        <v>7.5140000000000002</v>
      </c>
      <c r="BE22" s="99">
        <v>7.2140000000000004</v>
      </c>
      <c r="BF22" s="99">
        <v>4.4000000000000004</v>
      </c>
      <c r="BG22" s="99">
        <v>4</v>
      </c>
      <c r="BH22" s="99">
        <v>18.608000000000001</v>
      </c>
      <c r="BI22" s="99">
        <v>29.960999999999999</v>
      </c>
      <c r="BJ22" s="99">
        <v>15.6</v>
      </c>
      <c r="BK22" s="99">
        <v>20.265000000000001</v>
      </c>
      <c r="BL22" s="99">
        <v>34.987000000000002</v>
      </c>
      <c r="BM22" s="99">
        <v>24.818999999999999</v>
      </c>
      <c r="BN22" s="99">
        <v>23.555</v>
      </c>
      <c r="BO22" s="99">
        <v>23.055</v>
      </c>
      <c r="BP22" s="99">
        <v>39.257999999999996</v>
      </c>
      <c r="BQ22" s="99">
        <v>35.457999999999998</v>
      </c>
      <c r="BR22" s="99">
        <v>33.673999999999999</v>
      </c>
      <c r="BS22" s="99">
        <v>57.452999999999996</v>
      </c>
      <c r="BT22" s="99">
        <v>54.603999999999999</v>
      </c>
      <c r="BU22" s="99">
        <v>56.68</v>
      </c>
      <c r="BV22" s="99">
        <v>34.828000000000003</v>
      </c>
      <c r="BW22" s="99">
        <v>35.228000000000002</v>
      </c>
      <c r="BX22" s="99">
        <v>54.828000000000003</v>
      </c>
      <c r="BY22" s="99">
        <v>53.951999999999998</v>
      </c>
      <c r="BZ22" s="99">
        <v>53.425000000000004</v>
      </c>
      <c r="CA22" s="99">
        <v>54.15</v>
      </c>
      <c r="CB22" s="99">
        <v>54.15</v>
      </c>
      <c r="CC22" s="99">
        <v>32.674999999999997</v>
      </c>
      <c r="CD22" s="99">
        <v>50.273000000000003</v>
      </c>
      <c r="CE22" s="99">
        <v>28.874000000000002</v>
      </c>
      <c r="CF22" s="99"/>
      <c r="CG22" s="99"/>
      <c r="CH22" s="99">
        <v>23.347000000000001</v>
      </c>
      <c r="CI22" s="99">
        <v>23.42</v>
      </c>
      <c r="CJ22" s="99">
        <v>13.2</v>
      </c>
      <c r="CK22" s="99">
        <v>1.6</v>
      </c>
      <c r="CL22" s="99">
        <v>4</v>
      </c>
      <c r="CM22" s="99">
        <v>20.3</v>
      </c>
      <c r="CN22" s="99"/>
      <c r="CO22" s="99"/>
      <c r="CP22" s="99">
        <v>0.66400000000000003</v>
      </c>
      <c r="CQ22" s="99">
        <v>0.64</v>
      </c>
      <c r="CR22" s="99">
        <v>5.4480000000000004</v>
      </c>
      <c r="CS22" s="99"/>
      <c r="CT22" s="100"/>
      <c r="CU22" s="100"/>
      <c r="CV22" s="100"/>
      <c r="CW22" s="96"/>
      <c r="CX22" s="97">
        <f t="array" ref="CX22">SUMPRODUCT(B22:CW22*0.25)</f>
        <v>343.98625000000004</v>
      </c>
    </row>
    <row r="23" spans="1:102" ht="24.95" customHeight="1" x14ac:dyDescent="0.2">
      <c r="A23" s="101" t="s">
        <v>19</v>
      </c>
      <c r="B23" s="99">
        <v>29.9</v>
      </c>
      <c r="C23" s="99"/>
      <c r="D23" s="99"/>
      <c r="E23" s="99"/>
      <c r="F23" s="99">
        <v>33.799999999999997</v>
      </c>
      <c r="G23" s="99">
        <v>20.100000000000001</v>
      </c>
      <c r="H23" s="99">
        <v>17.399999999999999</v>
      </c>
      <c r="I23" s="99">
        <v>16.7</v>
      </c>
      <c r="J23" s="99">
        <v>69.900000000000006</v>
      </c>
      <c r="K23" s="99">
        <v>77.2</v>
      </c>
      <c r="L23" s="99">
        <v>55.800000000000004</v>
      </c>
      <c r="M23" s="99">
        <v>50.8</v>
      </c>
      <c r="N23" s="99"/>
      <c r="O23" s="99"/>
      <c r="P23" s="99">
        <v>16.399999999999999</v>
      </c>
      <c r="Q23" s="99">
        <v>49</v>
      </c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>
        <v>8.2000000000000003E-2</v>
      </c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109.2705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29.9</v>
      </c>
      <c r="C27" s="107">
        <f t="shared" ref="C27:BN27" si="2">SUM(C20:C26)</f>
        <v>10.8</v>
      </c>
      <c r="D27" s="107">
        <f t="shared" si="2"/>
        <v>0.313</v>
      </c>
      <c r="E27" s="107">
        <f t="shared" si="2"/>
        <v>0.32600000000000001</v>
      </c>
      <c r="F27" s="107">
        <f t="shared" si="2"/>
        <v>49.870999999999995</v>
      </c>
      <c r="G27" s="107">
        <f t="shared" si="2"/>
        <v>32.1</v>
      </c>
      <c r="H27" s="107">
        <f t="shared" si="2"/>
        <v>29.4</v>
      </c>
      <c r="I27" s="107">
        <f t="shared" si="2"/>
        <v>19.099999999999998</v>
      </c>
      <c r="J27" s="107">
        <f t="shared" si="2"/>
        <v>71.900000000000006</v>
      </c>
      <c r="K27" s="107">
        <f t="shared" si="2"/>
        <v>88.4</v>
      </c>
      <c r="L27" s="107">
        <f t="shared" si="2"/>
        <v>66.600000000000009</v>
      </c>
      <c r="M27" s="107">
        <f t="shared" si="2"/>
        <v>52.4</v>
      </c>
      <c r="N27" s="107">
        <f t="shared" si="2"/>
        <v>0</v>
      </c>
      <c r="O27" s="107">
        <f t="shared" si="2"/>
        <v>0</v>
      </c>
      <c r="P27" s="107">
        <f t="shared" si="2"/>
        <v>16.399999999999999</v>
      </c>
      <c r="Q27" s="107">
        <f t="shared" si="2"/>
        <v>49</v>
      </c>
      <c r="R27" s="107">
        <f t="shared" si="2"/>
        <v>10.162000000000001</v>
      </c>
      <c r="S27" s="107">
        <f t="shared" si="2"/>
        <v>8</v>
      </c>
      <c r="T27" s="107">
        <f t="shared" si="2"/>
        <v>8.4</v>
      </c>
      <c r="U27" s="107">
        <f t="shared" si="2"/>
        <v>9.3889999999999993</v>
      </c>
      <c r="V27" s="107">
        <f t="shared" si="2"/>
        <v>0</v>
      </c>
      <c r="W27" s="107">
        <f t="shared" si="2"/>
        <v>0</v>
      </c>
      <c r="X27" s="107">
        <f t="shared" si="2"/>
        <v>16.962</v>
      </c>
      <c r="Y27" s="107">
        <f t="shared" si="2"/>
        <v>9.8000000000000007</v>
      </c>
      <c r="Z27" s="107">
        <f t="shared" si="2"/>
        <v>0</v>
      </c>
      <c r="AA27" s="107">
        <f t="shared" si="2"/>
        <v>13.52</v>
      </c>
      <c r="AB27" s="107">
        <f t="shared" si="2"/>
        <v>33.918999999999997</v>
      </c>
      <c r="AC27" s="107">
        <f t="shared" si="2"/>
        <v>35.68</v>
      </c>
      <c r="AD27" s="107">
        <f t="shared" si="2"/>
        <v>37.036000000000001</v>
      </c>
      <c r="AE27" s="107">
        <f t="shared" si="2"/>
        <v>17.434999999999999</v>
      </c>
      <c r="AF27" s="107">
        <f t="shared" si="2"/>
        <v>7.4</v>
      </c>
      <c r="AG27" s="107">
        <f t="shared" si="2"/>
        <v>4.8</v>
      </c>
      <c r="AH27" s="107">
        <f t="shared" si="2"/>
        <v>20.222000000000001</v>
      </c>
      <c r="AI27" s="107">
        <f t="shared" si="2"/>
        <v>17.91</v>
      </c>
      <c r="AJ27" s="107">
        <f t="shared" si="2"/>
        <v>0</v>
      </c>
      <c r="AK27" s="107">
        <f t="shared" si="2"/>
        <v>0</v>
      </c>
      <c r="AL27" s="107">
        <f t="shared" si="2"/>
        <v>15.2</v>
      </c>
      <c r="AM27" s="107">
        <f t="shared" si="2"/>
        <v>16.384</v>
      </c>
      <c r="AN27" s="107">
        <f t="shared" si="2"/>
        <v>0</v>
      </c>
      <c r="AO27" s="107">
        <f t="shared" si="2"/>
        <v>2</v>
      </c>
      <c r="AP27" s="107">
        <f t="shared" si="2"/>
        <v>16.902999999999999</v>
      </c>
      <c r="AQ27" s="107">
        <f t="shared" si="2"/>
        <v>16.501999999999999</v>
      </c>
      <c r="AR27" s="107">
        <f t="shared" si="2"/>
        <v>15.2</v>
      </c>
      <c r="AS27" s="107">
        <f t="shared" si="2"/>
        <v>15.2</v>
      </c>
      <c r="AT27" s="107">
        <f t="shared" si="2"/>
        <v>2.298</v>
      </c>
      <c r="AU27" s="107">
        <f t="shared" si="2"/>
        <v>2.298</v>
      </c>
      <c r="AV27" s="107">
        <f t="shared" si="2"/>
        <v>4.5990000000000002</v>
      </c>
      <c r="AW27" s="107">
        <f t="shared" si="2"/>
        <v>19.481000000000002</v>
      </c>
      <c r="AX27" s="107">
        <f t="shared" si="2"/>
        <v>0</v>
      </c>
      <c r="AY27" s="107">
        <f t="shared" si="2"/>
        <v>2.2970000000000002</v>
      </c>
      <c r="AZ27" s="107">
        <f t="shared" si="2"/>
        <v>1.2</v>
      </c>
      <c r="BA27" s="107">
        <f t="shared" si="2"/>
        <v>11.023</v>
      </c>
      <c r="BB27" s="107">
        <f t="shared" si="2"/>
        <v>18.227999999999998</v>
      </c>
      <c r="BC27" s="107">
        <f t="shared" si="2"/>
        <v>19.027999999999999</v>
      </c>
      <c r="BD27" s="107">
        <f t="shared" si="2"/>
        <v>7.9320000000000004</v>
      </c>
      <c r="BE27" s="107">
        <f t="shared" si="2"/>
        <v>7.2140000000000004</v>
      </c>
      <c r="BF27" s="107">
        <f t="shared" si="2"/>
        <v>4.4000000000000004</v>
      </c>
      <c r="BG27" s="107">
        <f t="shared" si="2"/>
        <v>4</v>
      </c>
      <c r="BH27" s="107">
        <f t="shared" si="2"/>
        <v>23.808</v>
      </c>
      <c r="BI27" s="107">
        <f t="shared" si="2"/>
        <v>45.161000000000001</v>
      </c>
      <c r="BJ27" s="107">
        <f t="shared" si="2"/>
        <v>25.2</v>
      </c>
      <c r="BK27" s="107">
        <f t="shared" si="2"/>
        <v>39.865000000000002</v>
      </c>
      <c r="BL27" s="107">
        <f t="shared" si="2"/>
        <v>65.387</v>
      </c>
      <c r="BM27" s="107">
        <f t="shared" si="2"/>
        <v>41.619</v>
      </c>
      <c r="BN27" s="107">
        <f t="shared" si="2"/>
        <v>46.66</v>
      </c>
      <c r="BO27" s="107">
        <f t="shared" ref="BO27:CW27" si="3">SUM(BO20:BO26)</f>
        <v>55.040999999999997</v>
      </c>
      <c r="BP27" s="107">
        <f t="shared" si="3"/>
        <v>73.257999999999996</v>
      </c>
      <c r="BQ27" s="107">
        <f t="shared" si="3"/>
        <v>47.457999999999998</v>
      </c>
      <c r="BR27" s="107">
        <f t="shared" si="3"/>
        <v>59.274000000000001</v>
      </c>
      <c r="BS27" s="107">
        <f t="shared" si="3"/>
        <v>118.65299999999999</v>
      </c>
      <c r="BT27" s="107">
        <f t="shared" si="3"/>
        <v>101.084</v>
      </c>
      <c r="BU27" s="107">
        <f t="shared" si="3"/>
        <v>100.73699999999999</v>
      </c>
      <c r="BV27" s="107">
        <f t="shared" si="3"/>
        <v>75.828000000000003</v>
      </c>
      <c r="BW27" s="107">
        <f t="shared" si="3"/>
        <v>51.427999999999997</v>
      </c>
      <c r="BX27" s="107">
        <f t="shared" si="3"/>
        <v>95.228000000000009</v>
      </c>
      <c r="BY27" s="107">
        <f t="shared" si="3"/>
        <v>100.196</v>
      </c>
      <c r="BZ27" s="107">
        <f t="shared" si="3"/>
        <v>95.125</v>
      </c>
      <c r="CA27" s="107">
        <f t="shared" si="3"/>
        <v>93.75</v>
      </c>
      <c r="CB27" s="107">
        <f t="shared" si="3"/>
        <v>93.65</v>
      </c>
      <c r="CC27" s="107">
        <f t="shared" si="3"/>
        <v>57.074999999999996</v>
      </c>
      <c r="CD27" s="107">
        <f t="shared" si="3"/>
        <v>82.177000000000007</v>
      </c>
      <c r="CE27" s="107">
        <f t="shared" si="3"/>
        <v>50.874000000000002</v>
      </c>
      <c r="CF27" s="107">
        <f t="shared" si="3"/>
        <v>0</v>
      </c>
      <c r="CG27" s="107">
        <f t="shared" si="3"/>
        <v>0</v>
      </c>
      <c r="CH27" s="107">
        <f t="shared" si="3"/>
        <v>29.747</v>
      </c>
      <c r="CI27" s="107">
        <f t="shared" si="3"/>
        <v>34.82</v>
      </c>
      <c r="CJ27" s="107">
        <f t="shared" si="3"/>
        <v>24.4</v>
      </c>
      <c r="CK27" s="107">
        <f t="shared" si="3"/>
        <v>1.6</v>
      </c>
      <c r="CL27" s="107">
        <f t="shared" si="3"/>
        <v>4</v>
      </c>
      <c r="CM27" s="107">
        <f t="shared" si="3"/>
        <v>20.3</v>
      </c>
      <c r="CN27" s="107">
        <f t="shared" si="3"/>
        <v>0</v>
      </c>
      <c r="CO27" s="107">
        <f t="shared" si="3"/>
        <v>0</v>
      </c>
      <c r="CP27" s="107">
        <f t="shared" si="3"/>
        <v>1.5720000000000001</v>
      </c>
      <c r="CQ27" s="107">
        <f t="shared" si="3"/>
        <v>0.64</v>
      </c>
      <c r="CR27" s="107">
        <f t="shared" si="3"/>
        <v>5.4480000000000004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682.39875000000006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58.744</v>
      </c>
      <c r="C31" s="94">
        <v>75.894000000000005</v>
      </c>
      <c r="D31" s="94">
        <v>41.774000000000001</v>
      </c>
      <c r="E31" s="94">
        <v>50.012999999999998</v>
      </c>
      <c r="F31" s="94">
        <v>122.849</v>
      </c>
      <c r="G31" s="94">
        <v>99.69</v>
      </c>
      <c r="H31" s="94">
        <v>96.289000000000001</v>
      </c>
      <c r="I31" s="94">
        <v>84.888000000000005</v>
      </c>
      <c r="J31" s="94">
        <v>136.81200000000001</v>
      </c>
      <c r="K31" s="94">
        <v>152.947</v>
      </c>
      <c r="L31" s="94">
        <v>132.57400000000001</v>
      </c>
      <c r="M31" s="94">
        <v>120.111</v>
      </c>
      <c r="N31" s="94">
        <v>72.418000000000006</v>
      </c>
      <c r="O31" s="94">
        <v>70.364999999999995</v>
      </c>
      <c r="P31" s="94">
        <v>77.933999999999997</v>
      </c>
      <c r="Q31" s="94">
        <v>110.214</v>
      </c>
      <c r="R31" s="94">
        <v>74.944999999999993</v>
      </c>
      <c r="S31" s="94">
        <v>70.055999999999997</v>
      </c>
      <c r="T31" s="94">
        <v>66.430999999999997</v>
      </c>
      <c r="U31" s="94">
        <v>63.837000000000003</v>
      </c>
      <c r="V31" s="94">
        <v>50.536999999999999</v>
      </c>
      <c r="W31" s="94">
        <v>43.177</v>
      </c>
      <c r="X31" s="94">
        <v>61.75</v>
      </c>
      <c r="Y31" s="94">
        <v>38.237000000000002</v>
      </c>
      <c r="Z31" s="94">
        <v>47.143999999999998</v>
      </c>
      <c r="AA31" s="94">
        <v>64.936000000000007</v>
      </c>
      <c r="AB31" s="94">
        <v>84.62</v>
      </c>
      <c r="AC31" s="94">
        <v>94.388000000000005</v>
      </c>
      <c r="AD31" s="94">
        <v>88.522000000000006</v>
      </c>
      <c r="AE31" s="94">
        <v>67.012</v>
      </c>
      <c r="AF31" s="94">
        <v>44.750999999999998</v>
      </c>
      <c r="AG31" s="94">
        <v>41.003</v>
      </c>
      <c r="AH31" s="94">
        <v>65.956000000000003</v>
      </c>
      <c r="AI31" s="94">
        <v>57.820999999999998</v>
      </c>
      <c r="AJ31" s="94">
        <v>23.431999999999999</v>
      </c>
      <c r="AK31" s="94">
        <v>3.1309999999999998</v>
      </c>
      <c r="AL31" s="94">
        <v>59.801000000000002</v>
      </c>
      <c r="AM31" s="94">
        <v>47.686999999999998</v>
      </c>
      <c r="AN31" s="94">
        <v>27.161000000000001</v>
      </c>
      <c r="AO31" s="94">
        <v>33.75</v>
      </c>
      <c r="AP31" s="94">
        <v>31.172000000000001</v>
      </c>
      <c r="AQ31" s="94">
        <v>33.957999999999998</v>
      </c>
      <c r="AR31" s="94">
        <v>27.228999999999999</v>
      </c>
      <c r="AS31" s="94">
        <v>35.381999999999998</v>
      </c>
      <c r="AT31" s="94">
        <v>3.863</v>
      </c>
      <c r="AU31" s="94">
        <v>2.6829999999999998</v>
      </c>
      <c r="AV31" s="94">
        <v>4.8109999999999999</v>
      </c>
      <c r="AW31" s="94">
        <v>27.742000000000001</v>
      </c>
      <c r="AX31" s="94">
        <v>14.452</v>
      </c>
      <c r="AY31" s="94">
        <v>13.064</v>
      </c>
      <c r="AZ31" s="94">
        <v>17.059000000000001</v>
      </c>
      <c r="BA31" s="94">
        <v>26.742000000000001</v>
      </c>
      <c r="BB31" s="94">
        <v>18.744</v>
      </c>
      <c r="BC31" s="94">
        <v>23.303999999999998</v>
      </c>
      <c r="BD31" s="94">
        <v>7.9320000000000004</v>
      </c>
      <c r="BE31" s="94">
        <v>10.596</v>
      </c>
      <c r="BF31" s="94">
        <v>17.666</v>
      </c>
      <c r="BG31" s="94">
        <v>6.5670000000000002</v>
      </c>
      <c r="BH31" s="94">
        <v>25.329000000000001</v>
      </c>
      <c r="BI31" s="94">
        <v>65.63</v>
      </c>
      <c r="BJ31" s="94">
        <v>32.317</v>
      </c>
      <c r="BK31" s="94">
        <v>65.486000000000004</v>
      </c>
      <c r="BL31" s="94">
        <v>86.501999999999995</v>
      </c>
      <c r="BM31" s="94">
        <v>146.036</v>
      </c>
      <c r="BN31" s="94">
        <v>58.668999999999997</v>
      </c>
      <c r="BO31" s="94">
        <v>77.221999999999994</v>
      </c>
      <c r="BP31" s="94">
        <v>82.132000000000005</v>
      </c>
      <c r="BQ31" s="94">
        <v>103.77800000000001</v>
      </c>
      <c r="BR31" s="94">
        <v>71.162999999999997</v>
      </c>
      <c r="BS31" s="94">
        <v>139.96899999999999</v>
      </c>
      <c r="BT31" s="94">
        <v>121.852</v>
      </c>
      <c r="BU31" s="94">
        <v>121.462</v>
      </c>
      <c r="BV31" s="94">
        <v>99.753</v>
      </c>
      <c r="BW31" s="94">
        <v>70.122</v>
      </c>
      <c r="BX31" s="94">
        <v>112.294</v>
      </c>
      <c r="BY31" s="94">
        <v>129.374</v>
      </c>
      <c r="BZ31" s="94">
        <v>117.355</v>
      </c>
      <c r="CA31" s="94">
        <v>113.267</v>
      </c>
      <c r="CB31" s="94">
        <v>113.755</v>
      </c>
      <c r="CC31" s="94">
        <v>86.602000000000004</v>
      </c>
      <c r="CD31" s="94">
        <v>95.972999999999999</v>
      </c>
      <c r="CE31" s="94">
        <v>64.462999999999994</v>
      </c>
      <c r="CF31" s="94">
        <v>7.3579999999999997</v>
      </c>
      <c r="CG31" s="94">
        <v>19.062000000000001</v>
      </c>
      <c r="CH31" s="94">
        <v>43.436999999999998</v>
      </c>
      <c r="CI31" s="94">
        <v>52.116</v>
      </c>
      <c r="CJ31" s="94">
        <v>32.932000000000002</v>
      </c>
      <c r="CK31" s="94">
        <v>6.7610000000000001</v>
      </c>
      <c r="CL31" s="94">
        <v>9.5459999999999994</v>
      </c>
      <c r="CM31" s="94">
        <v>36.018999999999998</v>
      </c>
      <c r="CN31" s="94"/>
      <c r="CO31" s="94">
        <v>0.38900000000000001</v>
      </c>
      <c r="CP31" s="94">
        <v>8.1609999999999996</v>
      </c>
      <c r="CQ31" s="94">
        <v>2.64</v>
      </c>
      <c r="CR31" s="94">
        <v>5.4669999999999996</v>
      </c>
      <c r="CS31" s="94">
        <v>7.7130000000000001</v>
      </c>
      <c r="CT31" s="95"/>
      <c r="CU31" s="95"/>
      <c r="CV31" s="95"/>
      <c r="CW31" s="96"/>
      <c r="CX31" s="97">
        <f t="array" ref="CX31">SUMPRODUCT(B31:CW31*0.25)</f>
        <v>1394.6682500000002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58.744</v>
      </c>
      <c r="C33" s="77">
        <f t="shared" ref="C33:BN33" si="4">SUM(C30:C32)</f>
        <v>75.894000000000005</v>
      </c>
      <c r="D33" s="77">
        <f t="shared" si="4"/>
        <v>41.774000000000001</v>
      </c>
      <c r="E33" s="77">
        <f t="shared" si="4"/>
        <v>50.012999999999998</v>
      </c>
      <c r="F33" s="77">
        <f t="shared" si="4"/>
        <v>122.849</v>
      </c>
      <c r="G33" s="77">
        <f t="shared" si="4"/>
        <v>99.69</v>
      </c>
      <c r="H33" s="77">
        <f t="shared" si="4"/>
        <v>96.289000000000001</v>
      </c>
      <c r="I33" s="77">
        <f t="shared" si="4"/>
        <v>84.888000000000005</v>
      </c>
      <c r="J33" s="77">
        <f t="shared" si="4"/>
        <v>136.81200000000001</v>
      </c>
      <c r="K33" s="77">
        <f t="shared" si="4"/>
        <v>152.947</v>
      </c>
      <c r="L33" s="77">
        <f t="shared" si="4"/>
        <v>132.57400000000001</v>
      </c>
      <c r="M33" s="77">
        <f t="shared" si="4"/>
        <v>120.111</v>
      </c>
      <c r="N33" s="77">
        <f t="shared" si="4"/>
        <v>72.418000000000006</v>
      </c>
      <c r="O33" s="77">
        <f t="shared" si="4"/>
        <v>70.364999999999995</v>
      </c>
      <c r="P33" s="77">
        <f t="shared" si="4"/>
        <v>77.933999999999997</v>
      </c>
      <c r="Q33" s="77">
        <f t="shared" si="4"/>
        <v>110.214</v>
      </c>
      <c r="R33" s="77">
        <f t="shared" si="4"/>
        <v>74.944999999999993</v>
      </c>
      <c r="S33" s="77">
        <f t="shared" si="4"/>
        <v>70.055999999999997</v>
      </c>
      <c r="T33" s="77">
        <f t="shared" si="4"/>
        <v>66.430999999999997</v>
      </c>
      <c r="U33" s="77">
        <f t="shared" si="4"/>
        <v>63.837000000000003</v>
      </c>
      <c r="V33" s="77">
        <f t="shared" si="4"/>
        <v>50.536999999999999</v>
      </c>
      <c r="W33" s="77">
        <f t="shared" si="4"/>
        <v>43.177</v>
      </c>
      <c r="X33" s="77">
        <f t="shared" si="4"/>
        <v>61.75</v>
      </c>
      <c r="Y33" s="77">
        <f t="shared" si="4"/>
        <v>38.237000000000002</v>
      </c>
      <c r="Z33" s="77">
        <f t="shared" si="4"/>
        <v>47.143999999999998</v>
      </c>
      <c r="AA33" s="77">
        <f t="shared" si="4"/>
        <v>64.936000000000007</v>
      </c>
      <c r="AB33" s="77">
        <f t="shared" si="4"/>
        <v>84.62</v>
      </c>
      <c r="AC33" s="77">
        <f t="shared" si="4"/>
        <v>94.388000000000005</v>
      </c>
      <c r="AD33" s="77">
        <f t="shared" si="4"/>
        <v>88.522000000000006</v>
      </c>
      <c r="AE33" s="77">
        <f t="shared" si="4"/>
        <v>67.012</v>
      </c>
      <c r="AF33" s="77">
        <f t="shared" si="4"/>
        <v>44.750999999999998</v>
      </c>
      <c r="AG33" s="77">
        <f t="shared" si="4"/>
        <v>41.003</v>
      </c>
      <c r="AH33" s="77">
        <f t="shared" si="4"/>
        <v>65.956000000000003</v>
      </c>
      <c r="AI33" s="77">
        <f t="shared" si="4"/>
        <v>57.820999999999998</v>
      </c>
      <c r="AJ33" s="77">
        <f t="shared" si="4"/>
        <v>23.431999999999999</v>
      </c>
      <c r="AK33" s="77">
        <f t="shared" si="4"/>
        <v>3.1309999999999998</v>
      </c>
      <c r="AL33" s="77">
        <f t="shared" si="4"/>
        <v>59.801000000000002</v>
      </c>
      <c r="AM33" s="77">
        <f t="shared" si="4"/>
        <v>47.686999999999998</v>
      </c>
      <c r="AN33" s="77">
        <f t="shared" si="4"/>
        <v>27.161000000000001</v>
      </c>
      <c r="AO33" s="77">
        <f t="shared" si="4"/>
        <v>33.75</v>
      </c>
      <c r="AP33" s="77">
        <f t="shared" si="4"/>
        <v>31.172000000000001</v>
      </c>
      <c r="AQ33" s="77">
        <f t="shared" si="4"/>
        <v>33.957999999999998</v>
      </c>
      <c r="AR33" s="77">
        <f t="shared" si="4"/>
        <v>27.228999999999999</v>
      </c>
      <c r="AS33" s="77">
        <f t="shared" si="4"/>
        <v>35.381999999999998</v>
      </c>
      <c r="AT33" s="77">
        <f t="shared" si="4"/>
        <v>3.863</v>
      </c>
      <c r="AU33" s="77">
        <f t="shared" si="4"/>
        <v>2.6829999999999998</v>
      </c>
      <c r="AV33" s="77">
        <f t="shared" si="4"/>
        <v>4.8109999999999999</v>
      </c>
      <c r="AW33" s="77">
        <f t="shared" si="4"/>
        <v>27.742000000000001</v>
      </c>
      <c r="AX33" s="77">
        <f t="shared" si="4"/>
        <v>14.452</v>
      </c>
      <c r="AY33" s="77">
        <f t="shared" si="4"/>
        <v>13.064</v>
      </c>
      <c r="AZ33" s="77">
        <f t="shared" si="4"/>
        <v>17.059000000000001</v>
      </c>
      <c r="BA33" s="77">
        <f t="shared" si="4"/>
        <v>26.742000000000001</v>
      </c>
      <c r="BB33" s="77">
        <f t="shared" si="4"/>
        <v>18.744</v>
      </c>
      <c r="BC33" s="77">
        <f t="shared" si="4"/>
        <v>23.303999999999998</v>
      </c>
      <c r="BD33" s="77">
        <f t="shared" si="4"/>
        <v>7.9320000000000004</v>
      </c>
      <c r="BE33" s="77">
        <f t="shared" si="4"/>
        <v>10.596</v>
      </c>
      <c r="BF33" s="77">
        <f t="shared" si="4"/>
        <v>17.666</v>
      </c>
      <c r="BG33" s="77">
        <f t="shared" si="4"/>
        <v>6.5670000000000002</v>
      </c>
      <c r="BH33" s="77">
        <f t="shared" si="4"/>
        <v>25.329000000000001</v>
      </c>
      <c r="BI33" s="77">
        <f t="shared" si="4"/>
        <v>65.63</v>
      </c>
      <c r="BJ33" s="77">
        <f t="shared" si="4"/>
        <v>32.317</v>
      </c>
      <c r="BK33" s="77">
        <f t="shared" si="4"/>
        <v>65.486000000000004</v>
      </c>
      <c r="BL33" s="77">
        <f t="shared" si="4"/>
        <v>86.501999999999995</v>
      </c>
      <c r="BM33" s="77">
        <f t="shared" si="4"/>
        <v>146.036</v>
      </c>
      <c r="BN33" s="77">
        <f t="shared" si="4"/>
        <v>58.668999999999997</v>
      </c>
      <c r="BO33" s="77">
        <f t="shared" ref="BO33:CW33" si="5">SUM(BO30:BO32)</f>
        <v>77.221999999999994</v>
      </c>
      <c r="BP33" s="77">
        <f t="shared" si="5"/>
        <v>82.132000000000005</v>
      </c>
      <c r="BQ33" s="77">
        <f t="shared" si="5"/>
        <v>103.77800000000001</v>
      </c>
      <c r="BR33" s="77">
        <f t="shared" si="5"/>
        <v>71.162999999999997</v>
      </c>
      <c r="BS33" s="77">
        <f t="shared" si="5"/>
        <v>139.96899999999999</v>
      </c>
      <c r="BT33" s="77">
        <f t="shared" si="5"/>
        <v>121.852</v>
      </c>
      <c r="BU33" s="77">
        <f t="shared" si="5"/>
        <v>121.462</v>
      </c>
      <c r="BV33" s="77">
        <f t="shared" si="5"/>
        <v>99.753</v>
      </c>
      <c r="BW33" s="77">
        <f t="shared" si="5"/>
        <v>70.122</v>
      </c>
      <c r="BX33" s="77">
        <f t="shared" si="5"/>
        <v>112.294</v>
      </c>
      <c r="BY33" s="77">
        <f t="shared" si="5"/>
        <v>129.374</v>
      </c>
      <c r="BZ33" s="77">
        <f t="shared" si="5"/>
        <v>117.355</v>
      </c>
      <c r="CA33" s="77">
        <f t="shared" si="5"/>
        <v>113.267</v>
      </c>
      <c r="CB33" s="77">
        <f t="shared" si="5"/>
        <v>113.755</v>
      </c>
      <c r="CC33" s="77">
        <f t="shared" si="5"/>
        <v>86.602000000000004</v>
      </c>
      <c r="CD33" s="77">
        <f t="shared" si="5"/>
        <v>95.972999999999999</v>
      </c>
      <c r="CE33" s="77">
        <f t="shared" si="5"/>
        <v>64.462999999999994</v>
      </c>
      <c r="CF33" s="77">
        <f t="shared" si="5"/>
        <v>7.3579999999999997</v>
      </c>
      <c r="CG33" s="77">
        <f t="shared" si="5"/>
        <v>19.062000000000001</v>
      </c>
      <c r="CH33" s="77">
        <f t="shared" si="5"/>
        <v>43.436999999999998</v>
      </c>
      <c r="CI33" s="77">
        <f t="shared" si="5"/>
        <v>52.116</v>
      </c>
      <c r="CJ33" s="77">
        <f t="shared" si="5"/>
        <v>32.932000000000002</v>
      </c>
      <c r="CK33" s="77">
        <f t="shared" si="5"/>
        <v>6.7610000000000001</v>
      </c>
      <c r="CL33" s="77">
        <f t="shared" si="5"/>
        <v>9.5459999999999994</v>
      </c>
      <c r="CM33" s="77">
        <f t="shared" si="5"/>
        <v>36.018999999999998</v>
      </c>
      <c r="CN33" s="77">
        <f t="shared" si="5"/>
        <v>0</v>
      </c>
      <c r="CO33" s="77">
        <f t="shared" si="5"/>
        <v>0.38900000000000001</v>
      </c>
      <c r="CP33" s="77">
        <f t="shared" si="5"/>
        <v>8.1609999999999996</v>
      </c>
      <c r="CQ33" s="77">
        <f t="shared" si="5"/>
        <v>2.64</v>
      </c>
      <c r="CR33" s="77">
        <f t="shared" si="5"/>
        <v>5.4669999999999996</v>
      </c>
      <c r="CS33" s="77">
        <f t="shared" si="5"/>
        <v>7.7130000000000001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1394.6682500000002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21.8</v>
      </c>
      <c r="C38" s="120"/>
      <c r="D38" s="120">
        <v>15.3</v>
      </c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1.5</v>
      </c>
      <c r="AG38" s="120">
        <v>1.5</v>
      </c>
      <c r="AH38" s="120">
        <v>41.3</v>
      </c>
      <c r="AI38" s="120">
        <v>28.2</v>
      </c>
      <c r="AJ38" s="120">
        <v>123.4</v>
      </c>
      <c r="AK38" s="120">
        <v>123.5</v>
      </c>
      <c r="AL38" s="120"/>
      <c r="AM38" s="120">
        <v>28</v>
      </c>
      <c r="AN38" s="120">
        <v>38.9</v>
      </c>
      <c r="AO38" s="120">
        <v>46.5</v>
      </c>
      <c r="AP38" s="120">
        <v>12.3</v>
      </c>
      <c r="AQ38" s="120">
        <v>70.3</v>
      </c>
      <c r="AR38" s="120">
        <v>22.4</v>
      </c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37.700000000000003</v>
      </c>
      <c r="CM38" s="120">
        <v>62.9</v>
      </c>
      <c r="CN38" s="120">
        <v>35.6</v>
      </c>
      <c r="CO38" s="120">
        <v>25.1</v>
      </c>
      <c r="CP38" s="120">
        <v>32.9</v>
      </c>
      <c r="CQ38" s="120">
        <v>41.1</v>
      </c>
      <c r="CR38" s="120">
        <v>39</v>
      </c>
      <c r="CS38" s="120">
        <v>52.9</v>
      </c>
      <c r="CT38" s="122"/>
      <c r="CU38" s="122"/>
      <c r="CV38" s="122"/>
      <c r="CW38" s="121"/>
      <c r="CX38" s="97">
        <f t="array" ref="CX38">SUMPRODUCT(B38:CW38*0.25)</f>
        <v>225.52500000000001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90.9</v>
      </c>
      <c r="W40" s="120">
        <v>90.9</v>
      </c>
      <c r="X40" s="120">
        <v>90.9</v>
      </c>
      <c r="Y40" s="120">
        <v>90.9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21.8</v>
      </c>
      <c r="AM40" s="120">
        <v>21.8</v>
      </c>
      <c r="AN40" s="120">
        <v>21.8</v>
      </c>
      <c r="AO40" s="120">
        <v>21.8</v>
      </c>
      <c r="AP40" s="120"/>
      <c r="AQ40" s="120"/>
      <c r="AR40" s="120"/>
      <c r="AS40" s="120"/>
      <c r="AT40" s="120">
        <v>253.2</v>
      </c>
      <c r="AU40" s="120">
        <v>253.2</v>
      </c>
      <c r="AV40" s="120">
        <v>253.2</v>
      </c>
      <c r="AW40" s="120">
        <v>253.2</v>
      </c>
      <c r="AX40" s="120">
        <v>39.6</v>
      </c>
      <c r="AY40" s="120">
        <v>39.6</v>
      </c>
      <c r="AZ40" s="120">
        <v>39.6</v>
      </c>
      <c r="BA40" s="120">
        <v>39.6</v>
      </c>
      <c r="BB40" s="120">
        <v>239.9</v>
      </c>
      <c r="BC40" s="120">
        <v>239.9</v>
      </c>
      <c r="BD40" s="120">
        <v>239.9</v>
      </c>
      <c r="BE40" s="120">
        <v>239.9</v>
      </c>
      <c r="BF40" s="120">
        <v>71.7</v>
      </c>
      <c r="BG40" s="120">
        <v>71.7</v>
      </c>
      <c r="BH40" s="120">
        <v>71.7</v>
      </c>
      <c r="BI40" s="120">
        <v>71.7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110.7</v>
      </c>
      <c r="CI40" s="120">
        <v>110.7</v>
      </c>
      <c r="CJ40" s="120">
        <v>110.7</v>
      </c>
      <c r="CK40" s="120">
        <v>110.7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827.79999999999961</v>
      </c>
    </row>
    <row r="41" spans="1:102" ht="30" customHeight="1" thickBot="1" x14ac:dyDescent="0.25">
      <c r="A41" s="105" t="s">
        <v>48</v>
      </c>
      <c r="B41" s="106">
        <f>SUM(B36:B40)</f>
        <v>21.8</v>
      </c>
      <c r="C41" s="107">
        <f t="shared" ref="C41:BN41" si="6">SUM(C36:C40)</f>
        <v>0</v>
      </c>
      <c r="D41" s="107">
        <f t="shared" si="6"/>
        <v>15.3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90.9</v>
      </c>
      <c r="W41" s="107">
        <f t="shared" si="6"/>
        <v>90.9</v>
      </c>
      <c r="X41" s="107">
        <f t="shared" si="6"/>
        <v>90.9</v>
      </c>
      <c r="Y41" s="107">
        <f t="shared" si="6"/>
        <v>90.9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1.5</v>
      </c>
      <c r="AG41" s="107">
        <f t="shared" si="6"/>
        <v>1.5</v>
      </c>
      <c r="AH41" s="107">
        <f t="shared" si="6"/>
        <v>41.3</v>
      </c>
      <c r="AI41" s="107">
        <f t="shared" si="6"/>
        <v>28.2</v>
      </c>
      <c r="AJ41" s="107">
        <f t="shared" si="6"/>
        <v>123.4</v>
      </c>
      <c r="AK41" s="107">
        <f t="shared" si="6"/>
        <v>123.5</v>
      </c>
      <c r="AL41" s="107">
        <f t="shared" si="6"/>
        <v>21.8</v>
      </c>
      <c r="AM41" s="107">
        <f t="shared" si="6"/>
        <v>49.8</v>
      </c>
      <c r="AN41" s="107">
        <f t="shared" si="6"/>
        <v>60.7</v>
      </c>
      <c r="AO41" s="107">
        <f t="shared" si="6"/>
        <v>68.3</v>
      </c>
      <c r="AP41" s="107">
        <f t="shared" si="6"/>
        <v>12.3</v>
      </c>
      <c r="AQ41" s="107">
        <f t="shared" si="6"/>
        <v>70.3</v>
      </c>
      <c r="AR41" s="107">
        <f t="shared" si="6"/>
        <v>22.4</v>
      </c>
      <c r="AS41" s="107">
        <f t="shared" si="6"/>
        <v>0</v>
      </c>
      <c r="AT41" s="107">
        <f t="shared" si="6"/>
        <v>253.2</v>
      </c>
      <c r="AU41" s="107">
        <f t="shared" si="6"/>
        <v>253.2</v>
      </c>
      <c r="AV41" s="107">
        <f t="shared" si="6"/>
        <v>253.2</v>
      </c>
      <c r="AW41" s="107">
        <f t="shared" si="6"/>
        <v>253.2</v>
      </c>
      <c r="AX41" s="107">
        <f t="shared" si="6"/>
        <v>39.6</v>
      </c>
      <c r="AY41" s="107">
        <f t="shared" si="6"/>
        <v>39.6</v>
      </c>
      <c r="AZ41" s="107">
        <f t="shared" si="6"/>
        <v>39.6</v>
      </c>
      <c r="BA41" s="107">
        <f t="shared" si="6"/>
        <v>39.6</v>
      </c>
      <c r="BB41" s="107">
        <f t="shared" si="6"/>
        <v>239.9</v>
      </c>
      <c r="BC41" s="107">
        <f t="shared" si="6"/>
        <v>239.9</v>
      </c>
      <c r="BD41" s="107">
        <f t="shared" si="6"/>
        <v>239.9</v>
      </c>
      <c r="BE41" s="107">
        <f t="shared" si="6"/>
        <v>239.9</v>
      </c>
      <c r="BF41" s="107">
        <f t="shared" si="6"/>
        <v>71.7</v>
      </c>
      <c r="BG41" s="107">
        <f t="shared" si="6"/>
        <v>71.7</v>
      </c>
      <c r="BH41" s="107">
        <f t="shared" si="6"/>
        <v>71.7</v>
      </c>
      <c r="BI41" s="107">
        <f t="shared" si="6"/>
        <v>71.7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110.7</v>
      </c>
      <c r="CI41" s="107">
        <f t="shared" si="7"/>
        <v>110.7</v>
      </c>
      <c r="CJ41" s="107">
        <f t="shared" si="7"/>
        <v>110.7</v>
      </c>
      <c r="CK41" s="107">
        <f t="shared" si="7"/>
        <v>110.7</v>
      </c>
      <c r="CL41" s="107">
        <f t="shared" si="7"/>
        <v>37.700000000000003</v>
      </c>
      <c r="CM41" s="107">
        <f t="shared" si="7"/>
        <v>62.9</v>
      </c>
      <c r="CN41" s="107">
        <f t="shared" si="7"/>
        <v>35.6</v>
      </c>
      <c r="CO41" s="107">
        <f t="shared" si="7"/>
        <v>25.1</v>
      </c>
      <c r="CP41" s="107">
        <f t="shared" si="7"/>
        <v>32.9</v>
      </c>
      <c r="CQ41" s="107">
        <f t="shared" si="7"/>
        <v>41.1</v>
      </c>
      <c r="CR41" s="107">
        <f t="shared" si="7"/>
        <v>39</v>
      </c>
      <c r="CS41" s="107">
        <f t="shared" si="7"/>
        <v>52.9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1053.3249999999996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21.8</v>
      </c>
      <c r="C46" s="120"/>
      <c r="D46" s="120">
        <v>15.3</v>
      </c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1.5</v>
      </c>
      <c r="AG46" s="120">
        <v>1.5</v>
      </c>
      <c r="AH46" s="120">
        <v>41.3</v>
      </c>
      <c r="AI46" s="120">
        <v>28.2</v>
      </c>
      <c r="AJ46" s="120">
        <v>123.4</v>
      </c>
      <c r="AK46" s="120">
        <v>123.5</v>
      </c>
      <c r="AL46" s="120"/>
      <c r="AM46" s="120">
        <v>28</v>
      </c>
      <c r="AN46" s="120">
        <v>38.9</v>
      </c>
      <c r="AO46" s="120">
        <v>46.5</v>
      </c>
      <c r="AP46" s="120">
        <v>12.3</v>
      </c>
      <c r="AQ46" s="120">
        <v>70.3</v>
      </c>
      <c r="AR46" s="120">
        <v>22.4</v>
      </c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37.700000000000003</v>
      </c>
      <c r="CM46" s="120">
        <v>62.9</v>
      </c>
      <c r="CN46" s="120">
        <v>35.6</v>
      </c>
      <c r="CO46" s="120">
        <v>25.1</v>
      </c>
      <c r="CP46" s="120">
        <v>32.9</v>
      </c>
      <c r="CQ46" s="120">
        <v>41.1</v>
      </c>
      <c r="CR46" s="120">
        <v>39</v>
      </c>
      <c r="CS46" s="120">
        <v>52.9</v>
      </c>
      <c r="CT46" s="122"/>
      <c r="CU46" s="122"/>
      <c r="CV46" s="122"/>
      <c r="CW46" s="121"/>
      <c r="CX46" s="97">
        <f t="array" ref="CX46">SUMPRODUCT(B46:CW46*0.25)</f>
        <v>225.52500000000001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90.9</v>
      </c>
      <c r="W48" s="120">
        <v>90.9</v>
      </c>
      <c r="X48" s="120">
        <v>90.9</v>
      </c>
      <c r="Y48" s="120">
        <v>90.9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21.8</v>
      </c>
      <c r="AM48" s="120">
        <v>21.8</v>
      </c>
      <c r="AN48" s="120">
        <v>21.8</v>
      </c>
      <c r="AO48" s="120">
        <v>21.8</v>
      </c>
      <c r="AP48" s="120"/>
      <c r="AQ48" s="120"/>
      <c r="AR48" s="120"/>
      <c r="AS48" s="120"/>
      <c r="AT48" s="120">
        <v>253.2</v>
      </c>
      <c r="AU48" s="120">
        <v>253.2</v>
      </c>
      <c r="AV48" s="120">
        <v>253.2</v>
      </c>
      <c r="AW48" s="120">
        <v>253.2</v>
      </c>
      <c r="AX48" s="120">
        <v>39.6</v>
      </c>
      <c r="AY48" s="120">
        <v>39.6</v>
      </c>
      <c r="AZ48" s="120">
        <v>39.6</v>
      </c>
      <c r="BA48" s="120">
        <v>39.6</v>
      </c>
      <c r="BB48" s="120">
        <v>239.9</v>
      </c>
      <c r="BC48" s="120">
        <v>239.9</v>
      </c>
      <c r="BD48" s="120">
        <v>239.9</v>
      </c>
      <c r="BE48" s="120">
        <v>239.9</v>
      </c>
      <c r="BF48" s="120">
        <v>71.7</v>
      </c>
      <c r="BG48" s="120">
        <v>71.7</v>
      </c>
      <c r="BH48" s="120">
        <v>71.7</v>
      </c>
      <c r="BI48" s="120">
        <v>71.7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110.7</v>
      </c>
      <c r="CI48" s="120">
        <v>110.7</v>
      </c>
      <c r="CJ48" s="120">
        <v>110.7</v>
      </c>
      <c r="CK48" s="120">
        <v>110.7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827.79999999999961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21.8</v>
      </c>
      <c r="C50" s="107">
        <f t="shared" ref="C50:BN50" si="8">SUM(C44:C49)</f>
        <v>0</v>
      </c>
      <c r="D50" s="107">
        <f t="shared" si="8"/>
        <v>15.3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90.9</v>
      </c>
      <c r="W50" s="107">
        <f t="shared" si="8"/>
        <v>90.9</v>
      </c>
      <c r="X50" s="107">
        <f t="shared" si="8"/>
        <v>90.9</v>
      </c>
      <c r="Y50" s="107">
        <f t="shared" si="8"/>
        <v>90.9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1.5</v>
      </c>
      <c r="AG50" s="107">
        <f t="shared" si="8"/>
        <v>1.5</v>
      </c>
      <c r="AH50" s="107">
        <f t="shared" si="8"/>
        <v>41.3</v>
      </c>
      <c r="AI50" s="107">
        <f t="shared" si="8"/>
        <v>28.2</v>
      </c>
      <c r="AJ50" s="107">
        <f t="shared" si="8"/>
        <v>123.4</v>
      </c>
      <c r="AK50" s="107">
        <f t="shared" si="8"/>
        <v>123.5</v>
      </c>
      <c r="AL50" s="107">
        <f t="shared" si="8"/>
        <v>21.8</v>
      </c>
      <c r="AM50" s="107">
        <f t="shared" si="8"/>
        <v>49.8</v>
      </c>
      <c r="AN50" s="107">
        <f t="shared" si="8"/>
        <v>60.7</v>
      </c>
      <c r="AO50" s="107">
        <f t="shared" si="8"/>
        <v>68.3</v>
      </c>
      <c r="AP50" s="107">
        <f t="shared" si="8"/>
        <v>12.3</v>
      </c>
      <c r="AQ50" s="107">
        <f t="shared" si="8"/>
        <v>70.3</v>
      </c>
      <c r="AR50" s="107">
        <f t="shared" si="8"/>
        <v>22.4</v>
      </c>
      <c r="AS50" s="107">
        <f t="shared" si="8"/>
        <v>0</v>
      </c>
      <c r="AT50" s="107">
        <f t="shared" si="8"/>
        <v>253.2</v>
      </c>
      <c r="AU50" s="107">
        <f t="shared" si="8"/>
        <v>253.2</v>
      </c>
      <c r="AV50" s="107">
        <f t="shared" si="8"/>
        <v>253.2</v>
      </c>
      <c r="AW50" s="107">
        <f t="shared" si="8"/>
        <v>253.2</v>
      </c>
      <c r="AX50" s="107">
        <f t="shared" si="8"/>
        <v>39.6</v>
      </c>
      <c r="AY50" s="107">
        <f t="shared" si="8"/>
        <v>39.6</v>
      </c>
      <c r="AZ50" s="107">
        <f t="shared" si="8"/>
        <v>39.6</v>
      </c>
      <c r="BA50" s="107">
        <f t="shared" si="8"/>
        <v>39.6</v>
      </c>
      <c r="BB50" s="107">
        <f t="shared" si="8"/>
        <v>239.9</v>
      </c>
      <c r="BC50" s="107">
        <f t="shared" si="8"/>
        <v>239.9</v>
      </c>
      <c r="BD50" s="107">
        <f t="shared" si="8"/>
        <v>239.9</v>
      </c>
      <c r="BE50" s="107">
        <f t="shared" si="8"/>
        <v>239.9</v>
      </c>
      <c r="BF50" s="107">
        <f t="shared" si="8"/>
        <v>71.7</v>
      </c>
      <c r="BG50" s="107">
        <f t="shared" si="8"/>
        <v>71.7</v>
      </c>
      <c r="BH50" s="107">
        <f t="shared" si="8"/>
        <v>71.7</v>
      </c>
      <c r="BI50" s="107">
        <f t="shared" si="8"/>
        <v>71.7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110.7</v>
      </c>
      <c r="CI50" s="107">
        <f t="shared" si="9"/>
        <v>110.7</v>
      </c>
      <c r="CJ50" s="107">
        <f t="shared" si="9"/>
        <v>110.7</v>
      </c>
      <c r="CK50" s="107">
        <f t="shared" si="9"/>
        <v>110.7</v>
      </c>
      <c r="CL50" s="107">
        <f t="shared" si="9"/>
        <v>37.700000000000003</v>
      </c>
      <c r="CM50" s="107">
        <f t="shared" si="9"/>
        <v>62.9</v>
      </c>
      <c r="CN50" s="107">
        <f t="shared" si="9"/>
        <v>35.6</v>
      </c>
      <c r="CO50" s="107">
        <f t="shared" si="9"/>
        <v>25.1</v>
      </c>
      <c r="CP50" s="107">
        <f t="shared" si="9"/>
        <v>32.9</v>
      </c>
      <c r="CQ50" s="107">
        <f t="shared" si="9"/>
        <v>41.1</v>
      </c>
      <c r="CR50" s="107">
        <f t="shared" si="9"/>
        <v>39</v>
      </c>
      <c r="CS50" s="107">
        <f t="shared" si="9"/>
        <v>52.9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1053.3249999999996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80.543999999999997</v>
      </c>
      <c r="C53" s="107">
        <f t="shared" ref="C53:BN53" si="12">C17+C27+C41</f>
        <v>75.893999999999991</v>
      </c>
      <c r="D53" s="107">
        <f t="shared" si="12"/>
        <v>57.073999999999998</v>
      </c>
      <c r="E53" s="107">
        <f t="shared" si="12"/>
        <v>50.012999999999998</v>
      </c>
      <c r="F53" s="107">
        <f t="shared" si="12"/>
        <v>122.849</v>
      </c>
      <c r="G53" s="107">
        <f t="shared" si="12"/>
        <v>99.69</v>
      </c>
      <c r="H53" s="107">
        <f t="shared" si="12"/>
        <v>96.289000000000016</v>
      </c>
      <c r="I53" s="107">
        <f t="shared" si="12"/>
        <v>84.887999999999991</v>
      </c>
      <c r="J53" s="107">
        <f t="shared" si="12"/>
        <v>136.81200000000001</v>
      </c>
      <c r="K53" s="107">
        <f t="shared" si="12"/>
        <v>152.947</v>
      </c>
      <c r="L53" s="107">
        <f t="shared" si="12"/>
        <v>132.57400000000001</v>
      </c>
      <c r="M53" s="107">
        <f t="shared" si="12"/>
        <v>120.11099999999999</v>
      </c>
      <c r="N53" s="107">
        <f t="shared" si="12"/>
        <v>72.418000000000006</v>
      </c>
      <c r="O53" s="107">
        <f t="shared" si="12"/>
        <v>70.365000000000009</v>
      </c>
      <c r="P53" s="107">
        <f t="shared" si="12"/>
        <v>77.933999999999997</v>
      </c>
      <c r="Q53" s="107">
        <f t="shared" si="12"/>
        <v>110.214</v>
      </c>
      <c r="R53" s="107">
        <f t="shared" si="12"/>
        <v>74.945000000000007</v>
      </c>
      <c r="S53" s="107">
        <f t="shared" si="12"/>
        <v>70.055999999999997</v>
      </c>
      <c r="T53" s="107">
        <f t="shared" si="12"/>
        <v>66.430999999999997</v>
      </c>
      <c r="U53" s="107">
        <f t="shared" si="12"/>
        <v>63.837000000000003</v>
      </c>
      <c r="V53" s="107">
        <f t="shared" si="12"/>
        <v>141.43700000000001</v>
      </c>
      <c r="W53" s="107">
        <f t="shared" si="12"/>
        <v>134.077</v>
      </c>
      <c r="X53" s="107">
        <f t="shared" si="12"/>
        <v>152.65</v>
      </c>
      <c r="Y53" s="107">
        <f t="shared" si="12"/>
        <v>129.137</v>
      </c>
      <c r="Z53" s="107">
        <f t="shared" si="12"/>
        <v>47.143999999999998</v>
      </c>
      <c r="AA53" s="107">
        <f t="shared" si="12"/>
        <v>64.935999999999993</v>
      </c>
      <c r="AB53" s="107">
        <f t="shared" si="12"/>
        <v>84.62</v>
      </c>
      <c r="AC53" s="107">
        <f t="shared" si="12"/>
        <v>94.388000000000005</v>
      </c>
      <c r="AD53" s="107">
        <f t="shared" si="12"/>
        <v>88.522000000000006</v>
      </c>
      <c r="AE53" s="107">
        <f t="shared" si="12"/>
        <v>67.012</v>
      </c>
      <c r="AF53" s="107">
        <f t="shared" si="12"/>
        <v>46.250999999999998</v>
      </c>
      <c r="AG53" s="107">
        <f t="shared" si="12"/>
        <v>42.503</v>
      </c>
      <c r="AH53" s="107">
        <f t="shared" si="12"/>
        <v>107.256</v>
      </c>
      <c r="AI53" s="107">
        <f t="shared" si="12"/>
        <v>86.021000000000001</v>
      </c>
      <c r="AJ53" s="107">
        <f t="shared" si="12"/>
        <v>146.83199999999999</v>
      </c>
      <c r="AK53" s="107">
        <f t="shared" si="12"/>
        <v>126.631</v>
      </c>
      <c r="AL53" s="107">
        <f t="shared" si="12"/>
        <v>81.600999999999999</v>
      </c>
      <c r="AM53" s="107">
        <f t="shared" si="12"/>
        <v>97.486999999999995</v>
      </c>
      <c r="AN53" s="107">
        <f t="shared" si="12"/>
        <v>87.861000000000004</v>
      </c>
      <c r="AO53" s="107">
        <f t="shared" si="12"/>
        <v>102.05</v>
      </c>
      <c r="AP53" s="107">
        <f t="shared" si="12"/>
        <v>43.471999999999994</v>
      </c>
      <c r="AQ53" s="107">
        <f t="shared" si="12"/>
        <v>104.258</v>
      </c>
      <c r="AR53" s="107">
        <f t="shared" si="12"/>
        <v>49.628999999999998</v>
      </c>
      <c r="AS53" s="107">
        <f t="shared" si="12"/>
        <v>35.381999999999998</v>
      </c>
      <c r="AT53" s="107">
        <f t="shared" si="12"/>
        <v>257.06299999999999</v>
      </c>
      <c r="AU53" s="107">
        <f t="shared" si="12"/>
        <v>255.88299999999998</v>
      </c>
      <c r="AV53" s="107">
        <f t="shared" si="12"/>
        <v>258.01099999999997</v>
      </c>
      <c r="AW53" s="107">
        <f t="shared" si="12"/>
        <v>280.94200000000001</v>
      </c>
      <c r="AX53" s="107">
        <f t="shared" si="12"/>
        <v>54.052</v>
      </c>
      <c r="AY53" s="107">
        <f t="shared" si="12"/>
        <v>52.664000000000001</v>
      </c>
      <c r="AZ53" s="107">
        <f t="shared" si="12"/>
        <v>56.659000000000006</v>
      </c>
      <c r="BA53" s="107">
        <f t="shared" si="12"/>
        <v>66.341999999999999</v>
      </c>
      <c r="BB53" s="107">
        <f t="shared" si="12"/>
        <v>258.64400000000001</v>
      </c>
      <c r="BC53" s="107">
        <f t="shared" si="12"/>
        <v>263.20400000000001</v>
      </c>
      <c r="BD53" s="107">
        <f t="shared" si="12"/>
        <v>247.83199999999999</v>
      </c>
      <c r="BE53" s="107">
        <f t="shared" si="12"/>
        <v>250.49600000000001</v>
      </c>
      <c r="BF53" s="107">
        <f t="shared" si="12"/>
        <v>89.366</v>
      </c>
      <c r="BG53" s="107">
        <f t="shared" si="12"/>
        <v>78.266999999999996</v>
      </c>
      <c r="BH53" s="107">
        <f t="shared" si="12"/>
        <v>97.028999999999996</v>
      </c>
      <c r="BI53" s="107">
        <f t="shared" si="12"/>
        <v>137.32999999999998</v>
      </c>
      <c r="BJ53" s="107">
        <f t="shared" si="12"/>
        <v>32.317</v>
      </c>
      <c r="BK53" s="107">
        <f t="shared" si="12"/>
        <v>65.486000000000004</v>
      </c>
      <c r="BL53" s="107">
        <f t="shared" si="12"/>
        <v>86.501999999999995</v>
      </c>
      <c r="BM53" s="107">
        <f t="shared" si="12"/>
        <v>146.036</v>
      </c>
      <c r="BN53" s="107">
        <f t="shared" si="12"/>
        <v>58.668999999999997</v>
      </c>
      <c r="BO53" s="107">
        <f t="shared" ref="BO53:CX53" si="13">BO17+BO27+BO41</f>
        <v>77.221999999999994</v>
      </c>
      <c r="BP53" s="107">
        <f t="shared" si="13"/>
        <v>82.131999999999991</v>
      </c>
      <c r="BQ53" s="107">
        <f t="shared" si="13"/>
        <v>103.77799999999999</v>
      </c>
      <c r="BR53" s="107">
        <f t="shared" si="13"/>
        <v>71.162999999999997</v>
      </c>
      <c r="BS53" s="107">
        <f t="shared" si="13"/>
        <v>139.96899999999999</v>
      </c>
      <c r="BT53" s="107">
        <f t="shared" si="13"/>
        <v>121.852</v>
      </c>
      <c r="BU53" s="107">
        <f t="shared" si="13"/>
        <v>121.46199999999999</v>
      </c>
      <c r="BV53" s="107">
        <f t="shared" si="13"/>
        <v>99.753</v>
      </c>
      <c r="BW53" s="107">
        <f t="shared" si="13"/>
        <v>70.122</v>
      </c>
      <c r="BX53" s="107">
        <f t="shared" si="13"/>
        <v>112.29400000000001</v>
      </c>
      <c r="BY53" s="107">
        <f t="shared" si="13"/>
        <v>129.374</v>
      </c>
      <c r="BZ53" s="107">
        <f t="shared" si="13"/>
        <v>117.355</v>
      </c>
      <c r="CA53" s="107">
        <f t="shared" si="13"/>
        <v>113.267</v>
      </c>
      <c r="CB53" s="107">
        <f t="shared" si="13"/>
        <v>113.75500000000001</v>
      </c>
      <c r="CC53" s="107">
        <f t="shared" si="13"/>
        <v>86.602000000000004</v>
      </c>
      <c r="CD53" s="107">
        <f t="shared" si="13"/>
        <v>95.973000000000013</v>
      </c>
      <c r="CE53" s="107">
        <f t="shared" si="13"/>
        <v>64.463000000000008</v>
      </c>
      <c r="CF53" s="107">
        <f t="shared" si="13"/>
        <v>7.3579999999999997</v>
      </c>
      <c r="CG53" s="107">
        <f t="shared" si="13"/>
        <v>19.062000000000001</v>
      </c>
      <c r="CH53" s="107">
        <f t="shared" si="13"/>
        <v>154.137</v>
      </c>
      <c r="CI53" s="107">
        <f t="shared" si="13"/>
        <v>162.816</v>
      </c>
      <c r="CJ53" s="107">
        <f t="shared" si="13"/>
        <v>143.63200000000001</v>
      </c>
      <c r="CK53" s="107">
        <f t="shared" si="13"/>
        <v>117.461</v>
      </c>
      <c r="CL53" s="107">
        <f t="shared" si="13"/>
        <v>47.246000000000002</v>
      </c>
      <c r="CM53" s="107">
        <f t="shared" si="13"/>
        <v>98.918999999999997</v>
      </c>
      <c r="CN53" s="107">
        <f t="shared" si="13"/>
        <v>35.6</v>
      </c>
      <c r="CO53" s="107">
        <f t="shared" si="13"/>
        <v>25.489000000000001</v>
      </c>
      <c r="CP53" s="107">
        <f t="shared" si="13"/>
        <v>41.061</v>
      </c>
      <c r="CQ53" s="107">
        <f t="shared" si="13"/>
        <v>43.74</v>
      </c>
      <c r="CR53" s="107">
        <f t="shared" si="13"/>
        <v>44.466999999999999</v>
      </c>
      <c r="CS53" s="107">
        <f t="shared" si="13"/>
        <v>60.613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2447.9932499999995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21.8</v>
      </c>
      <c r="C5" s="25">
        <v>-26.2</v>
      </c>
      <c r="D5" s="25">
        <v>15.3</v>
      </c>
      <c r="E5" s="25">
        <v>-35.4</v>
      </c>
      <c r="F5" s="25">
        <v>-122.7</v>
      </c>
      <c r="G5" s="25">
        <v>-90.7</v>
      </c>
      <c r="H5" s="25">
        <v>-91.1</v>
      </c>
      <c r="I5" s="25">
        <v>-84.9</v>
      </c>
      <c r="J5" s="25">
        <v>-103.5</v>
      </c>
      <c r="K5" s="25">
        <v>-107.1</v>
      </c>
      <c r="L5" s="25">
        <v>-102.3</v>
      </c>
      <c r="M5" s="25">
        <v>-95.8</v>
      </c>
      <c r="N5" s="25">
        <v>-61.5</v>
      </c>
      <c r="O5" s="25">
        <v>-59.6</v>
      </c>
      <c r="P5" s="25">
        <v>-61.5</v>
      </c>
      <c r="Q5" s="25">
        <v>-94</v>
      </c>
      <c r="R5" s="25">
        <v>-41</v>
      </c>
      <c r="S5" s="25">
        <v>-63.8</v>
      </c>
      <c r="T5" s="25">
        <v>-60</v>
      </c>
      <c r="U5" s="25">
        <v>-39.9</v>
      </c>
      <c r="V5" s="25">
        <v>-33.799999999999997</v>
      </c>
      <c r="W5" s="25">
        <v>-33.099999999999994</v>
      </c>
      <c r="X5" s="25">
        <v>-59.799999999999983</v>
      </c>
      <c r="Y5" s="25">
        <v>-35.799999999999997</v>
      </c>
      <c r="Z5" s="25">
        <v>-34.299999999999997</v>
      </c>
      <c r="AA5" s="25">
        <v>-57.3</v>
      </c>
      <c r="AB5" s="25">
        <v>-64.900000000000006</v>
      </c>
      <c r="AC5" s="25">
        <v>-68.2</v>
      </c>
      <c r="AD5" s="25">
        <v>-59.2</v>
      </c>
      <c r="AE5" s="25">
        <v>-53.1</v>
      </c>
      <c r="AF5" s="25">
        <v>1.5</v>
      </c>
      <c r="AG5" s="25">
        <v>1.5</v>
      </c>
      <c r="AH5" s="25">
        <v>-7.7000000000000028</v>
      </c>
      <c r="AI5" s="25">
        <v>-20.8</v>
      </c>
      <c r="AJ5" s="25">
        <v>74.400000000000006</v>
      </c>
      <c r="AK5" s="25">
        <v>74.5</v>
      </c>
      <c r="AL5" s="25">
        <v>-59.600000000000009</v>
      </c>
      <c r="AM5" s="25">
        <v>49.8</v>
      </c>
      <c r="AN5" s="25">
        <v>60.7</v>
      </c>
      <c r="AO5" s="25">
        <v>68.3</v>
      </c>
      <c r="AP5" s="25">
        <v>12.3</v>
      </c>
      <c r="AQ5" s="25">
        <v>70.3</v>
      </c>
      <c r="AR5" s="25">
        <v>22.4</v>
      </c>
      <c r="AS5" s="25">
        <v>-17.600000000000001</v>
      </c>
      <c r="AT5" s="25">
        <v>238.89999999999998</v>
      </c>
      <c r="AU5" s="25">
        <v>174.1</v>
      </c>
      <c r="AV5" s="25">
        <v>148.39999999999998</v>
      </c>
      <c r="AW5" s="25">
        <v>161</v>
      </c>
      <c r="AX5" s="25">
        <v>-5.3999999999999986</v>
      </c>
      <c r="AY5" s="25">
        <v>-9.6000000000000014</v>
      </c>
      <c r="AZ5" s="25">
        <v>-15.799999999999997</v>
      </c>
      <c r="BA5" s="25">
        <v>-25.1</v>
      </c>
      <c r="BB5" s="25">
        <v>121.9</v>
      </c>
      <c r="BC5" s="25">
        <v>116.4</v>
      </c>
      <c r="BD5" s="25">
        <v>101.9</v>
      </c>
      <c r="BE5" s="25">
        <v>88.9</v>
      </c>
      <c r="BF5" s="25">
        <v>-16.5</v>
      </c>
      <c r="BG5" s="25">
        <v>71.7</v>
      </c>
      <c r="BH5" s="25">
        <v>24</v>
      </c>
      <c r="BI5" s="25">
        <v>-34</v>
      </c>
      <c r="BJ5" s="25"/>
      <c r="BK5" s="25">
        <v>-65.5</v>
      </c>
      <c r="BL5" s="25">
        <v>-85.9</v>
      </c>
      <c r="BM5" s="25">
        <v>-70.8</v>
      </c>
      <c r="BN5" s="25">
        <v>-58</v>
      </c>
      <c r="BO5" s="25">
        <v>-66.7</v>
      </c>
      <c r="BP5" s="25">
        <v>-63.1</v>
      </c>
      <c r="BQ5" s="25">
        <v>-79.900000000000006</v>
      </c>
      <c r="BR5" s="25">
        <v>-67.599999999999994</v>
      </c>
      <c r="BS5" s="25">
        <v>-121</v>
      </c>
      <c r="BT5" s="25">
        <v>-102.3</v>
      </c>
      <c r="BU5" s="25">
        <v>-102.5</v>
      </c>
      <c r="BV5" s="25">
        <v>-99.8</v>
      </c>
      <c r="BW5" s="25">
        <v>-69.900000000000006</v>
      </c>
      <c r="BX5" s="25">
        <v>-109.2</v>
      </c>
      <c r="BY5" s="25">
        <v>-114.1</v>
      </c>
      <c r="BZ5" s="25">
        <v>-117.4</v>
      </c>
      <c r="CA5" s="25">
        <v>-109.9</v>
      </c>
      <c r="CB5" s="25">
        <v>-113.8</v>
      </c>
      <c r="CC5" s="25">
        <v>-86.6</v>
      </c>
      <c r="CD5" s="25">
        <v>-95.7</v>
      </c>
      <c r="CE5" s="25">
        <v>-64.099999999999994</v>
      </c>
      <c r="CF5" s="25">
        <v>-6.9</v>
      </c>
      <c r="CG5" s="25">
        <v>-19.100000000000001</v>
      </c>
      <c r="CH5" s="25">
        <v>-4.5999999999999943</v>
      </c>
      <c r="CI5" s="25">
        <v>-51.499999999999986</v>
      </c>
      <c r="CJ5" s="25">
        <v>-32.299999999999997</v>
      </c>
      <c r="CK5" s="25">
        <v>29.400000000000006</v>
      </c>
      <c r="CL5" s="25">
        <v>37.700000000000003</v>
      </c>
      <c r="CM5" s="25">
        <v>62.9</v>
      </c>
      <c r="CN5" s="25">
        <v>35.6</v>
      </c>
      <c r="CO5" s="25">
        <v>25.1</v>
      </c>
      <c r="CP5" s="25">
        <v>15.7</v>
      </c>
      <c r="CQ5" s="25">
        <v>23.900000000000002</v>
      </c>
      <c r="CR5" s="25">
        <v>21.8</v>
      </c>
      <c r="CS5" s="25">
        <v>35.700000000000003</v>
      </c>
      <c r="CT5" s="26"/>
      <c r="CU5" s="26"/>
      <c r="CV5" s="26"/>
      <c r="CW5" s="27"/>
      <c r="CX5" s="132">
        <f t="array" ref="CX5">SUMPRODUCT(B5:CW5*0.25)</f>
        <v>-505.74999999999994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93.83</v>
      </c>
      <c r="C8" s="138">
        <v>83.31</v>
      </c>
      <c r="D8" s="138">
        <v>94</v>
      </c>
      <c r="E8" s="138">
        <v>93.81</v>
      </c>
      <c r="F8" s="138">
        <v>82.6</v>
      </c>
      <c r="G8" s="138">
        <v>76.58</v>
      </c>
      <c r="H8" s="138">
        <v>75.760000000000005</v>
      </c>
      <c r="I8" s="138">
        <v>74.37</v>
      </c>
      <c r="J8" s="138">
        <v>82.26</v>
      </c>
      <c r="K8" s="138">
        <v>83.56</v>
      </c>
      <c r="L8" s="138">
        <v>83.68</v>
      </c>
      <c r="M8" s="138">
        <v>82.5</v>
      </c>
      <c r="N8" s="138">
        <v>79.38</v>
      </c>
      <c r="O8" s="138">
        <v>79</v>
      </c>
      <c r="P8" s="138">
        <v>79.72</v>
      </c>
      <c r="Q8" s="138">
        <v>78.959999999999994</v>
      </c>
      <c r="R8" s="138">
        <v>83.33</v>
      </c>
      <c r="S8" s="138">
        <v>81.12</v>
      </c>
      <c r="T8" s="138">
        <v>84.79</v>
      </c>
      <c r="U8" s="138">
        <v>86.79</v>
      </c>
      <c r="V8" s="138">
        <v>84.24</v>
      </c>
      <c r="W8" s="138">
        <v>88.65</v>
      </c>
      <c r="X8" s="138">
        <v>100.28</v>
      </c>
      <c r="Y8" s="138">
        <v>135.66</v>
      </c>
      <c r="Z8" s="138">
        <v>106</v>
      </c>
      <c r="AA8" s="138">
        <v>124.8</v>
      </c>
      <c r="AB8" s="138">
        <v>151.33000000000001</v>
      </c>
      <c r="AC8" s="138">
        <v>145.1</v>
      </c>
      <c r="AD8" s="138">
        <v>157.81</v>
      </c>
      <c r="AE8" s="138">
        <v>136.01</v>
      </c>
      <c r="AF8" s="138">
        <v>117.9</v>
      </c>
      <c r="AG8" s="138">
        <v>110.22</v>
      </c>
      <c r="AH8" s="138">
        <v>134.87</v>
      </c>
      <c r="AI8" s="138">
        <v>123.49</v>
      </c>
      <c r="AJ8" s="138">
        <v>107.89</v>
      </c>
      <c r="AK8" s="138">
        <v>92.82</v>
      </c>
      <c r="AL8" s="138">
        <v>107</v>
      </c>
      <c r="AM8" s="138">
        <v>91.48</v>
      </c>
      <c r="AN8" s="138">
        <v>90.96</v>
      </c>
      <c r="AO8" s="138">
        <v>79.959999999999994</v>
      </c>
      <c r="AP8" s="138">
        <v>87</v>
      </c>
      <c r="AQ8" s="138">
        <v>87</v>
      </c>
      <c r="AR8" s="138">
        <v>87</v>
      </c>
      <c r="AS8" s="138">
        <v>84.74</v>
      </c>
      <c r="AT8" s="138">
        <v>89.92</v>
      </c>
      <c r="AU8" s="138">
        <v>95.49</v>
      </c>
      <c r="AV8" s="138">
        <v>97.45</v>
      </c>
      <c r="AW8" s="138">
        <v>89.8</v>
      </c>
      <c r="AX8" s="138">
        <v>77.739999999999995</v>
      </c>
      <c r="AY8" s="138">
        <v>81.42</v>
      </c>
      <c r="AZ8" s="138">
        <v>80.680000000000007</v>
      </c>
      <c r="BA8" s="138">
        <v>81.489999999999995</v>
      </c>
      <c r="BB8" s="138">
        <v>85</v>
      </c>
      <c r="BC8" s="138">
        <v>84.95</v>
      </c>
      <c r="BD8" s="138">
        <v>95.5</v>
      </c>
      <c r="BE8" s="138">
        <v>98</v>
      </c>
      <c r="BF8" s="138">
        <v>79.069999999999993</v>
      </c>
      <c r="BG8" s="138">
        <v>88.34</v>
      </c>
      <c r="BH8" s="138">
        <v>96.22</v>
      </c>
      <c r="BI8" s="138">
        <v>123.53</v>
      </c>
      <c r="BJ8" s="138">
        <v>93.36</v>
      </c>
      <c r="BK8" s="138">
        <v>117.86</v>
      </c>
      <c r="BL8" s="138">
        <v>158.84</v>
      </c>
      <c r="BM8" s="138">
        <v>219.4</v>
      </c>
      <c r="BN8" s="138">
        <v>165.5</v>
      </c>
      <c r="BO8" s="138">
        <v>198.3</v>
      </c>
      <c r="BP8" s="138">
        <v>245.93</v>
      </c>
      <c r="BQ8" s="138">
        <v>295.89999999999998</v>
      </c>
      <c r="BR8" s="138">
        <v>190.01</v>
      </c>
      <c r="BS8" s="138">
        <v>202.61</v>
      </c>
      <c r="BT8" s="138">
        <v>220.3</v>
      </c>
      <c r="BU8" s="138">
        <v>244.9</v>
      </c>
      <c r="BV8" s="138">
        <v>171.31</v>
      </c>
      <c r="BW8" s="138">
        <v>170.8</v>
      </c>
      <c r="BX8" s="138">
        <v>202.93</v>
      </c>
      <c r="BY8" s="138">
        <v>205.3</v>
      </c>
      <c r="BZ8" s="138">
        <v>178.11</v>
      </c>
      <c r="CA8" s="138">
        <v>199.85</v>
      </c>
      <c r="CB8" s="138">
        <v>188.8</v>
      </c>
      <c r="CC8" s="138">
        <v>147.44</v>
      </c>
      <c r="CD8" s="138">
        <v>169.3</v>
      </c>
      <c r="CE8" s="138">
        <v>139.69999999999999</v>
      </c>
      <c r="CF8" s="138">
        <v>123.95</v>
      </c>
      <c r="CG8" s="138">
        <v>110</v>
      </c>
      <c r="CH8" s="138">
        <v>122.45</v>
      </c>
      <c r="CI8" s="138">
        <v>119.3</v>
      </c>
      <c r="CJ8" s="138">
        <v>123.26</v>
      </c>
      <c r="CK8" s="138">
        <v>92.95</v>
      </c>
      <c r="CL8" s="138">
        <v>142.83000000000001</v>
      </c>
      <c r="CM8" s="138">
        <v>124.5</v>
      </c>
      <c r="CN8" s="138">
        <v>116.39</v>
      </c>
      <c r="CO8" s="138">
        <v>90.05</v>
      </c>
      <c r="CP8" s="138">
        <v>133.38</v>
      </c>
      <c r="CQ8" s="138">
        <v>111.33</v>
      </c>
      <c r="CR8" s="138">
        <v>97.62</v>
      </c>
      <c r="CS8" s="138">
        <v>84.74</v>
      </c>
      <c r="CT8" s="139"/>
      <c r="CU8" s="139"/>
      <c r="CV8" s="139"/>
      <c r="CW8" s="140"/>
      <c r="CX8" s="141">
        <f>IF(SUM(B8:CW8)&lt;&gt;0,AVERAGEIF(B8:CW8,"&lt;&gt;"""),"")</f>
        <v>119.32666666666664</v>
      </c>
    </row>
    <row r="9" spans="1:102" ht="24.95" customHeight="1" thickBot="1" x14ac:dyDescent="0.25">
      <c r="A9" s="133" t="s">
        <v>6</v>
      </c>
      <c r="B9" s="42">
        <v>91.237499999999997</v>
      </c>
      <c r="C9" s="43">
        <v>91.237499999999997</v>
      </c>
      <c r="D9" s="43">
        <v>91.237499999999997</v>
      </c>
      <c r="E9" s="43">
        <v>91.237499999999997</v>
      </c>
      <c r="F9" s="43">
        <v>77.327500000000001</v>
      </c>
      <c r="G9" s="43">
        <v>77.327500000000001</v>
      </c>
      <c r="H9" s="43">
        <v>77.327500000000001</v>
      </c>
      <c r="I9" s="43">
        <v>77.327500000000001</v>
      </c>
      <c r="J9" s="43">
        <v>83</v>
      </c>
      <c r="K9" s="43">
        <v>83</v>
      </c>
      <c r="L9" s="43">
        <v>83</v>
      </c>
      <c r="M9" s="43">
        <v>83</v>
      </c>
      <c r="N9" s="43">
        <v>79.265000000000001</v>
      </c>
      <c r="O9" s="43">
        <v>79.265000000000001</v>
      </c>
      <c r="P9" s="43">
        <v>79.265000000000001</v>
      </c>
      <c r="Q9" s="43">
        <v>79.265000000000001</v>
      </c>
      <c r="R9" s="43">
        <v>84.007499999999993</v>
      </c>
      <c r="S9" s="43">
        <v>84.007499999999993</v>
      </c>
      <c r="T9" s="43">
        <v>84.007499999999993</v>
      </c>
      <c r="U9" s="43">
        <v>84.007499999999993</v>
      </c>
      <c r="V9" s="43">
        <v>102.2075</v>
      </c>
      <c r="W9" s="43">
        <v>102.2075</v>
      </c>
      <c r="X9" s="43">
        <v>102.2075</v>
      </c>
      <c r="Y9" s="43">
        <v>102.2075</v>
      </c>
      <c r="Z9" s="43">
        <v>131.8075</v>
      </c>
      <c r="AA9" s="43">
        <v>131.8075</v>
      </c>
      <c r="AB9" s="43">
        <v>131.8075</v>
      </c>
      <c r="AC9" s="43">
        <v>131.8075</v>
      </c>
      <c r="AD9" s="43">
        <v>130.48500000000001</v>
      </c>
      <c r="AE9" s="43">
        <v>130.48500000000001</v>
      </c>
      <c r="AF9" s="43">
        <v>130.48500000000001</v>
      </c>
      <c r="AG9" s="43">
        <v>130.48500000000001</v>
      </c>
      <c r="AH9" s="43">
        <v>114.7675</v>
      </c>
      <c r="AI9" s="43">
        <v>114.7675</v>
      </c>
      <c r="AJ9" s="43">
        <v>114.7675</v>
      </c>
      <c r="AK9" s="43">
        <v>114.7675</v>
      </c>
      <c r="AL9" s="43">
        <v>92.35</v>
      </c>
      <c r="AM9" s="43">
        <v>92.35</v>
      </c>
      <c r="AN9" s="43">
        <v>92.35</v>
      </c>
      <c r="AO9" s="43">
        <v>92.35</v>
      </c>
      <c r="AP9" s="43">
        <v>86.435000000000002</v>
      </c>
      <c r="AQ9" s="43">
        <v>86.435000000000002</v>
      </c>
      <c r="AR9" s="43">
        <v>86.435000000000002</v>
      </c>
      <c r="AS9" s="43">
        <v>86.435000000000002</v>
      </c>
      <c r="AT9" s="43">
        <v>93.165000000000006</v>
      </c>
      <c r="AU9" s="43">
        <v>93.165000000000006</v>
      </c>
      <c r="AV9" s="43">
        <v>93.165000000000006</v>
      </c>
      <c r="AW9" s="43">
        <v>93.165000000000006</v>
      </c>
      <c r="AX9" s="43">
        <v>80.332499999999996</v>
      </c>
      <c r="AY9" s="43">
        <v>80.332499999999996</v>
      </c>
      <c r="AZ9" s="43">
        <v>80.332499999999996</v>
      </c>
      <c r="BA9" s="43">
        <v>80.332499999999996</v>
      </c>
      <c r="BB9" s="43">
        <v>90.862499999999997</v>
      </c>
      <c r="BC9" s="43">
        <v>90.862499999999997</v>
      </c>
      <c r="BD9" s="43">
        <v>90.862499999999997</v>
      </c>
      <c r="BE9" s="43">
        <v>90.862499999999997</v>
      </c>
      <c r="BF9" s="43">
        <v>96.79</v>
      </c>
      <c r="BG9" s="43">
        <v>96.79</v>
      </c>
      <c r="BH9" s="43">
        <v>96.79</v>
      </c>
      <c r="BI9" s="43">
        <v>96.79</v>
      </c>
      <c r="BJ9" s="43">
        <v>147.36500000000001</v>
      </c>
      <c r="BK9" s="43">
        <v>147.36500000000001</v>
      </c>
      <c r="BL9" s="43">
        <v>147.36500000000001</v>
      </c>
      <c r="BM9" s="43">
        <v>147.36500000000001</v>
      </c>
      <c r="BN9" s="43">
        <v>226.4075</v>
      </c>
      <c r="BO9" s="43">
        <v>226.4075</v>
      </c>
      <c r="BP9" s="43">
        <v>226.4075</v>
      </c>
      <c r="BQ9" s="43">
        <v>226.4075</v>
      </c>
      <c r="BR9" s="43">
        <v>214.45500000000001</v>
      </c>
      <c r="BS9" s="43">
        <v>214.45500000000001</v>
      </c>
      <c r="BT9" s="43">
        <v>214.45500000000001</v>
      </c>
      <c r="BU9" s="43">
        <v>214.45500000000001</v>
      </c>
      <c r="BV9" s="43">
        <v>187.58500000000001</v>
      </c>
      <c r="BW9" s="43">
        <v>187.58500000000001</v>
      </c>
      <c r="BX9" s="43">
        <v>187.58500000000001</v>
      </c>
      <c r="BY9" s="43">
        <v>187.58500000000001</v>
      </c>
      <c r="BZ9" s="43">
        <v>178.55</v>
      </c>
      <c r="CA9" s="43">
        <v>178.55</v>
      </c>
      <c r="CB9" s="43">
        <v>178.55</v>
      </c>
      <c r="CC9" s="43">
        <v>178.55</v>
      </c>
      <c r="CD9" s="43">
        <v>135.73750000000001</v>
      </c>
      <c r="CE9" s="43">
        <v>135.73750000000001</v>
      </c>
      <c r="CF9" s="43">
        <v>135.73750000000001</v>
      </c>
      <c r="CG9" s="43">
        <v>135.73750000000001</v>
      </c>
      <c r="CH9" s="43">
        <v>114.49</v>
      </c>
      <c r="CI9" s="43">
        <v>114.49</v>
      </c>
      <c r="CJ9" s="43">
        <v>114.49</v>
      </c>
      <c r="CK9" s="43">
        <v>114.49</v>
      </c>
      <c r="CL9" s="43">
        <v>118.4425</v>
      </c>
      <c r="CM9" s="43">
        <v>118.4425</v>
      </c>
      <c r="CN9" s="43">
        <v>118.4425</v>
      </c>
      <c r="CO9" s="43">
        <v>118.4425</v>
      </c>
      <c r="CP9" s="43">
        <v>106.7675</v>
      </c>
      <c r="CQ9" s="43">
        <v>106.7675</v>
      </c>
      <c r="CR9" s="43">
        <v>106.7675</v>
      </c>
      <c r="CS9" s="43">
        <v>106.7675</v>
      </c>
      <c r="CT9" s="44"/>
      <c r="CU9" s="44"/>
      <c r="CV9" s="44"/>
      <c r="CW9" s="45"/>
      <c r="CX9" s="142">
        <f>IF(SUM(B9:CW9)&lt;&gt;0,AVERAGEIF(B9:CW9,"&lt;&gt;"""),"")</f>
        <v>119.32666666666655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26.2</v>
      </c>
      <c r="D14" s="149"/>
      <c r="E14" s="149">
        <v>35.4</v>
      </c>
      <c r="F14" s="149">
        <v>122.7</v>
      </c>
      <c r="G14" s="149">
        <v>90.7</v>
      </c>
      <c r="H14" s="149">
        <v>91.1</v>
      </c>
      <c r="I14" s="149">
        <v>84.9</v>
      </c>
      <c r="J14" s="149">
        <v>103.5</v>
      </c>
      <c r="K14" s="149">
        <v>107.1</v>
      </c>
      <c r="L14" s="149">
        <v>102.3</v>
      </c>
      <c r="M14" s="149">
        <v>95.8</v>
      </c>
      <c r="N14" s="149">
        <v>61.5</v>
      </c>
      <c r="O14" s="149">
        <v>59.6</v>
      </c>
      <c r="P14" s="149">
        <v>61.5</v>
      </c>
      <c r="Q14" s="149">
        <v>94</v>
      </c>
      <c r="R14" s="149">
        <v>41</v>
      </c>
      <c r="S14" s="149">
        <v>63.8</v>
      </c>
      <c r="T14" s="149">
        <v>60</v>
      </c>
      <c r="U14" s="149">
        <v>39.9</v>
      </c>
      <c r="V14" s="149">
        <v>124.7</v>
      </c>
      <c r="W14" s="149">
        <v>124</v>
      </c>
      <c r="X14" s="149">
        <v>150.69999999999999</v>
      </c>
      <c r="Y14" s="149">
        <v>126.7</v>
      </c>
      <c r="Z14" s="149">
        <v>34.299999999999997</v>
      </c>
      <c r="AA14" s="149">
        <v>57.3</v>
      </c>
      <c r="AB14" s="149">
        <v>64.900000000000006</v>
      </c>
      <c r="AC14" s="149">
        <v>68.2</v>
      </c>
      <c r="AD14" s="149">
        <v>59.2</v>
      </c>
      <c r="AE14" s="149">
        <v>53.1</v>
      </c>
      <c r="AF14" s="149"/>
      <c r="AG14" s="149"/>
      <c r="AH14" s="149"/>
      <c r="AI14" s="149"/>
      <c r="AJ14" s="149"/>
      <c r="AK14" s="149"/>
      <c r="AL14" s="149">
        <v>81.400000000000006</v>
      </c>
      <c r="AM14" s="149"/>
      <c r="AN14" s="149"/>
      <c r="AO14" s="149"/>
      <c r="AP14" s="149"/>
      <c r="AQ14" s="149"/>
      <c r="AR14" s="149"/>
      <c r="AS14" s="149">
        <v>17.600000000000001</v>
      </c>
      <c r="AT14" s="149">
        <v>14.3</v>
      </c>
      <c r="AU14" s="149">
        <v>79.099999999999994</v>
      </c>
      <c r="AV14" s="149">
        <v>104.8</v>
      </c>
      <c r="AW14" s="149">
        <v>92.2</v>
      </c>
      <c r="AX14" s="149">
        <v>45</v>
      </c>
      <c r="AY14" s="149">
        <v>49.2</v>
      </c>
      <c r="AZ14" s="149">
        <v>55.4</v>
      </c>
      <c r="BA14" s="149">
        <v>64.7</v>
      </c>
      <c r="BB14" s="149">
        <v>118</v>
      </c>
      <c r="BC14" s="149">
        <v>123.5</v>
      </c>
      <c r="BD14" s="149">
        <v>138</v>
      </c>
      <c r="BE14" s="149">
        <v>151</v>
      </c>
      <c r="BF14" s="149">
        <v>88.2</v>
      </c>
      <c r="BG14" s="149"/>
      <c r="BH14" s="149">
        <v>47.7</v>
      </c>
      <c r="BI14" s="149">
        <v>105.7</v>
      </c>
      <c r="BJ14" s="149"/>
      <c r="BK14" s="149">
        <v>65.5</v>
      </c>
      <c r="BL14" s="149">
        <v>85.9</v>
      </c>
      <c r="BM14" s="149">
        <v>70.8</v>
      </c>
      <c r="BN14" s="149">
        <v>58</v>
      </c>
      <c r="BO14" s="149">
        <v>66.7</v>
      </c>
      <c r="BP14" s="149">
        <v>63.1</v>
      </c>
      <c r="BQ14" s="149">
        <v>79.900000000000006</v>
      </c>
      <c r="BR14" s="149">
        <v>67.599999999999994</v>
      </c>
      <c r="BS14" s="149">
        <v>121</v>
      </c>
      <c r="BT14" s="149">
        <v>102.3</v>
      </c>
      <c r="BU14" s="149">
        <v>102.5</v>
      </c>
      <c r="BV14" s="149">
        <v>99.8</v>
      </c>
      <c r="BW14" s="149">
        <v>69.900000000000006</v>
      </c>
      <c r="BX14" s="149">
        <v>109.2</v>
      </c>
      <c r="BY14" s="149">
        <v>114.1</v>
      </c>
      <c r="BZ14" s="149">
        <v>117.4</v>
      </c>
      <c r="CA14" s="149">
        <v>109.9</v>
      </c>
      <c r="CB14" s="149">
        <v>113.8</v>
      </c>
      <c r="CC14" s="149">
        <v>86.6</v>
      </c>
      <c r="CD14" s="149">
        <v>95.7</v>
      </c>
      <c r="CE14" s="149">
        <v>64.099999999999994</v>
      </c>
      <c r="CF14" s="149">
        <v>6.9</v>
      </c>
      <c r="CG14" s="149">
        <v>19.100000000000001</v>
      </c>
      <c r="CH14" s="149">
        <v>115.3</v>
      </c>
      <c r="CI14" s="149">
        <v>162.19999999999999</v>
      </c>
      <c r="CJ14" s="149">
        <v>143</v>
      </c>
      <c r="CK14" s="149">
        <v>81.3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1492.875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49</v>
      </c>
      <c r="AI16" s="155">
        <v>49</v>
      </c>
      <c r="AJ16" s="155">
        <v>49</v>
      </c>
      <c r="AK16" s="155">
        <v>49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17.2</v>
      </c>
      <c r="CQ16" s="155">
        <v>17.2</v>
      </c>
      <c r="CR16" s="155">
        <v>17.2</v>
      </c>
      <c r="CS16" s="155">
        <v>17.2</v>
      </c>
      <c r="CT16" s="156"/>
      <c r="CU16" s="156"/>
      <c r="CV16" s="156"/>
      <c r="CW16" s="157"/>
      <c r="CX16" s="158">
        <f t="array" ref="CX16">SUMPRODUCT(B16:CW16*0.25)</f>
        <v>66.199999999999989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26.2</v>
      </c>
      <c r="D17" s="160">
        <f t="shared" si="0"/>
        <v>0</v>
      </c>
      <c r="E17" s="160">
        <f t="shared" si="0"/>
        <v>35.4</v>
      </c>
      <c r="F17" s="160">
        <f t="shared" si="0"/>
        <v>122.7</v>
      </c>
      <c r="G17" s="160">
        <f t="shared" si="0"/>
        <v>90.7</v>
      </c>
      <c r="H17" s="160">
        <f t="shared" si="0"/>
        <v>91.1</v>
      </c>
      <c r="I17" s="160">
        <f t="shared" si="0"/>
        <v>84.9</v>
      </c>
      <c r="J17" s="160">
        <f t="shared" si="0"/>
        <v>103.5</v>
      </c>
      <c r="K17" s="160">
        <f t="shared" si="0"/>
        <v>107.1</v>
      </c>
      <c r="L17" s="160">
        <f t="shared" si="0"/>
        <v>102.3</v>
      </c>
      <c r="M17" s="160">
        <f t="shared" si="0"/>
        <v>95.8</v>
      </c>
      <c r="N17" s="160">
        <f t="shared" si="0"/>
        <v>61.5</v>
      </c>
      <c r="O17" s="160">
        <f t="shared" si="0"/>
        <v>59.6</v>
      </c>
      <c r="P17" s="160">
        <f t="shared" si="0"/>
        <v>61.5</v>
      </c>
      <c r="Q17" s="160">
        <f t="shared" si="0"/>
        <v>94</v>
      </c>
      <c r="R17" s="160">
        <f t="shared" si="0"/>
        <v>41</v>
      </c>
      <c r="S17" s="160">
        <f t="shared" si="0"/>
        <v>63.8</v>
      </c>
      <c r="T17" s="160">
        <f t="shared" si="0"/>
        <v>60</v>
      </c>
      <c r="U17" s="160">
        <f t="shared" si="0"/>
        <v>39.9</v>
      </c>
      <c r="V17" s="160">
        <f t="shared" si="0"/>
        <v>124.7</v>
      </c>
      <c r="W17" s="160">
        <f t="shared" si="0"/>
        <v>124</v>
      </c>
      <c r="X17" s="160">
        <f t="shared" si="0"/>
        <v>150.69999999999999</v>
      </c>
      <c r="Y17" s="160">
        <f t="shared" si="0"/>
        <v>126.7</v>
      </c>
      <c r="Z17" s="160">
        <f t="shared" si="0"/>
        <v>34.299999999999997</v>
      </c>
      <c r="AA17" s="160">
        <f t="shared" si="0"/>
        <v>57.3</v>
      </c>
      <c r="AB17" s="160">
        <f t="shared" si="0"/>
        <v>64.900000000000006</v>
      </c>
      <c r="AC17" s="160">
        <f t="shared" si="0"/>
        <v>68.2</v>
      </c>
      <c r="AD17" s="160">
        <f t="shared" si="0"/>
        <v>59.2</v>
      </c>
      <c r="AE17" s="160">
        <f t="shared" si="0"/>
        <v>53.1</v>
      </c>
      <c r="AF17" s="160">
        <f t="shared" si="0"/>
        <v>0</v>
      </c>
      <c r="AG17" s="160">
        <f t="shared" si="0"/>
        <v>0</v>
      </c>
      <c r="AH17" s="160">
        <f t="shared" si="0"/>
        <v>49</v>
      </c>
      <c r="AI17" s="160">
        <f t="shared" si="0"/>
        <v>49</v>
      </c>
      <c r="AJ17" s="160">
        <f t="shared" si="0"/>
        <v>49</v>
      </c>
      <c r="AK17" s="160">
        <f t="shared" si="0"/>
        <v>49</v>
      </c>
      <c r="AL17" s="160">
        <f t="shared" si="0"/>
        <v>81.400000000000006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17.600000000000001</v>
      </c>
      <c r="AT17" s="160">
        <f t="shared" si="0"/>
        <v>14.3</v>
      </c>
      <c r="AU17" s="160">
        <f t="shared" si="0"/>
        <v>79.099999999999994</v>
      </c>
      <c r="AV17" s="160">
        <f t="shared" si="0"/>
        <v>104.8</v>
      </c>
      <c r="AW17" s="160">
        <f t="shared" si="0"/>
        <v>92.2</v>
      </c>
      <c r="AX17" s="160">
        <f t="shared" si="0"/>
        <v>45</v>
      </c>
      <c r="AY17" s="160">
        <f t="shared" si="0"/>
        <v>49.2</v>
      </c>
      <c r="AZ17" s="160">
        <f t="shared" si="0"/>
        <v>55.4</v>
      </c>
      <c r="BA17" s="160">
        <f t="shared" si="0"/>
        <v>64.7</v>
      </c>
      <c r="BB17" s="160">
        <f t="shared" si="0"/>
        <v>118</v>
      </c>
      <c r="BC17" s="160">
        <f t="shared" si="0"/>
        <v>123.5</v>
      </c>
      <c r="BD17" s="160">
        <f t="shared" si="0"/>
        <v>138</v>
      </c>
      <c r="BE17" s="160">
        <f t="shared" si="0"/>
        <v>151</v>
      </c>
      <c r="BF17" s="160">
        <f t="shared" si="0"/>
        <v>88.2</v>
      </c>
      <c r="BG17" s="160">
        <f t="shared" si="0"/>
        <v>0</v>
      </c>
      <c r="BH17" s="160">
        <f t="shared" si="0"/>
        <v>47.7</v>
      </c>
      <c r="BI17" s="160">
        <f t="shared" si="0"/>
        <v>105.7</v>
      </c>
      <c r="BJ17" s="160">
        <f t="shared" si="0"/>
        <v>0</v>
      </c>
      <c r="BK17" s="160">
        <f t="shared" si="0"/>
        <v>65.5</v>
      </c>
      <c r="BL17" s="160">
        <f t="shared" si="0"/>
        <v>85.9</v>
      </c>
      <c r="BM17" s="160">
        <f t="shared" si="0"/>
        <v>70.8</v>
      </c>
      <c r="BN17" s="160">
        <f t="shared" si="0"/>
        <v>58</v>
      </c>
      <c r="BO17" s="160">
        <f t="shared" ref="BO17:CW17" si="1">SUM(BO12:BO16)</f>
        <v>66.7</v>
      </c>
      <c r="BP17" s="160">
        <f t="shared" si="1"/>
        <v>63.1</v>
      </c>
      <c r="BQ17" s="160">
        <f t="shared" si="1"/>
        <v>79.900000000000006</v>
      </c>
      <c r="BR17" s="160">
        <f t="shared" si="1"/>
        <v>67.599999999999994</v>
      </c>
      <c r="BS17" s="160">
        <f t="shared" si="1"/>
        <v>121</v>
      </c>
      <c r="BT17" s="160">
        <f t="shared" si="1"/>
        <v>102.3</v>
      </c>
      <c r="BU17" s="160">
        <f t="shared" si="1"/>
        <v>102.5</v>
      </c>
      <c r="BV17" s="160">
        <f t="shared" si="1"/>
        <v>99.8</v>
      </c>
      <c r="BW17" s="160">
        <f t="shared" si="1"/>
        <v>69.900000000000006</v>
      </c>
      <c r="BX17" s="160">
        <f t="shared" si="1"/>
        <v>109.2</v>
      </c>
      <c r="BY17" s="160">
        <f t="shared" si="1"/>
        <v>114.1</v>
      </c>
      <c r="BZ17" s="160">
        <f t="shared" si="1"/>
        <v>117.4</v>
      </c>
      <c r="CA17" s="160">
        <f t="shared" si="1"/>
        <v>109.9</v>
      </c>
      <c r="CB17" s="160">
        <f t="shared" si="1"/>
        <v>113.8</v>
      </c>
      <c r="CC17" s="160">
        <f t="shared" si="1"/>
        <v>86.6</v>
      </c>
      <c r="CD17" s="160">
        <f t="shared" si="1"/>
        <v>95.7</v>
      </c>
      <c r="CE17" s="160">
        <f t="shared" si="1"/>
        <v>64.099999999999994</v>
      </c>
      <c r="CF17" s="160">
        <f t="shared" si="1"/>
        <v>6.9</v>
      </c>
      <c r="CG17" s="160">
        <f t="shared" si="1"/>
        <v>19.100000000000001</v>
      </c>
      <c r="CH17" s="160">
        <f t="shared" si="1"/>
        <v>115.3</v>
      </c>
      <c r="CI17" s="160">
        <f t="shared" si="1"/>
        <v>162.19999999999999</v>
      </c>
      <c r="CJ17" s="160">
        <f t="shared" si="1"/>
        <v>143</v>
      </c>
      <c r="CK17" s="160">
        <f t="shared" si="1"/>
        <v>81.3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17.2</v>
      </c>
      <c r="CQ17" s="160">
        <f t="shared" si="1"/>
        <v>17.2</v>
      </c>
      <c r="CR17" s="160">
        <f t="shared" si="1"/>
        <v>17.2</v>
      </c>
      <c r="CS17" s="160">
        <f t="shared" si="1"/>
        <v>17.2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1559.075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21.8</v>
      </c>
      <c r="C22" s="149"/>
      <c r="D22" s="149">
        <v>15.3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1.5</v>
      </c>
      <c r="AG22" s="149">
        <v>1.5</v>
      </c>
      <c r="AH22" s="149">
        <v>41.3</v>
      </c>
      <c r="AI22" s="149">
        <v>28.2</v>
      </c>
      <c r="AJ22" s="149">
        <v>123.4</v>
      </c>
      <c r="AK22" s="149">
        <v>123.5</v>
      </c>
      <c r="AL22" s="149"/>
      <c r="AM22" s="149">
        <v>28</v>
      </c>
      <c r="AN22" s="149">
        <v>38.9</v>
      </c>
      <c r="AO22" s="149">
        <v>46.5</v>
      </c>
      <c r="AP22" s="149">
        <v>12.3</v>
      </c>
      <c r="AQ22" s="149">
        <v>70.3</v>
      </c>
      <c r="AR22" s="149">
        <v>22.4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37.700000000000003</v>
      </c>
      <c r="CM22" s="149">
        <v>62.9</v>
      </c>
      <c r="CN22" s="149">
        <v>35.6</v>
      </c>
      <c r="CO22" s="149">
        <v>25.1</v>
      </c>
      <c r="CP22" s="149">
        <v>32.9</v>
      </c>
      <c r="CQ22" s="149">
        <v>41.1</v>
      </c>
      <c r="CR22" s="149">
        <v>39</v>
      </c>
      <c r="CS22" s="149">
        <v>52.9</v>
      </c>
      <c r="CT22" s="150"/>
      <c r="CU22" s="150"/>
      <c r="CV22" s="150"/>
      <c r="CW22" s="151"/>
      <c r="CX22" s="152">
        <f t="array" ref="CX22">SUMPRODUCT(B22:CW22*0.25)</f>
        <v>225.52500000000001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90.9</v>
      </c>
      <c r="W24" s="155">
        <v>90.9</v>
      </c>
      <c r="X24" s="155">
        <v>90.9</v>
      </c>
      <c r="Y24" s="155">
        <v>90.9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21.8</v>
      </c>
      <c r="AM24" s="155">
        <v>21.8</v>
      </c>
      <c r="AN24" s="155">
        <v>21.8</v>
      </c>
      <c r="AO24" s="155">
        <v>21.8</v>
      </c>
      <c r="AP24" s="155"/>
      <c r="AQ24" s="155"/>
      <c r="AR24" s="155"/>
      <c r="AS24" s="155"/>
      <c r="AT24" s="155">
        <v>253.2</v>
      </c>
      <c r="AU24" s="155">
        <v>253.2</v>
      </c>
      <c r="AV24" s="155">
        <v>253.2</v>
      </c>
      <c r="AW24" s="155">
        <v>253.2</v>
      </c>
      <c r="AX24" s="155">
        <v>39.6</v>
      </c>
      <c r="AY24" s="155">
        <v>39.6</v>
      </c>
      <c r="AZ24" s="155">
        <v>39.6</v>
      </c>
      <c r="BA24" s="155">
        <v>39.6</v>
      </c>
      <c r="BB24" s="155">
        <v>239.9</v>
      </c>
      <c r="BC24" s="155">
        <v>239.9</v>
      </c>
      <c r="BD24" s="155">
        <v>239.9</v>
      </c>
      <c r="BE24" s="155">
        <v>239.9</v>
      </c>
      <c r="BF24" s="155">
        <v>71.7</v>
      </c>
      <c r="BG24" s="155">
        <v>71.7</v>
      </c>
      <c r="BH24" s="155">
        <v>71.7</v>
      </c>
      <c r="BI24" s="155">
        <v>71.7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110.7</v>
      </c>
      <c r="CI24" s="155">
        <v>110.7</v>
      </c>
      <c r="CJ24" s="155">
        <v>110.7</v>
      </c>
      <c r="CK24" s="155">
        <v>110.7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827.79999999999961</v>
      </c>
    </row>
    <row r="25" spans="1:102" ht="30" customHeight="1" thickBot="1" x14ac:dyDescent="0.25">
      <c r="A25" s="105" t="s">
        <v>51</v>
      </c>
      <c r="B25" s="159">
        <f>SUM(B20:B24)</f>
        <v>21.8</v>
      </c>
      <c r="C25" s="160">
        <f t="shared" ref="C25:BN25" si="2">SUM(C20:C24)</f>
        <v>0</v>
      </c>
      <c r="D25" s="160">
        <f t="shared" si="2"/>
        <v>15.3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90.9</v>
      </c>
      <c r="W25" s="160">
        <f t="shared" si="2"/>
        <v>90.9</v>
      </c>
      <c r="X25" s="160">
        <f t="shared" si="2"/>
        <v>90.9</v>
      </c>
      <c r="Y25" s="160">
        <f t="shared" si="2"/>
        <v>90.9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1.5</v>
      </c>
      <c r="AG25" s="160">
        <f t="shared" si="2"/>
        <v>1.5</v>
      </c>
      <c r="AH25" s="160">
        <f t="shared" si="2"/>
        <v>41.3</v>
      </c>
      <c r="AI25" s="160">
        <f t="shared" si="2"/>
        <v>28.2</v>
      </c>
      <c r="AJ25" s="160">
        <f t="shared" si="2"/>
        <v>123.4</v>
      </c>
      <c r="AK25" s="160">
        <f t="shared" si="2"/>
        <v>123.5</v>
      </c>
      <c r="AL25" s="160">
        <f t="shared" si="2"/>
        <v>21.8</v>
      </c>
      <c r="AM25" s="160">
        <f t="shared" si="2"/>
        <v>49.8</v>
      </c>
      <c r="AN25" s="160">
        <f t="shared" si="2"/>
        <v>60.7</v>
      </c>
      <c r="AO25" s="160">
        <f t="shared" si="2"/>
        <v>68.3</v>
      </c>
      <c r="AP25" s="160">
        <f t="shared" si="2"/>
        <v>12.3</v>
      </c>
      <c r="AQ25" s="160">
        <f t="shared" si="2"/>
        <v>70.3</v>
      </c>
      <c r="AR25" s="160">
        <f t="shared" si="2"/>
        <v>22.4</v>
      </c>
      <c r="AS25" s="160">
        <f t="shared" si="2"/>
        <v>0</v>
      </c>
      <c r="AT25" s="160">
        <f t="shared" si="2"/>
        <v>253.2</v>
      </c>
      <c r="AU25" s="160">
        <f t="shared" si="2"/>
        <v>253.2</v>
      </c>
      <c r="AV25" s="160">
        <f t="shared" si="2"/>
        <v>253.2</v>
      </c>
      <c r="AW25" s="160">
        <f t="shared" si="2"/>
        <v>253.2</v>
      </c>
      <c r="AX25" s="160">
        <f t="shared" si="2"/>
        <v>39.6</v>
      </c>
      <c r="AY25" s="160">
        <f t="shared" si="2"/>
        <v>39.6</v>
      </c>
      <c r="AZ25" s="160">
        <f t="shared" si="2"/>
        <v>39.6</v>
      </c>
      <c r="BA25" s="160">
        <f t="shared" si="2"/>
        <v>39.6</v>
      </c>
      <c r="BB25" s="160">
        <f t="shared" si="2"/>
        <v>239.9</v>
      </c>
      <c r="BC25" s="160">
        <f t="shared" si="2"/>
        <v>239.9</v>
      </c>
      <c r="BD25" s="160">
        <f t="shared" si="2"/>
        <v>239.9</v>
      </c>
      <c r="BE25" s="160">
        <f t="shared" si="2"/>
        <v>239.9</v>
      </c>
      <c r="BF25" s="160">
        <f t="shared" si="2"/>
        <v>71.7</v>
      </c>
      <c r="BG25" s="160">
        <f t="shared" si="2"/>
        <v>71.7</v>
      </c>
      <c r="BH25" s="160">
        <f t="shared" si="2"/>
        <v>71.7</v>
      </c>
      <c r="BI25" s="160">
        <f t="shared" si="2"/>
        <v>71.7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110.7</v>
      </c>
      <c r="CI25" s="160">
        <f t="shared" si="3"/>
        <v>110.7</v>
      </c>
      <c r="CJ25" s="160">
        <f t="shared" si="3"/>
        <v>110.7</v>
      </c>
      <c r="CK25" s="160">
        <f t="shared" si="3"/>
        <v>110.7</v>
      </c>
      <c r="CL25" s="160">
        <f t="shared" si="3"/>
        <v>37.700000000000003</v>
      </c>
      <c r="CM25" s="160">
        <f t="shared" si="3"/>
        <v>62.9</v>
      </c>
      <c r="CN25" s="160">
        <f t="shared" si="3"/>
        <v>35.6</v>
      </c>
      <c r="CO25" s="160">
        <f t="shared" si="3"/>
        <v>25.1</v>
      </c>
      <c r="CP25" s="160">
        <f t="shared" si="3"/>
        <v>32.9</v>
      </c>
      <c r="CQ25" s="160">
        <f t="shared" si="3"/>
        <v>41.1</v>
      </c>
      <c r="CR25" s="160">
        <f t="shared" si="3"/>
        <v>39</v>
      </c>
      <c r="CS25" s="160">
        <f t="shared" si="3"/>
        <v>52.9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1053.3249999999996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2025-11-05T21:29:12Z</dcterms:created>
  <dcterms:modified xsi:type="dcterms:W3CDTF">2025-11-05T21:29:14Z</dcterms:modified>
</cp:coreProperties>
</file>