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<sst xmlns="http://schemas.openxmlformats.org/spreadsheetml/2006/main" count="122" uniqueCount="56">
  <si>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13/03/2026 14:24:35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</si>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</sst>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7D9-4DC8-8275-3FDCDB3A1BB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7D9-4DC8-8275-3FDCDB3A1BB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E7D9-4DC8-8275-3FDCDB3A1BB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E7D9-4DC8-8275-3FDCDB3A1BB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7D9-4DC8-8275-3FDCDB3A1BB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7D9-4DC8-8275-3FDCDB3A1BB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7D9-4DC8-8275-3FDCDB3A1BB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340</c:v>
                </c:pt>
                <c:pt idx="1">
                  <c:v>340</c:v>
                </c:pt>
                <c:pt idx="2">
                  <c:v>340</c:v>
                </c:pt>
                <c:pt idx="3">
                  <c:v>340</c:v>
                </c:pt>
                <c:pt idx="4">
                  <c:v>340</c:v>
                </c:pt>
                <c:pt idx="5">
                  <c:v>340</c:v>
                </c:pt>
                <c:pt idx="6">
                  <c:v>340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  <c:pt idx="13">
                  <c:v>340</c:v>
                </c:pt>
                <c:pt idx="14">
                  <c:v>340</c:v>
                </c:pt>
                <c:pt idx="15">
                  <c:v>340</c:v>
                </c:pt>
                <c:pt idx="16">
                  <c:v>340</c:v>
                </c:pt>
                <c:pt idx="17">
                  <c:v>340</c:v>
                </c:pt>
                <c:pt idx="18">
                  <c:v>340</c:v>
                </c:pt>
                <c:pt idx="19">
                  <c:v>340</c:v>
                </c:pt>
                <c:pt idx="20">
                  <c:v>340</c:v>
                </c:pt>
                <c:pt idx="21">
                  <c:v>340</c:v>
                </c:pt>
                <c:pt idx="22">
                  <c:v>340</c:v>
                </c:pt>
                <c:pt idx="23">
                  <c:v>340</c:v>
                </c:pt>
                <c:pt idx="24">
                  <c:v>340</c:v>
                </c:pt>
                <c:pt idx="25">
                  <c:v>340</c:v>
                </c:pt>
                <c:pt idx="26">
                  <c:v>340</c:v>
                </c:pt>
                <c:pt idx="27">
                  <c:v>340</c:v>
                </c:pt>
                <c:pt idx="28">
                  <c:v>340</c:v>
                </c:pt>
                <c:pt idx="29">
                  <c:v>340</c:v>
                </c:pt>
                <c:pt idx="30">
                  <c:v>340</c:v>
                </c:pt>
                <c:pt idx="31">
                  <c:v>340</c:v>
                </c:pt>
                <c:pt idx="32">
                  <c:v>340</c:v>
                </c:pt>
                <c:pt idx="33">
                  <c:v>340</c:v>
                </c:pt>
                <c:pt idx="34">
                  <c:v>340</c:v>
                </c:pt>
                <c:pt idx="35">
                  <c:v>340</c:v>
                </c:pt>
                <c:pt idx="36">
                  <c:v>340</c:v>
                </c:pt>
                <c:pt idx="37">
                  <c:v>340</c:v>
                </c:pt>
                <c:pt idx="38">
                  <c:v>340</c:v>
                </c:pt>
                <c:pt idx="39">
                  <c:v>340</c:v>
                </c:pt>
                <c:pt idx="40">
                  <c:v>340</c:v>
                </c:pt>
                <c:pt idx="41">
                  <c:v>340</c:v>
                </c:pt>
                <c:pt idx="42">
                  <c:v>340</c:v>
                </c:pt>
                <c:pt idx="43">
                  <c:v>340</c:v>
                </c:pt>
                <c:pt idx="44">
                  <c:v>340</c:v>
                </c:pt>
                <c:pt idx="45">
                  <c:v>340</c:v>
                </c:pt>
                <c:pt idx="46">
                  <c:v>340</c:v>
                </c:pt>
                <c:pt idx="47">
                  <c:v>340</c:v>
                </c:pt>
                <c:pt idx="48">
                  <c:v>340</c:v>
                </c:pt>
                <c:pt idx="49">
                  <c:v>340</c:v>
                </c:pt>
                <c:pt idx="50">
                  <c:v>340</c:v>
                </c:pt>
                <c:pt idx="51">
                  <c:v>340</c:v>
                </c:pt>
                <c:pt idx="52">
                  <c:v>340</c:v>
                </c:pt>
                <c:pt idx="53">
                  <c:v>340</c:v>
                </c:pt>
                <c:pt idx="54">
                  <c:v>340</c:v>
                </c:pt>
                <c:pt idx="55">
                  <c:v>340</c:v>
                </c:pt>
                <c:pt idx="56">
                  <c:v>340</c:v>
                </c:pt>
                <c:pt idx="57">
                  <c:v>340</c:v>
                </c:pt>
                <c:pt idx="58">
                  <c:v>340</c:v>
                </c:pt>
                <c:pt idx="59">
                  <c:v>340</c:v>
                </c:pt>
                <c:pt idx="60">
                  <c:v>340</c:v>
                </c:pt>
                <c:pt idx="61">
                  <c:v>340</c:v>
                </c:pt>
                <c:pt idx="62">
                  <c:v>340</c:v>
                </c:pt>
                <c:pt idx="63">
                  <c:v>340</c:v>
                </c:pt>
                <c:pt idx="64">
                  <c:v>340</c:v>
                </c:pt>
                <c:pt idx="65">
                  <c:v>340</c:v>
                </c:pt>
                <c:pt idx="66">
                  <c:v>340</c:v>
                </c:pt>
                <c:pt idx="67">
                  <c:v>340</c:v>
                </c:pt>
                <c:pt idx="68">
                  <c:v>340</c:v>
                </c:pt>
                <c:pt idx="69">
                  <c:v>340</c:v>
                </c:pt>
                <c:pt idx="70">
                  <c:v>340</c:v>
                </c:pt>
                <c:pt idx="71">
                  <c:v>340</c:v>
                </c:pt>
                <c:pt idx="72">
                  <c:v>340</c:v>
                </c:pt>
                <c:pt idx="73">
                  <c:v>340</c:v>
                </c:pt>
                <c:pt idx="74">
                  <c:v>340</c:v>
                </c:pt>
                <c:pt idx="75">
                  <c:v>340</c:v>
                </c:pt>
                <c:pt idx="76">
                  <c:v>340</c:v>
                </c:pt>
                <c:pt idx="77">
                  <c:v>340</c:v>
                </c:pt>
                <c:pt idx="78">
                  <c:v>340</c:v>
                </c:pt>
                <c:pt idx="79">
                  <c:v>340</c:v>
                </c:pt>
                <c:pt idx="80">
                  <c:v>340</c:v>
                </c:pt>
                <c:pt idx="81">
                  <c:v>340</c:v>
                </c:pt>
                <c:pt idx="82">
                  <c:v>340</c:v>
                </c:pt>
                <c:pt idx="83">
                  <c:v>340</c:v>
                </c:pt>
                <c:pt idx="84">
                  <c:v>340</c:v>
                </c:pt>
                <c:pt idx="85">
                  <c:v>340</c:v>
                </c:pt>
                <c:pt idx="86">
                  <c:v>340</c:v>
                </c:pt>
                <c:pt idx="87">
                  <c:v>340</c:v>
                </c:pt>
                <c:pt idx="88">
                  <c:v>340</c:v>
                </c:pt>
                <c:pt idx="89">
                  <c:v>340</c:v>
                </c:pt>
                <c:pt idx="90">
                  <c:v>340</c:v>
                </c:pt>
                <c:pt idx="91">
                  <c:v>340</c:v>
                </c:pt>
                <c:pt idx="92">
                  <c:v>340</c:v>
                </c:pt>
                <c:pt idx="93">
                  <c:v>340</c:v>
                </c:pt>
                <c:pt idx="94">
                  <c:v>340</c:v>
                </c:pt>
                <c:pt idx="95">
                  <c:v>340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7D9-4DC8-8275-3FDCDB3A1BB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7D9-4DC8-8275-3FDCDB3A1BB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3742.9</c:v>
                </c:pt>
                <c:pt idx="1">
                  <c:v>3491.9</c:v>
                </c:pt>
                <c:pt idx="2">
                  <c:v>3374.3410000000003</c:v>
                </c:pt>
                <c:pt idx="3">
                  <c:v>3311.2849999999999</c:v>
                </c:pt>
                <c:pt idx="4">
                  <c:v>3410.9</c:v>
                </c:pt>
                <c:pt idx="5">
                  <c:v>3410.9</c:v>
                </c:pt>
                <c:pt idx="6">
                  <c:v>3410.9</c:v>
                </c:pt>
                <c:pt idx="7">
                  <c:v>3410.9</c:v>
                </c:pt>
                <c:pt idx="8">
                  <c:v>3410.9</c:v>
                </c:pt>
                <c:pt idx="9">
                  <c:v>3409.9</c:v>
                </c:pt>
                <c:pt idx="10">
                  <c:v>3384.24</c:v>
                </c:pt>
                <c:pt idx="11">
                  <c:v>3313.8850000000002</c:v>
                </c:pt>
                <c:pt idx="12">
                  <c:v>3392.6730000000002</c:v>
                </c:pt>
                <c:pt idx="13">
                  <c:v>3035.9</c:v>
                </c:pt>
                <c:pt idx="14">
                  <c:v>3035.9</c:v>
                </c:pt>
                <c:pt idx="15">
                  <c:v>3035.9</c:v>
                </c:pt>
                <c:pt idx="16">
                  <c:v>3035.9</c:v>
                </c:pt>
                <c:pt idx="17">
                  <c:v>3021.4839999999999</c:v>
                </c:pt>
                <c:pt idx="18">
                  <c:v>3046.9</c:v>
                </c:pt>
                <c:pt idx="19">
                  <c:v>3046.9</c:v>
                </c:pt>
                <c:pt idx="20">
                  <c:v>2987.1370000000002</c:v>
                </c:pt>
                <c:pt idx="21">
                  <c:v>3046.9</c:v>
                </c:pt>
                <c:pt idx="22">
                  <c:v>3046.9</c:v>
                </c:pt>
                <c:pt idx="23">
                  <c:v>3046.9</c:v>
                </c:pt>
                <c:pt idx="24">
                  <c:v>2976.154</c:v>
                </c:pt>
                <c:pt idx="25">
                  <c:v>2996.9</c:v>
                </c:pt>
                <c:pt idx="26">
                  <c:v>2796.9</c:v>
                </c:pt>
                <c:pt idx="27">
                  <c:v>2516.9</c:v>
                </c:pt>
                <c:pt idx="28">
                  <c:v>2261.123</c:v>
                </c:pt>
                <c:pt idx="29">
                  <c:v>1850.681</c:v>
                </c:pt>
                <c:pt idx="30">
                  <c:v>990.22199999999998</c:v>
                </c:pt>
                <c:pt idx="31">
                  <c:v>860.9</c:v>
                </c:pt>
                <c:pt idx="32">
                  <c:v>860.9</c:v>
                </c:pt>
                <c:pt idx="33">
                  <c:v>860.9</c:v>
                </c:pt>
                <c:pt idx="34">
                  <c:v>860.9</c:v>
                </c:pt>
                <c:pt idx="35">
                  <c:v>860.9</c:v>
                </c:pt>
                <c:pt idx="36">
                  <c:v>688.9</c:v>
                </c:pt>
                <c:pt idx="37">
                  <c:v>688.9</c:v>
                </c:pt>
                <c:pt idx="38">
                  <c:v>631.23299999999995</c:v>
                </c:pt>
                <c:pt idx="39">
                  <c:v>379.56700000000001</c:v>
                </c:pt>
                <c:pt idx="40">
                  <c:v>127.9</c:v>
                </c:pt>
                <c:pt idx="41">
                  <c:v>127.9</c:v>
                </c:pt>
                <c:pt idx="42">
                  <c:v>127.9</c:v>
                </c:pt>
                <c:pt idx="43">
                  <c:v>127.9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147.9</c:v>
                </c:pt>
                <c:pt idx="53">
                  <c:v>157.9</c:v>
                </c:pt>
                <c:pt idx="54">
                  <c:v>157.9</c:v>
                </c:pt>
                <c:pt idx="55">
                  <c:v>187.9</c:v>
                </c:pt>
                <c:pt idx="56">
                  <c:v>414.9</c:v>
                </c:pt>
                <c:pt idx="57">
                  <c:v>462.9</c:v>
                </c:pt>
                <c:pt idx="58">
                  <c:v>564.9</c:v>
                </c:pt>
                <c:pt idx="59">
                  <c:v>754.9</c:v>
                </c:pt>
                <c:pt idx="60">
                  <c:v>790.9</c:v>
                </c:pt>
                <c:pt idx="61">
                  <c:v>985.9</c:v>
                </c:pt>
                <c:pt idx="62">
                  <c:v>1200.9000000000001</c:v>
                </c:pt>
                <c:pt idx="63">
                  <c:v>2182.9</c:v>
                </c:pt>
                <c:pt idx="64">
                  <c:v>2054.9</c:v>
                </c:pt>
                <c:pt idx="65">
                  <c:v>3040.9</c:v>
                </c:pt>
                <c:pt idx="66">
                  <c:v>3680.1320000000001</c:v>
                </c:pt>
                <c:pt idx="67">
                  <c:v>3930.9</c:v>
                </c:pt>
                <c:pt idx="68">
                  <c:v>3837.5010000000002</c:v>
                </c:pt>
                <c:pt idx="69">
                  <c:v>3921.0790000000002</c:v>
                </c:pt>
                <c:pt idx="70">
                  <c:v>3939.9</c:v>
                </c:pt>
                <c:pt idx="71">
                  <c:v>3939.9</c:v>
                </c:pt>
                <c:pt idx="72">
                  <c:v>3951.9</c:v>
                </c:pt>
                <c:pt idx="73">
                  <c:v>3951.9</c:v>
                </c:pt>
                <c:pt idx="74">
                  <c:v>3951.9</c:v>
                </c:pt>
                <c:pt idx="75">
                  <c:v>3951.9</c:v>
                </c:pt>
                <c:pt idx="76">
                  <c:v>3951.9</c:v>
                </c:pt>
                <c:pt idx="77">
                  <c:v>3951.9</c:v>
                </c:pt>
                <c:pt idx="78">
                  <c:v>3951.9</c:v>
                </c:pt>
                <c:pt idx="79">
                  <c:v>3951.9</c:v>
                </c:pt>
                <c:pt idx="80">
                  <c:v>3951.9</c:v>
                </c:pt>
                <c:pt idx="81">
                  <c:v>3951.9</c:v>
                </c:pt>
                <c:pt idx="82">
                  <c:v>3951.9</c:v>
                </c:pt>
                <c:pt idx="83">
                  <c:v>3919.5010000000002</c:v>
                </c:pt>
                <c:pt idx="84">
                  <c:v>3951.9</c:v>
                </c:pt>
                <c:pt idx="85">
                  <c:v>3939.32</c:v>
                </c:pt>
                <c:pt idx="86">
                  <c:v>3951.9</c:v>
                </c:pt>
                <c:pt idx="87">
                  <c:v>3945.6130000000003</c:v>
                </c:pt>
                <c:pt idx="88">
                  <c:v>3951.9</c:v>
                </c:pt>
                <c:pt idx="89">
                  <c:v>3904.3530000000001</c:v>
                </c:pt>
                <c:pt idx="90">
                  <c:v>3951.9</c:v>
                </c:pt>
                <c:pt idx="91">
                  <c:v>3859.26</c:v>
                </c:pt>
                <c:pt idx="92">
                  <c:v>3951.9</c:v>
                </c:pt>
                <c:pt idx="93">
                  <c:v>3861.4030000000002</c:v>
                </c:pt>
                <c:pt idx="94">
                  <c:v>3848.9</c:v>
                </c:pt>
                <c:pt idx="95">
                  <c:v>3848.9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7D9-4DC8-8275-3FDCDB3A1BB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197</c:v>
                </c:pt>
                <c:pt idx="1">
                  <c:v>197</c:v>
                </c:pt>
                <c:pt idx="2">
                  <c:v>197</c:v>
                </c:pt>
                <c:pt idx="3">
                  <c:v>197</c:v>
                </c:pt>
                <c:pt idx="4">
                  <c:v>197</c:v>
                </c:pt>
                <c:pt idx="5">
                  <c:v>197</c:v>
                </c:pt>
                <c:pt idx="6">
                  <c:v>197</c:v>
                </c:pt>
                <c:pt idx="7">
                  <c:v>197</c:v>
                </c:pt>
                <c:pt idx="8">
                  <c:v>179</c:v>
                </c:pt>
                <c:pt idx="9">
                  <c:v>179</c:v>
                </c:pt>
                <c:pt idx="10">
                  <c:v>179</c:v>
                </c:pt>
                <c:pt idx="11">
                  <c:v>179</c:v>
                </c:pt>
                <c:pt idx="12">
                  <c:v>179</c:v>
                </c:pt>
                <c:pt idx="13">
                  <c:v>179</c:v>
                </c:pt>
                <c:pt idx="14">
                  <c:v>179</c:v>
                </c:pt>
                <c:pt idx="15">
                  <c:v>179</c:v>
                </c:pt>
                <c:pt idx="16">
                  <c:v>200</c:v>
                </c:pt>
                <c:pt idx="17">
                  <c:v>200</c:v>
                </c:pt>
                <c:pt idx="18">
                  <c:v>200</c:v>
                </c:pt>
                <c:pt idx="19">
                  <c:v>200</c:v>
                </c:pt>
                <c:pt idx="20">
                  <c:v>209</c:v>
                </c:pt>
                <c:pt idx="21">
                  <c:v>209</c:v>
                </c:pt>
                <c:pt idx="22">
                  <c:v>209</c:v>
                </c:pt>
                <c:pt idx="23">
                  <c:v>209</c:v>
                </c:pt>
                <c:pt idx="24">
                  <c:v>188</c:v>
                </c:pt>
                <c:pt idx="25">
                  <c:v>188</c:v>
                </c:pt>
                <c:pt idx="26">
                  <c:v>188</c:v>
                </c:pt>
                <c:pt idx="27">
                  <c:v>188</c:v>
                </c:pt>
                <c:pt idx="28">
                  <c:v>152</c:v>
                </c:pt>
                <c:pt idx="29">
                  <c:v>152</c:v>
                </c:pt>
                <c:pt idx="30">
                  <c:v>152</c:v>
                </c:pt>
                <c:pt idx="31">
                  <c:v>152</c:v>
                </c:pt>
                <c:pt idx="32">
                  <c:v>28</c:v>
                </c:pt>
                <c:pt idx="33">
                  <c:v>28</c:v>
                </c:pt>
                <c:pt idx="34">
                  <c:v>28</c:v>
                </c:pt>
                <c:pt idx="35">
                  <c:v>28</c:v>
                </c:pt>
                <c:pt idx="36">
                  <c:v>6</c:v>
                </c:pt>
                <c:pt idx="37">
                  <c:v>6</c:v>
                </c:pt>
                <c:pt idx="38">
                  <c:v>6</c:v>
                </c:pt>
                <c:pt idx="39">
                  <c:v>6</c:v>
                </c:pt>
                <c:pt idx="40">
                  <c:v>8</c:v>
                </c:pt>
                <c:pt idx="41">
                  <c:v>8</c:v>
                </c:pt>
                <c:pt idx="42">
                  <c:v>8</c:v>
                </c:pt>
                <c:pt idx="43">
                  <c:v>8</c:v>
                </c:pt>
                <c:pt idx="44">
                  <c:v>10</c:v>
                </c:pt>
                <c:pt idx="45">
                  <c:v>10</c:v>
                </c:pt>
                <c:pt idx="46">
                  <c:v>10</c:v>
                </c:pt>
                <c:pt idx="47">
                  <c:v>10</c:v>
                </c:pt>
                <c:pt idx="48">
                  <c:v>5</c:v>
                </c:pt>
                <c:pt idx="49">
                  <c:v>5</c:v>
                </c:pt>
                <c:pt idx="50">
                  <c:v>80.400000000000006</c:v>
                </c:pt>
                <c:pt idx="51">
                  <c:v>20.399999999999999</c:v>
                </c:pt>
                <c:pt idx="52">
                  <c:v>475.1</c:v>
                </c:pt>
                <c:pt idx="53">
                  <c:v>215</c:v>
                </c:pt>
                <c:pt idx="54">
                  <c:v>309.5</c:v>
                </c:pt>
                <c:pt idx="55">
                  <c:v>320.89999999999998</c:v>
                </c:pt>
                <c:pt idx="56">
                  <c:v>429.4</c:v>
                </c:pt>
                <c:pt idx="57">
                  <c:v>234.6</c:v>
                </c:pt>
                <c:pt idx="58">
                  <c:v>21</c:v>
                </c:pt>
                <c:pt idx="59">
                  <c:v>21</c:v>
                </c:pt>
                <c:pt idx="60">
                  <c:v>21</c:v>
                </c:pt>
                <c:pt idx="61">
                  <c:v>21</c:v>
                </c:pt>
                <c:pt idx="62">
                  <c:v>21</c:v>
                </c:pt>
                <c:pt idx="63">
                  <c:v>21</c:v>
                </c:pt>
                <c:pt idx="64">
                  <c:v>200.1</c:v>
                </c:pt>
                <c:pt idx="65">
                  <c:v>153</c:v>
                </c:pt>
                <c:pt idx="66">
                  <c:v>153</c:v>
                </c:pt>
                <c:pt idx="67">
                  <c:v>153</c:v>
                </c:pt>
                <c:pt idx="68">
                  <c:v>248</c:v>
                </c:pt>
                <c:pt idx="69">
                  <c:v>248</c:v>
                </c:pt>
                <c:pt idx="70">
                  <c:v>248</c:v>
                </c:pt>
                <c:pt idx="71">
                  <c:v>248</c:v>
                </c:pt>
                <c:pt idx="72">
                  <c:v>295</c:v>
                </c:pt>
                <c:pt idx="73">
                  <c:v>295</c:v>
                </c:pt>
                <c:pt idx="74">
                  <c:v>295</c:v>
                </c:pt>
                <c:pt idx="75">
                  <c:v>295</c:v>
                </c:pt>
                <c:pt idx="76">
                  <c:v>289</c:v>
                </c:pt>
                <c:pt idx="77">
                  <c:v>289</c:v>
                </c:pt>
                <c:pt idx="78">
                  <c:v>289</c:v>
                </c:pt>
                <c:pt idx="79">
                  <c:v>289</c:v>
                </c:pt>
                <c:pt idx="80">
                  <c:v>224</c:v>
                </c:pt>
                <c:pt idx="81">
                  <c:v>224</c:v>
                </c:pt>
                <c:pt idx="82">
                  <c:v>224</c:v>
                </c:pt>
                <c:pt idx="83">
                  <c:v>224</c:v>
                </c:pt>
                <c:pt idx="84">
                  <c:v>216</c:v>
                </c:pt>
                <c:pt idx="85">
                  <c:v>216</c:v>
                </c:pt>
                <c:pt idx="86">
                  <c:v>216</c:v>
                </c:pt>
                <c:pt idx="87">
                  <c:v>216</c:v>
                </c:pt>
                <c:pt idx="88">
                  <c:v>176</c:v>
                </c:pt>
                <c:pt idx="89">
                  <c:v>176</c:v>
                </c:pt>
                <c:pt idx="90">
                  <c:v>176</c:v>
                </c:pt>
                <c:pt idx="91">
                  <c:v>176</c:v>
                </c:pt>
                <c:pt idx="92">
                  <c:v>164</c:v>
                </c:pt>
                <c:pt idx="93">
                  <c:v>164</c:v>
                </c:pt>
                <c:pt idx="94">
                  <c:v>164</c:v>
                </c:pt>
                <c:pt idx="95">
                  <c:v>164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7D9-4DC8-8275-3FDCDB3A1BB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2147.739</c:v>
                </c:pt>
                <c:pt idx="1">
                  <c:v>2153.1970000000001</c:v>
                </c:pt>
                <c:pt idx="2">
                  <c:v>2166.5339999999997</c:v>
                </c:pt>
                <c:pt idx="3">
                  <c:v>2170.3780000000002</c:v>
                </c:pt>
                <c:pt idx="4">
                  <c:v>2185.3420000000001</c:v>
                </c:pt>
                <c:pt idx="5">
                  <c:v>2200.0729999999999</c:v>
                </c:pt>
                <c:pt idx="6">
                  <c:v>2211.8360000000002</c:v>
                </c:pt>
                <c:pt idx="7">
                  <c:v>2223.6949999999997</c:v>
                </c:pt>
                <c:pt idx="8">
                  <c:v>2235.8359999999998</c:v>
                </c:pt>
                <c:pt idx="9">
                  <c:v>2244.5740000000001</c:v>
                </c:pt>
                <c:pt idx="10">
                  <c:v>2248.6070000000004</c:v>
                </c:pt>
                <c:pt idx="11">
                  <c:v>2257.3760000000002</c:v>
                </c:pt>
                <c:pt idx="12">
                  <c:v>2262.616</c:v>
                </c:pt>
                <c:pt idx="13">
                  <c:v>2267.7220000000002</c:v>
                </c:pt>
                <c:pt idx="14">
                  <c:v>2276.712</c:v>
                </c:pt>
                <c:pt idx="15">
                  <c:v>2282.5159999999996</c:v>
                </c:pt>
                <c:pt idx="16">
                  <c:v>2288.87</c:v>
                </c:pt>
                <c:pt idx="17">
                  <c:v>2290.3589999999999</c:v>
                </c:pt>
                <c:pt idx="18">
                  <c:v>2279.3330000000001</c:v>
                </c:pt>
                <c:pt idx="19">
                  <c:v>2277.451</c:v>
                </c:pt>
                <c:pt idx="20">
                  <c:v>2265.6750000000002</c:v>
                </c:pt>
                <c:pt idx="21">
                  <c:v>2262.951</c:v>
                </c:pt>
                <c:pt idx="22">
                  <c:v>2253.4090000000001</c:v>
                </c:pt>
                <c:pt idx="23">
                  <c:v>2296.0150000000003</c:v>
                </c:pt>
                <c:pt idx="24">
                  <c:v>2466.8180000000002</c:v>
                </c:pt>
                <c:pt idx="25">
                  <c:v>2739.5520000000001</c:v>
                </c:pt>
                <c:pt idx="26">
                  <c:v>3120.0990000000002</c:v>
                </c:pt>
                <c:pt idx="27">
                  <c:v>3567.7290000000003</c:v>
                </c:pt>
                <c:pt idx="28">
                  <c:v>4149.7139999999999</c:v>
                </c:pt>
                <c:pt idx="29">
                  <c:v>4708.3869999999997</c:v>
                </c:pt>
                <c:pt idx="30">
                  <c:v>5271.1019999999999</c:v>
                </c:pt>
                <c:pt idx="31">
                  <c:v>5776.7740000000003</c:v>
                </c:pt>
                <c:pt idx="32">
                  <c:v>6313.8419999999996</c:v>
                </c:pt>
                <c:pt idx="33">
                  <c:v>6371.3440000000001</c:v>
                </c:pt>
                <c:pt idx="34">
                  <c:v>6378.6030000000001</c:v>
                </c:pt>
                <c:pt idx="35">
                  <c:v>6390.893</c:v>
                </c:pt>
                <c:pt idx="36">
                  <c:v>6451.0259999999998</c:v>
                </c:pt>
                <c:pt idx="37">
                  <c:v>6548.7109999999993</c:v>
                </c:pt>
                <c:pt idx="38">
                  <c:v>6724.1390000000001</c:v>
                </c:pt>
                <c:pt idx="39">
                  <c:v>6588.9809999999998</c:v>
                </c:pt>
                <c:pt idx="40">
                  <c:v>6697.6530000000002</c:v>
                </c:pt>
                <c:pt idx="41">
                  <c:v>6453.6670000000004</c:v>
                </c:pt>
                <c:pt idx="42">
                  <c:v>6322.835</c:v>
                </c:pt>
                <c:pt idx="43">
                  <c:v>6344.4</c:v>
                </c:pt>
                <c:pt idx="44">
                  <c:v>6356.0619999999999</c:v>
                </c:pt>
                <c:pt idx="45">
                  <c:v>6347.1389999999992</c:v>
                </c:pt>
                <c:pt idx="46">
                  <c:v>6312.8149999999996</c:v>
                </c:pt>
                <c:pt idx="47">
                  <c:v>6270.2880000000005</c:v>
                </c:pt>
                <c:pt idx="48">
                  <c:v>6215.6440000000002</c:v>
                </c:pt>
                <c:pt idx="49">
                  <c:v>6142.2049999999999</c:v>
                </c:pt>
                <c:pt idx="50">
                  <c:v>5919.8009999999995</c:v>
                </c:pt>
                <c:pt idx="51">
                  <c:v>5919.0770000000002</c:v>
                </c:pt>
                <c:pt idx="52">
                  <c:v>5477.951</c:v>
                </c:pt>
                <c:pt idx="53">
                  <c:v>5664.6910000000007</c:v>
                </c:pt>
                <c:pt idx="54">
                  <c:v>5560.491</c:v>
                </c:pt>
                <c:pt idx="55">
                  <c:v>5483.0020000000004</c:v>
                </c:pt>
                <c:pt idx="56">
                  <c:v>5189.7649999999994</c:v>
                </c:pt>
                <c:pt idx="57">
                  <c:v>5313.1549999999997</c:v>
                </c:pt>
                <c:pt idx="58">
                  <c:v>5245.2470000000003</c:v>
                </c:pt>
                <c:pt idx="59">
                  <c:v>5531.5050000000001</c:v>
                </c:pt>
                <c:pt idx="60">
                  <c:v>5479.9089999999997</c:v>
                </c:pt>
                <c:pt idx="61">
                  <c:v>5365.9769999999999</c:v>
                </c:pt>
                <c:pt idx="62">
                  <c:v>4872.6299999999992</c:v>
                </c:pt>
                <c:pt idx="63">
                  <c:v>4351.3379999999997</c:v>
                </c:pt>
                <c:pt idx="64">
                  <c:v>3721.732</c:v>
                </c:pt>
                <c:pt idx="65">
                  <c:v>3183.9839999999999</c:v>
                </c:pt>
                <c:pt idx="66">
                  <c:v>2697.8399999999997</c:v>
                </c:pt>
                <c:pt idx="67">
                  <c:v>2282.6510000000003</c:v>
                </c:pt>
                <c:pt idx="68">
                  <c:v>1943.4829999999999</c:v>
                </c:pt>
                <c:pt idx="69">
                  <c:v>1715.5139999999999</c:v>
                </c:pt>
                <c:pt idx="70">
                  <c:v>1592.546</c:v>
                </c:pt>
                <c:pt idx="71">
                  <c:v>1535.7670000000001</c:v>
                </c:pt>
                <c:pt idx="72">
                  <c:v>1490.5360000000001</c:v>
                </c:pt>
                <c:pt idx="73">
                  <c:v>1469.7670000000001</c:v>
                </c:pt>
                <c:pt idx="74">
                  <c:v>1443.5720000000001</c:v>
                </c:pt>
                <c:pt idx="75">
                  <c:v>1416.413</c:v>
                </c:pt>
                <c:pt idx="76">
                  <c:v>1393.1889999999999</c:v>
                </c:pt>
                <c:pt idx="77">
                  <c:v>1365.8319999999999</c:v>
                </c:pt>
                <c:pt idx="78">
                  <c:v>1337.4480000000001</c:v>
                </c:pt>
                <c:pt idx="79">
                  <c:v>1310.2259999999999</c:v>
                </c:pt>
                <c:pt idx="80">
                  <c:v>1281.5219999999999</c:v>
                </c:pt>
                <c:pt idx="81">
                  <c:v>1258.6210000000001</c:v>
                </c:pt>
                <c:pt idx="82">
                  <c:v>1239.6579999999999</c:v>
                </c:pt>
                <c:pt idx="83">
                  <c:v>1229.1780000000001</c:v>
                </c:pt>
                <c:pt idx="84">
                  <c:v>1216.1320000000001</c:v>
                </c:pt>
                <c:pt idx="85">
                  <c:v>1214.8600000000001</c:v>
                </c:pt>
                <c:pt idx="86">
                  <c:v>1214.24</c:v>
                </c:pt>
                <c:pt idx="87">
                  <c:v>1204.711</c:v>
                </c:pt>
                <c:pt idx="88">
                  <c:v>1197.038</c:v>
                </c:pt>
                <c:pt idx="89">
                  <c:v>1205.5230000000001</c:v>
                </c:pt>
                <c:pt idx="90">
                  <c:v>1218.5139999999999</c:v>
                </c:pt>
                <c:pt idx="91">
                  <c:v>1233.2909999999999</c:v>
                </c:pt>
                <c:pt idx="92">
                  <c:v>1243.7089999999998</c:v>
                </c:pt>
                <c:pt idx="93">
                  <c:v>1248.8019999999999</c:v>
                </c:pt>
                <c:pt idx="94">
                  <c:v>1256.7819999999999</c:v>
                </c:pt>
                <c:pt idx="95">
                  <c:v>1276.825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7D9-4DC8-8275-3FDCDB3A1BB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56</c:v>
                </c:pt>
                <c:pt idx="1">
                  <c:v>56</c:v>
                </c:pt>
                <c:pt idx="2">
                  <c:v>56</c:v>
                </c:pt>
                <c:pt idx="3">
                  <c:v>56</c:v>
                </c:pt>
                <c:pt idx="4">
                  <c:v>61</c:v>
                </c:pt>
                <c:pt idx="5">
                  <c:v>61</c:v>
                </c:pt>
                <c:pt idx="6">
                  <c:v>61</c:v>
                </c:pt>
                <c:pt idx="7">
                  <c:v>61</c:v>
                </c:pt>
                <c:pt idx="8">
                  <c:v>67</c:v>
                </c:pt>
                <c:pt idx="9">
                  <c:v>67</c:v>
                </c:pt>
                <c:pt idx="10">
                  <c:v>67</c:v>
                </c:pt>
                <c:pt idx="11">
                  <c:v>67</c:v>
                </c:pt>
                <c:pt idx="12">
                  <c:v>73</c:v>
                </c:pt>
                <c:pt idx="13">
                  <c:v>73</c:v>
                </c:pt>
                <c:pt idx="14">
                  <c:v>73</c:v>
                </c:pt>
                <c:pt idx="15">
                  <c:v>73</c:v>
                </c:pt>
                <c:pt idx="16">
                  <c:v>77</c:v>
                </c:pt>
                <c:pt idx="17">
                  <c:v>77</c:v>
                </c:pt>
                <c:pt idx="18">
                  <c:v>77</c:v>
                </c:pt>
                <c:pt idx="19">
                  <c:v>77</c:v>
                </c:pt>
                <c:pt idx="20">
                  <c:v>79</c:v>
                </c:pt>
                <c:pt idx="21">
                  <c:v>79</c:v>
                </c:pt>
                <c:pt idx="22">
                  <c:v>79</c:v>
                </c:pt>
                <c:pt idx="23">
                  <c:v>79</c:v>
                </c:pt>
                <c:pt idx="24">
                  <c:v>87</c:v>
                </c:pt>
                <c:pt idx="25">
                  <c:v>87</c:v>
                </c:pt>
                <c:pt idx="26">
                  <c:v>87</c:v>
                </c:pt>
                <c:pt idx="27">
                  <c:v>87</c:v>
                </c:pt>
                <c:pt idx="28">
                  <c:v>103</c:v>
                </c:pt>
                <c:pt idx="29">
                  <c:v>103</c:v>
                </c:pt>
                <c:pt idx="30">
                  <c:v>103</c:v>
                </c:pt>
                <c:pt idx="31">
                  <c:v>103</c:v>
                </c:pt>
                <c:pt idx="32">
                  <c:v>121</c:v>
                </c:pt>
                <c:pt idx="33">
                  <c:v>121</c:v>
                </c:pt>
                <c:pt idx="34">
                  <c:v>121</c:v>
                </c:pt>
                <c:pt idx="35">
                  <c:v>121</c:v>
                </c:pt>
                <c:pt idx="36">
                  <c:v>134</c:v>
                </c:pt>
                <c:pt idx="37">
                  <c:v>134</c:v>
                </c:pt>
                <c:pt idx="38">
                  <c:v>134</c:v>
                </c:pt>
                <c:pt idx="39">
                  <c:v>134</c:v>
                </c:pt>
                <c:pt idx="40">
                  <c:v>140</c:v>
                </c:pt>
                <c:pt idx="41">
                  <c:v>140</c:v>
                </c:pt>
                <c:pt idx="42">
                  <c:v>140</c:v>
                </c:pt>
                <c:pt idx="43">
                  <c:v>140</c:v>
                </c:pt>
                <c:pt idx="44">
                  <c:v>138</c:v>
                </c:pt>
                <c:pt idx="45">
                  <c:v>138</c:v>
                </c:pt>
                <c:pt idx="46">
                  <c:v>138</c:v>
                </c:pt>
                <c:pt idx="47">
                  <c:v>138</c:v>
                </c:pt>
                <c:pt idx="48">
                  <c:v>133</c:v>
                </c:pt>
                <c:pt idx="49">
                  <c:v>133</c:v>
                </c:pt>
                <c:pt idx="50">
                  <c:v>133</c:v>
                </c:pt>
                <c:pt idx="51">
                  <c:v>133</c:v>
                </c:pt>
                <c:pt idx="52">
                  <c:v>123</c:v>
                </c:pt>
                <c:pt idx="53">
                  <c:v>123</c:v>
                </c:pt>
                <c:pt idx="54">
                  <c:v>123</c:v>
                </c:pt>
                <c:pt idx="55">
                  <c:v>123</c:v>
                </c:pt>
                <c:pt idx="56">
                  <c:v>110</c:v>
                </c:pt>
                <c:pt idx="57">
                  <c:v>110</c:v>
                </c:pt>
                <c:pt idx="58">
                  <c:v>110</c:v>
                </c:pt>
                <c:pt idx="59">
                  <c:v>110</c:v>
                </c:pt>
                <c:pt idx="60">
                  <c:v>95</c:v>
                </c:pt>
                <c:pt idx="61">
                  <c:v>95</c:v>
                </c:pt>
                <c:pt idx="62">
                  <c:v>95</c:v>
                </c:pt>
                <c:pt idx="63">
                  <c:v>95</c:v>
                </c:pt>
                <c:pt idx="64">
                  <c:v>78</c:v>
                </c:pt>
                <c:pt idx="65">
                  <c:v>78</c:v>
                </c:pt>
                <c:pt idx="66">
                  <c:v>78</c:v>
                </c:pt>
                <c:pt idx="67">
                  <c:v>78</c:v>
                </c:pt>
                <c:pt idx="68">
                  <c:v>65</c:v>
                </c:pt>
                <c:pt idx="69">
                  <c:v>65</c:v>
                </c:pt>
                <c:pt idx="70">
                  <c:v>65</c:v>
                </c:pt>
                <c:pt idx="71">
                  <c:v>65</c:v>
                </c:pt>
                <c:pt idx="72">
                  <c:v>60</c:v>
                </c:pt>
                <c:pt idx="73">
                  <c:v>60</c:v>
                </c:pt>
                <c:pt idx="74">
                  <c:v>60</c:v>
                </c:pt>
                <c:pt idx="75">
                  <c:v>60</c:v>
                </c:pt>
                <c:pt idx="76">
                  <c:v>56</c:v>
                </c:pt>
                <c:pt idx="77">
                  <c:v>56</c:v>
                </c:pt>
                <c:pt idx="78">
                  <c:v>56</c:v>
                </c:pt>
                <c:pt idx="79">
                  <c:v>56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57</c:v>
                </c:pt>
                <c:pt idx="93">
                  <c:v>57</c:v>
                </c:pt>
                <c:pt idx="94">
                  <c:v>57</c:v>
                </c:pt>
                <c:pt idx="95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7D9-4DC8-8275-3FDCDB3A1BB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882</c:v>
                </c:pt>
                <c:pt idx="1">
                  <c:v>882</c:v>
                </c:pt>
                <c:pt idx="2">
                  <c:v>879</c:v>
                </c:pt>
                <c:pt idx="3">
                  <c:v>879</c:v>
                </c:pt>
                <c:pt idx="4">
                  <c:v>869</c:v>
                </c:pt>
                <c:pt idx="5">
                  <c:v>829</c:v>
                </c:pt>
                <c:pt idx="6">
                  <c:v>829</c:v>
                </c:pt>
                <c:pt idx="7">
                  <c:v>829</c:v>
                </c:pt>
                <c:pt idx="8">
                  <c:v>754</c:v>
                </c:pt>
                <c:pt idx="9">
                  <c:v>754</c:v>
                </c:pt>
                <c:pt idx="10">
                  <c:v>754</c:v>
                </c:pt>
                <c:pt idx="11">
                  <c:v>754</c:v>
                </c:pt>
                <c:pt idx="12">
                  <c:v>734</c:v>
                </c:pt>
                <c:pt idx="13">
                  <c:v>734</c:v>
                </c:pt>
                <c:pt idx="14">
                  <c:v>734</c:v>
                </c:pt>
                <c:pt idx="15">
                  <c:v>734</c:v>
                </c:pt>
                <c:pt idx="16">
                  <c:v>854</c:v>
                </c:pt>
                <c:pt idx="17">
                  <c:v>854</c:v>
                </c:pt>
                <c:pt idx="18">
                  <c:v>854</c:v>
                </c:pt>
                <c:pt idx="19">
                  <c:v>1014</c:v>
                </c:pt>
                <c:pt idx="20">
                  <c:v>1004</c:v>
                </c:pt>
                <c:pt idx="21">
                  <c:v>1078</c:v>
                </c:pt>
                <c:pt idx="22">
                  <c:v>1088</c:v>
                </c:pt>
                <c:pt idx="23">
                  <c:v>1078</c:v>
                </c:pt>
                <c:pt idx="24">
                  <c:v>1078</c:v>
                </c:pt>
                <c:pt idx="25">
                  <c:v>1078</c:v>
                </c:pt>
                <c:pt idx="26">
                  <c:v>894</c:v>
                </c:pt>
                <c:pt idx="27">
                  <c:v>594</c:v>
                </c:pt>
                <c:pt idx="28">
                  <c:v>347</c:v>
                </c:pt>
                <c:pt idx="29">
                  <c:v>207</c:v>
                </c:pt>
                <c:pt idx="30">
                  <c:v>207</c:v>
                </c:pt>
                <c:pt idx="31">
                  <c:v>207</c:v>
                </c:pt>
                <c:pt idx="32">
                  <c:v>190</c:v>
                </c:pt>
                <c:pt idx="33">
                  <c:v>190</c:v>
                </c:pt>
                <c:pt idx="34">
                  <c:v>145</c:v>
                </c:pt>
                <c:pt idx="35">
                  <c:v>145</c:v>
                </c:pt>
                <c:pt idx="36">
                  <c:v>145</c:v>
                </c:pt>
                <c:pt idx="37">
                  <c:v>145</c:v>
                </c:pt>
                <c:pt idx="38">
                  <c:v>145</c:v>
                </c:pt>
                <c:pt idx="39">
                  <c:v>145</c:v>
                </c:pt>
                <c:pt idx="40">
                  <c:v>145</c:v>
                </c:pt>
                <c:pt idx="41">
                  <c:v>145</c:v>
                </c:pt>
                <c:pt idx="42">
                  <c:v>145</c:v>
                </c:pt>
                <c:pt idx="43">
                  <c:v>145</c:v>
                </c:pt>
                <c:pt idx="44">
                  <c:v>145</c:v>
                </c:pt>
                <c:pt idx="45">
                  <c:v>145</c:v>
                </c:pt>
                <c:pt idx="46">
                  <c:v>145</c:v>
                </c:pt>
                <c:pt idx="47">
                  <c:v>145</c:v>
                </c:pt>
                <c:pt idx="48">
                  <c:v>145</c:v>
                </c:pt>
                <c:pt idx="49">
                  <c:v>145</c:v>
                </c:pt>
                <c:pt idx="50">
                  <c:v>145</c:v>
                </c:pt>
                <c:pt idx="51">
                  <c:v>145</c:v>
                </c:pt>
                <c:pt idx="52">
                  <c:v>119</c:v>
                </c:pt>
                <c:pt idx="53">
                  <c:v>119</c:v>
                </c:pt>
                <c:pt idx="54">
                  <c:v>119</c:v>
                </c:pt>
                <c:pt idx="55">
                  <c:v>119</c:v>
                </c:pt>
                <c:pt idx="56">
                  <c:v>119</c:v>
                </c:pt>
                <c:pt idx="57">
                  <c:v>119</c:v>
                </c:pt>
                <c:pt idx="58">
                  <c:v>164</c:v>
                </c:pt>
                <c:pt idx="59">
                  <c:v>164</c:v>
                </c:pt>
                <c:pt idx="60">
                  <c:v>194</c:v>
                </c:pt>
                <c:pt idx="61">
                  <c:v>194</c:v>
                </c:pt>
                <c:pt idx="62">
                  <c:v>194</c:v>
                </c:pt>
                <c:pt idx="63">
                  <c:v>194</c:v>
                </c:pt>
                <c:pt idx="64">
                  <c:v>247</c:v>
                </c:pt>
                <c:pt idx="65">
                  <c:v>467</c:v>
                </c:pt>
                <c:pt idx="66">
                  <c:v>862</c:v>
                </c:pt>
                <c:pt idx="67">
                  <c:v>1110</c:v>
                </c:pt>
                <c:pt idx="68">
                  <c:v>1403</c:v>
                </c:pt>
                <c:pt idx="69">
                  <c:v>1543</c:v>
                </c:pt>
                <c:pt idx="70">
                  <c:v>1613</c:v>
                </c:pt>
                <c:pt idx="71">
                  <c:v>1693</c:v>
                </c:pt>
                <c:pt idx="72">
                  <c:v>1856</c:v>
                </c:pt>
                <c:pt idx="73">
                  <c:v>1856</c:v>
                </c:pt>
                <c:pt idx="74">
                  <c:v>1856</c:v>
                </c:pt>
                <c:pt idx="75">
                  <c:v>1856</c:v>
                </c:pt>
                <c:pt idx="76">
                  <c:v>1863</c:v>
                </c:pt>
                <c:pt idx="77">
                  <c:v>1863</c:v>
                </c:pt>
                <c:pt idx="78">
                  <c:v>1863</c:v>
                </c:pt>
                <c:pt idx="79">
                  <c:v>1863</c:v>
                </c:pt>
                <c:pt idx="80">
                  <c:v>1966</c:v>
                </c:pt>
                <c:pt idx="81">
                  <c:v>1847</c:v>
                </c:pt>
                <c:pt idx="82">
                  <c:v>1847</c:v>
                </c:pt>
                <c:pt idx="83">
                  <c:v>1742</c:v>
                </c:pt>
                <c:pt idx="84">
                  <c:v>1662</c:v>
                </c:pt>
                <c:pt idx="85">
                  <c:v>1662</c:v>
                </c:pt>
                <c:pt idx="86">
                  <c:v>1662</c:v>
                </c:pt>
                <c:pt idx="87">
                  <c:v>1662</c:v>
                </c:pt>
                <c:pt idx="88">
                  <c:v>1617</c:v>
                </c:pt>
                <c:pt idx="89">
                  <c:v>1567</c:v>
                </c:pt>
                <c:pt idx="90">
                  <c:v>1268</c:v>
                </c:pt>
                <c:pt idx="91">
                  <c:v>1100</c:v>
                </c:pt>
                <c:pt idx="92">
                  <c:v>961</c:v>
                </c:pt>
                <c:pt idx="93">
                  <c:v>861</c:v>
                </c:pt>
                <c:pt idx="94">
                  <c:v>861</c:v>
                </c:pt>
                <c:pt idx="95">
                  <c:v>861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7D9-4DC8-8275-3FDCDB3A1B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126.89</c:v>
                </c:pt>
                <c:pt idx="1">
                  <c:v>122.82</c:v>
                </c:pt>
                <c:pt idx="2">
                  <c:v>106.66</c:v>
                </c:pt>
                <c:pt idx="3">
                  <c:v>102.76</c:v>
                </c:pt>
                <c:pt idx="4">
                  <c:v>114.9</c:v>
                </c:pt>
                <c:pt idx="5">
                  <c:v>111.24</c:v>
                </c:pt>
                <c:pt idx="6">
                  <c:v>109.09</c:v>
                </c:pt>
                <c:pt idx="7">
                  <c:v>105.91</c:v>
                </c:pt>
                <c:pt idx="8">
                  <c:v>107.85</c:v>
                </c:pt>
                <c:pt idx="9">
                  <c:v>105.16</c:v>
                </c:pt>
                <c:pt idx="10">
                  <c:v>103.66</c:v>
                </c:pt>
                <c:pt idx="11">
                  <c:v>102.43</c:v>
                </c:pt>
                <c:pt idx="12">
                  <c:v>103.85</c:v>
                </c:pt>
                <c:pt idx="13">
                  <c:v>107.53</c:v>
                </c:pt>
                <c:pt idx="14">
                  <c:v>107.11</c:v>
                </c:pt>
                <c:pt idx="15">
                  <c:v>108.55</c:v>
                </c:pt>
                <c:pt idx="16">
                  <c:v>106.21</c:v>
                </c:pt>
                <c:pt idx="17">
                  <c:v>106.06</c:v>
                </c:pt>
                <c:pt idx="18">
                  <c:v>109.9</c:v>
                </c:pt>
                <c:pt idx="19">
                  <c:v>111.02</c:v>
                </c:pt>
                <c:pt idx="20">
                  <c:v>104.72</c:v>
                </c:pt>
                <c:pt idx="21">
                  <c:v>107.39</c:v>
                </c:pt>
                <c:pt idx="22">
                  <c:v>112.36</c:v>
                </c:pt>
                <c:pt idx="23">
                  <c:v>119.04</c:v>
                </c:pt>
                <c:pt idx="24">
                  <c:v>106.27</c:v>
                </c:pt>
                <c:pt idx="25">
                  <c:v>112.33</c:v>
                </c:pt>
                <c:pt idx="26">
                  <c:v>113.52</c:v>
                </c:pt>
                <c:pt idx="27">
                  <c:v>118.69</c:v>
                </c:pt>
                <c:pt idx="28">
                  <c:v>127.39</c:v>
                </c:pt>
                <c:pt idx="29">
                  <c:v>121.28</c:v>
                </c:pt>
                <c:pt idx="30">
                  <c:v>89.13</c:v>
                </c:pt>
                <c:pt idx="31">
                  <c:v>5</c:v>
                </c:pt>
                <c:pt idx="32">
                  <c:v>5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-0.01</c:v>
                </c:pt>
                <c:pt idx="37">
                  <c:v>-0.01</c:v>
                </c:pt>
                <c:pt idx="38">
                  <c:v>-0.1</c:v>
                </c:pt>
                <c:pt idx="39">
                  <c:v>-0.19</c:v>
                </c:pt>
                <c:pt idx="40">
                  <c:v>-0.1</c:v>
                </c:pt>
                <c:pt idx="41">
                  <c:v>-1.52</c:v>
                </c:pt>
                <c:pt idx="42">
                  <c:v>-3.79</c:v>
                </c:pt>
                <c:pt idx="43">
                  <c:v>-4.4800000000000004</c:v>
                </c:pt>
                <c:pt idx="44">
                  <c:v>-2.7</c:v>
                </c:pt>
                <c:pt idx="45">
                  <c:v>-2.8</c:v>
                </c:pt>
                <c:pt idx="46">
                  <c:v>-3.92</c:v>
                </c:pt>
                <c:pt idx="47">
                  <c:v>-3.93</c:v>
                </c:pt>
                <c:pt idx="48">
                  <c:v>-3.93</c:v>
                </c:pt>
                <c:pt idx="49">
                  <c:v>-3.93</c:v>
                </c:pt>
                <c:pt idx="50">
                  <c:v>-5</c:v>
                </c:pt>
                <c:pt idx="51">
                  <c:v>-3.35</c:v>
                </c:pt>
                <c:pt idx="52">
                  <c:v>-6.3</c:v>
                </c:pt>
                <c:pt idx="53">
                  <c:v>-5</c:v>
                </c:pt>
                <c:pt idx="54">
                  <c:v>-2.71</c:v>
                </c:pt>
                <c:pt idx="55">
                  <c:v>-1.96</c:v>
                </c:pt>
                <c:pt idx="56">
                  <c:v>-2.1</c:v>
                </c:pt>
                <c:pt idx="57">
                  <c:v>-0.39</c:v>
                </c:pt>
                <c:pt idx="58">
                  <c:v>-0.01</c:v>
                </c:pt>
                <c:pt idx="59">
                  <c:v>0</c:v>
                </c:pt>
                <c:pt idx="60">
                  <c:v>0.01</c:v>
                </c:pt>
                <c:pt idx="61">
                  <c:v>2.4900000000000002</c:v>
                </c:pt>
                <c:pt idx="62">
                  <c:v>44.52</c:v>
                </c:pt>
                <c:pt idx="63">
                  <c:v>121.03</c:v>
                </c:pt>
                <c:pt idx="64">
                  <c:v>61.96</c:v>
                </c:pt>
                <c:pt idx="65">
                  <c:v>122.94</c:v>
                </c:pt>
                <c:pt idx="66">
                  <c:v>134.21</c:v>
                </c:pt>
                <c:pt idx="67">
                  <c:v>154.59</c:v>
                </c:pt>
                <c:pt idx="68">
                  <c:v>120.92</c:v>
                </c:pt>
                <c:pt idx="69">
                  <c:v>133.08000000000001</c:v>
                </c:pt>
                <c:pt idx="70">
                  <c:v>146.52000000000001</c:v>
                </c:pt>
                <c:pt idx="71">
                  <c:v>168.15</c:v>
                </c:pt>
                <c:pt idx="72">
                  <c:v>140</c:v>
                </c:pt>
                <c:pt idx="73">
                  <c:v>148.41</c:v>
                </c:pt>
                <c:pt idx="74">
                  <c:v>172.56</c:v>
                </c:pt>
                <c:pt idx="75">
                  <c:v>183.43</c:v>
                </c:pt>
                <c:pt idx="76">
                  <c:v>183.48</c:v>
                </c:pt>
                <c:pt idx="77">
                  <c:v>178.34</c:v>
                </c:pt>
                <c:pt idx="78">
                  <c:v>165.51</c:v>
                </c:pt>
                <c:pt idx="79">
                  <c:v>152.01</c:v>
                </c:pt>
                <c:pt idx="80">
                  <c:v>176.36</c:v>
                </c:pt>
                <c:pt idx="81">
                  <c:v>156.19</c:v>
                </c:pt>
                <c:pt idx="82">
                  <c:v>139.97</c:v>
                </c:pt>
                <c:pt idx="83">
                  <c:v>128.54</c:v>
                </c:pt>
                <c:pt idx="84">
                  <c:v>140</c:v>
                </c:pt>
                <c:pt idx="85">
                  <c:v>133.54</c:v>
                </c:pt>
                <c:pt idx="86">
                  <c:v>140.4</c:v>
                </c:pt>
                <c:pt idx="87">
                  <c:v>135.87</c:v>
                </c:pt>
                <c:pt idx="88">
                  <c:v>139.53</c:v>
                </c:pt>
                <c:pt idx="89">
                  <c:v>132.99</c:v>
                </c:pt>
                <c:pt idx="90">
                  <c:v>139.81</c:v>
                </c:pt>
                <c:pt idx="91">
                  <c:v>128.62</c:v>
                </c:pt>
                <c:pt idx="92">
                  <c:v>139.61000000000001</c:v>
                </c:pt>
                <c:pt idx="93">
                  <c:v>128.82</c:v>
                </c:pt>
                <c:pt idx="94">
                  <c:v>127.35</c:v>
                </c:pt>
                <c:pt idx="95">
                  <c:v>116.4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7D9-4DC8-8275-3FDCDB3A1B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112</c:v>
                </c:pt>
                <c:pt idx="1">
                  <c:v>110</c:v>
                </c:pt>
                <c:pt idx="2">
                  <c:v>108</c:v>
                </c:pt>
                <c:pt idx="3">
                  <c:v>107</c:v>
                </c:pt>
                <c:pt idx="4">
                  <c:v>107</c:v>
                </c:pt>
                <c:pt idx="5">
                  <c:v>107</c:v>
                </c:pt>
                <c:pt idx="6">
                  <c:v>106</c:v>
                </c:pt>
                <c:pt idx="7">
                  <c:v>105</c:v>
                </c:pt>
                <c:pt idx="8">
                  <c:v>104</c:v>
                </c:pt>
                <c:pt idx="9">
                  <c:v>103</c:v>
                </c:pt>
                <c:pt idx="10">
                  <c:v>102</c:v>
                </c:pt>
                <c:pt idx="11">
                  <c:v>101</c:v>
                </c:pt>
                <c:pt idx="12">
                  <c:v>101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  <c:pt idx="16">
                  <c:v>100</c:v>
                </c:pt>
                <c:pt idx="17">
                  <c:v>100</c:v>
                </c:pt>
                <c:pt idx="18">
                  <c:v>101</c:v>
                </c:pt>
                <c:pt idx="19">
                  <c:v>103</c:v>
                </c:pt>
                <c:pt idx="20">
                  <c:v>105</c:v>
                </c:pt>
                <c:pt idx="21">
                  <c:v>106</c:v>
                </c:pt>
                <c:pt idx="22">
                  <c:v>107</c:v>
                </c:pt>
                <c:pt idx="23">
                  <c:v>107</c:v>
                </c:pt>
                <c:pt idx="24">
                  <c:v>107</c:v>
                </c:pt>
                <c:pt idx="25">
                  <c:v>105</c:v>
                </c:pt>
                <c:pt idx="26">
                  <c:v>101</c:v>
                </c:pt>
                <c:pt idx="27">
                  <c:v>96</c:v>
                </c:pt>
                <c:pt idx="28">
                  <c:v>90</c:v>
                </c:pt>
                <c:pt idx="29">
                  <c:v>84</c:v>
                </c:pt>
                <c:pt idx="30">
                  <c:v>78</c:v>
                </c:pt>
                <c:pt idx="31">
                  <c:v>71</c:v>
                </c:pt>
                <c:pt idx="32">
                  <c:v>64</c:v>
                </c:pt>
                <c:pt idx="33">
                  <c:v>58</c:v>
                </c:pt>
                <c:pt idx="34">
                  <c:v>53</c:v>
                </c:pt>
                <c:pt idx="35">
                  <c:v>48</c:v>
                </c:pt>
                <c:pt idx="36">
                  <c:v>44</c:v>
                </c:pt>
                <c:pt idx="37">
                  <c:v>40</c:v>
                </c:pt>
                <c:pt idx="38">
                  <c:v>36</c:v>
                </c:pt>
                <c:pt idx="39">
                  <c:v>33</c:v>
                </c:pt>
                <c:pt idx="40">
                  <c:v>30</c:v>
                </c:pt>
                <c:pt idx="41">
                  <c:v>28</c:v>
                </c:pt>
                <c:pt idx="42">
                  <c:v>26</c:v>
                </c:pt>
                <c:pt idx="43">
                  <c:v>25</c:v>
                </c:pt>
                <c:pt idx="44">
                  <c:v>24</c:v>
                </c:pt>
                <c:pt idx="45">
                  <c:v>23</c:v>
                </c:pt>
                <c:pt idx="46">
                  <c:v>23</c:v>
                </c:pt>
                <c:pt idx="47">
                  <c:v>23</c:v>
                </c:pt>
                <c:pt idx="48">
                  <c:v>24</c:v>
                </c:pt>
                <c:pt idx="49">
                  <c:v>25</c:v>
                </c:pt>
                <c:pt idx="50">
                  <c:v>25</c:v>
                </c:pt>
                <c:pt idx="51">
                  <c:v>26</c:v>
                </c:pt>
                <c:pt idx="52">
                  <c:v>27</c:v>
                </c:pt>
                <c:pt idx="53">
                  <c:v>29</c:v>
                </c:pt>
                <c:pt idx="54">
                  <c:v>32</c:v>
                </c:pt>
                <c:pt idx="55">
                  <c:v>35</c:v>
                </c:pt>
                <c:pt idx="56">
                  <c:v>40</c:v>
                </c:pt>
                <c:pt idx="57">
                  <c:v>44</c:v>
                </c:pt>
                <c:pt idx="58">
                  <c:v>50</c:v>
                </c:pt>
                <c:pt idx="59">
                  <c:v>56</c:v>
                </c:pt>
                <c:pt idx="60">
                  <c:v>63</c:v>
                </c:pt>
                <c:pt idx="61">
                  <c:v>70</c:v>
                </c:pt>
                <c:pt idx="62">
                  <c:v>77</c:v>
                </c:pt>
                <c:pt idx="63">
                  <c:v>85</c:v>
                </c:pt>
                <c:pt idx="64">
                  <c:v>94</c:v>
                </c:pt>
                <c:pt idx="65">
                  <c:v>102</c:v>
                </c:pt>
                <c:pt idx="66">
                  <c:v>110</c:v>
                </c:pt>
                <c:pt idx="67">
                  <c:v>118</c:v>
                </c:pt>
                <c:pt idx="68">
                  <c:v>125</c:v>
                </c:pt>
                <c:pt idx="69">
                  <c:v>132</c:v>
                </c:pt>
                <c:pt idx="70">
                  <c:v>139</c:v>
                </c:pt>
                <c:pt idx="71">
                  <c:v>145</c:v>
                </c:pt>
                <c:pt idx="72">
                  <c:v>151</c:v>
                </c:pt>
                <c:pt idx="73">
                  <c:v>156</c:v>
                </c:pt>
                <c:pt idx="74">
                  <c:v>159</c:v>
                </c:pt>
                <c:pt idx="75">
                  <c:v>159</c:v>
                </c:pt>
                <c:pt idx="76">
                  <c:v>158</c:v>
                </c:pt>
                <c:pt idx="77">
                  <c:v>157</c:v>
                </c:pt>
                <c:pt idx="78">
                  <c:v>155</c:v>
                </c:pt>
                <c:pt idx="79">
                  <c:v>152</c:v>
                </c:pt>
                <c:pt idx="80">
                  <c:v>149</c:v>
                </c:pt>
                <c:pt idx="81">
                  <c:v>146</c:v>
                </c:pt>
                <c:pt idx="82">
                  <c:v>142</c:v>
                </c:pt>
                <c:pt idx="83">
                  <c:v>139</c:v>
                </c:pt>
                <c:pt idx="84">
                  <c:v>136</c:v>
                </c:pt>
                <c:pt idx="85">
                  <c:v>134</c:v>
                </c:pt>
                <c:pt idx="86">
                  <c:v>131</c:v>
                </c:pt>
                <c:pt idx="87">
                  <c:v>129</c:v>
                </c:pt>
                <c:pt idx="88">
                  <c:v>126</c:v>
                </c:pt>
                <c:pt idx="89">
                  <c:v>124</c:v>
                </c:pt>
                <c:pt idx="90">
                  <c:v>122</c:v>
                </c:pt>
                <c:pt idx="91">
                  <c:v>120</c:v>
                </c:pt>
                <c:pt idx="92">
                  <c:v>118</c:v>
                </c:pt>
                <c:pt idx="93">
                  <c:v>116</c:v>
                </c:pt>
                <c:pt idx="94">
                  <c:v>114</c:v>
                </c:pt>
                <c:pt idx="95">
                  <c:v>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30-4F6C-83B7-A4D95717CEA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867.93</c:v>
                </c:pt>
                <c:pt idx="1">
                  <c:v>867.66700000000003</c:v>
                </c:pt>
                <c:pt idx="2">
                  <c:v>866.99</c:v>
                </c:pt>
                <c:pt idx="3">
                  <c:v>866.87199999999996</c:v>
                </c:pt>
                <c:pt idx="4">
                  <c:v>880.86099999999999</c:v>
                </c:pt>
                <c:pt idx="5">
                  <c:v>880.24700000000007</c:v>
                </c:pt>
                <c:pt idx="6">
                  <c:v>880.90300000000002</c:v>
                </c:pt>
                <c:pt idx="7">
                  <c:v>880.09299999999996</c:v>
                </c:pt>
                <c:pt idx="8">
                  <c:v>841.95100000000002</c:v>
                </c:pt>
                <c:pt idx="9">
                  <c:v>840.89200000000005</c:v>
                </c:pt>
                <c:pt idx="10">
                  <c:v>840.90700000000004</c:v>
                </c:pt>
                <c:pt idx="11">
                  <c:v>840.48199999999997</c:v>
                </c:pt>
                <c:pt idx="12">
                  <c:v>831.71299999999997</c:v>
                </c:pt>
                <c:pt idx="13">
                  <c:v>831.53</c:v>
                </c:pt>
                <c:pt idx="14">
                  <c:v>831.78200000000004</c:v>
                </c:pt>
                <c:pt idx="15">
                  <c:v>831.4559999999999</c:v>
                </c:pt>
                <c:pt idx="16">
                  <c:v>831.4899999999999</c:v>
                </c:pt>
                <c:pt idx="17">
                  <c:v>831.07499999999993</c:v>
                </c:pt>
                <c:pt idx="18">
                  <c:v>823.37700000000007</c:v>
                </c:pt>
                <c:pt idx="19">
                  <c:v>822.80700000000002</c:v>
                </c:pt>
                <c:pt idx="20">
                  <c:v>822.72799999999995</c:v>
                </c:pt>
                <c:pt idx="21">
                  <c:v>822.46399999999994</c:v>
                </c:pt>
                <c:pt idx="22">
                  <c:v>822.24900000000002</c:v>
                </c:pt>
                <c:pt idx="23">
                  <c:v>821.99600000000009</c:v>
                </c:pt>
                <c:pt idx="24">
                  <c:v>821.00099999999998</c:v>
                </c:pt>
                <c:pt idx="25">
                  <c:v>820.43799999999999</c:v>
                </c:pt>
                <c:pt idx="26">
                  <c:v>820.71399999999994</c:v>
                </c:pt>
                <c:pt idx="27">
                  <c:v>821.19599999999991</c:v>
                </c:pt>
                <c:pt idx="28">
                  <c:v>801.03199999999993</c:v>
                </c:pt>
                <c:pt idx="29">
                  <c:v>800.75700000000006</c:v>
                </c:pt>
                <c:pt idx="30">
                  <c:v>806.70100000000002</c:v>
                </c:pt>
                <c:pt idx="31">
                  <c:v>804.67499999999995</c:v>
                </c:pt>
                <c:pt idx="32">
                  <c:v>814.91800000000001</c:v>
                </c:pt>
                <c:pt idx="33">
                  <c:v>817.15900000000011</c:v>
                </c:pt>
                <c:pt idx="34">
                  <c:v>816.03099999999995</c:v>
                </c:pt>
                <c:pt idx="35">
                  <c:v>815.23299999999995</c:v>
                </c:pt>
                <c:pt idx="36">
                  <c:v>851.58299999999997</c:v>
                </c:pt>
                <c:pt idx="37">
                  <c:v>853.46499999999992</c:v>
                </c:pt>
                <c:pt idx="38">
                  <c:v>851.94500000000005</c:v>
                </c:pt>
                <c:pt idx="39">
                  <c:v>852.15100000000007</c:v>
                </c:pt>
                <c:pt idx="40">
                  <c:v>848.15900000000011</c:v>
                </c:pt>
                <c:pt idx="41">
                  <c:v>848.053</c:v>
                </c:pt>
                <c:pt idx="42">
                  <c:v>847.16200000000003</c:v>
                </c:pt>
                <c:pt idx="43">
                  <c:v>847.05600000000004</c:v>
                </c:pt>
                <c:pt idx="44">
                  <c:v>841.57800000000009</c:v>
                </c:pt>
                <c:pt idx="45">
                  <c:v>841.63400000000001</c:v>
                </c:pt>
                <c:pt idx="46">
                  <c:v>840.78800000000001</c:v>
                </c:pt>
                <c:pt idx="47">
                  <c:v>840.88799999999992</c:v>
                </c:pt>
                <c:pt idx="48">
                  <c:v>840.68500000000006</c:v>
                </c:pt>
                <c:pt idx="49">
                  <c:v>840.65600000000006</c:v>
                </c:pt>
                <c:pt idx="50">
                  <c:v>839.41300000000001</c:v>
                </c:pt>
                <c:pt idx="51">
                  <c:v>838.40499999999997</c:v>
                </c:pt>
                <c:pt idx="52">
                  <c:v>849.97900000000004</c:v>
                </c:pt>
                <c:pt idx="53">
                  <c:v>850.10299999999995</c:v>
                </c:pt>
                <c:pt idx="54">
                  <c:v>850.93000000000006</c:v>
                </c:pt>
                <c:pt idx="55">
                  <c:v>852.00900000000001</c:v>
                </c:pt>
                <c:pt idx="56">
                  <c:v>847.82</c:v>
                </c:pt>
                <c:pt idx="57">
                  <c:v>849.18099999999993</c:v>
                </c:pt>
                <c:pt idx="58">
                  <c:v>852.27</c:v>
                </c:pt>
                <c:pt idx="59">
                  <c:v>858.04899999999998</c:v>
                </c:pt>
                <c:pt idx="60">
                  <c:v>861.65499999999997</c:v>
                </c:pt>
                <c:pt idx="61">
                  <c:v>853.22699999999998</c:v>
                </c:pt>
                <c:pt idx="62">
                  <c:v>854.10399999999993</c:v>
                </c:pt>
                <c:pt idx="63">
                  <c:v>854.78</c:v>
                </c:pt>
                <c:pt idx="64">
                  <c:v>799.21500000000003</c:v>
                </c:pt>
                <c:pt idx="65">
                  <c:v>798.47500000000002</c:v>
                </c:pt>
                <c:pt idx="66">
                  <c:v>799.30799999999999</c:v>
                </c:pt>
                <c:pt idx="67">
                  <c:v>799.92200000000003</c:v>
                </c:pt>
                <c:pt idx="68">
                  <c:v>791.34</c:v>
                </c:pt>
                <c:pt idx="69">
                  <c:v>792.31399999999996</c:v>
                </c:pt>
                <c:pt idx="70">
                  <c:v>787.899</c:v>
                </c:pt>
                <c:pt idx="71">
                  <c:v>787.44599999999991</c:v>
                </c:pt>
                <c:pt idx="72">
                  <c:v>716.649</c:v>
                </c:pt>
                <c:pt idx="73">
                  <c:v>715.02700000000004</c:v>
                </c:pt>
                <c:pt idx="74">
                  <c:v>715.46900000000005</c:v>
                </c:pt>
                <c:pt idx="75">
                  <c:v>714.96699999999998</c:v>
                </c:pt>
                <c:pt idx="76">
                  <c:v>718.87900000000002</c:v>
                </c:pt>
                <c:pt idx="77">
                  <c:v>720.49399999999991</c:v>
                </c:pt>
                <c:pt idx="78">
                  <c:v>721.56799999999998</c:v>
                </c:pt>
                <c:pt idx="79">
                  <c:v>721.601</c:v>
                </c:pt>
                <c:pt idx="80">
                  <c:v>768.04000000000008</c:v>
                </c:pt>
                <c:pt idx="81">
                  <c:v>767.42599999999993</c:v>
                </c:pt>
                <c:pt idx="82">
                  <c:v>766.82300000000009</c:v>
                </c:pt>
                <c:pt idx="83">
                  <c:v>765.99200000000008</c:v>
                </c:pt>
                <c:pt idx="84">
                  <c:v>769.81499999999994</c:v>
                </c:pt>
                <c:pt idx="85">
                  <c:v>769.29899999999998</c:v>
                </c:pt>
                <c:pt idx="86">
                  <c:v>769.27599999999995</c:v>
                </c:pt>
                <c:pt idx="87">
                  <c:v>769.79499999999996</c:v>
                </c:pt>
                <c:pt idx="88">
                  <c:v>856.70500000000004</c:v>
                </c:pt>
                <c:pt idx="89">
                  <c:v>857.351</c:v>
                </c:pt>
                <c:pt idx="90">
                  <c:v>859.10299999999995</c:v>
                </c:pt>
                <c:pt idx="91">
                  <c:v>859.26200000000006</c:v>
                </c:pt>
                <c:pt idx="92">
                  <c:v>909.95100000000002</c:v>
                </c:pt>
                <c:pt idx="93">
                  <c:v>909.846</c:v>
                </c:pt>
                <c:pt idx="94">
                  <c:v>910.2399999999999</c:v>
                </c:pt>
                <c:pt idx="95">
                  <c:v>909.91300000000001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30-4F6C-83B7-A4D95717CEA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1014.4749999999999</c:v>
                </c:pt>
                <c:pt idx="1">
                  <c:v>1011.0189999999999</c:v>
                </c:pt>
                <c:pt idx="2">
                  <c:v>1017.8340000000001</c:v>
                </c:pt>
                <c:pt idx="3">
                  <c:v>1014.3009999999999</c:v>
                </c:pt>
                <c:pt idx="4">
                  <c:v>990.94400000000007</c:v>
                </c:pt>
                <c:pt idx="5">
                  <c:v>989.3660000000001</c:v>
                </c:pt>
                <c:pt idx="6">
                  <c:v>996.39400000000001</c:v>
                </c:pt>
                <c:pt idx="7">
                  <c:v>993.46799999999996</c:v>
                </c:pt>
                <c:pt idx="8">
                  <c:v>978.21800000000007</c:v>
                </c:pt>
                <c:pt idx="9">
                  <c:v>976.67</c:v>
                </c:pt>
                <c:pt idx="10">
                  <c:v>979.13699999999994</c:v>
                </c:pt>
                <c:pt idx="11">
                  <c:v>977.49099999999987</c:v>
                </c:pt>
                <c:pt idx="12">
                  <c:v>984.78500000000008</c:v>
                </c:pt>
                <c:pt idx="13">
                  <c:v>978.24699999999996</c:v>
                </c:pt>
                <c:pt idx="14">
                  <c:v>974.55700000000013</c:v>
                </c:pt>
                <c:pt idx="15">
                  <c:v>974.75100000000009</c:v>
                </c:pt>
                <c:pt idx="16">
                  <c:v>987.92400000000009</c:v>
                </c:pt>
                <c:pt idx="17">
                  <c:v>984.59999999999991</c:v>
                </c:pt>
                <c:pt idx="18">
                  <c:v>979.08000000000015</c:v>
                </c:pt>
                <c:pt idx="19">
                  <c:v>976.36400000000015</c:v>
                </c:pt>
                <c:pt idx="20">
                  <c:v>1031.2560000000001</c:v>
                </c:pt>
                <c:pt idx="21">
                  <c:v>1039.8599999999999</c:v>
                </c:pt>
                <c:pt idx="22">
                  <c:v>1041.1339999999998</c:v>
                </c:pt>
                <c:pt idx="23">
                  <c:v>1040.3220000000003</c:v>
                </c:pt>
                <c:pt idx="24">
                  <c:v>1063.6390000000001</c:v>
                </c:pt>
                <c:pt idx="25">
                  <c:v>1076.4099999999999</c:v>
                </c:pt>
                <c:pt idx="26">
                  <c:v>1073.6679999999999</c:v>
                </c:pt>
                <c:pt idx="27">
                  <c:v>1072.6970000000001</c:v>
                </c:pt>
                <c:pt idx="28">
                  <c:v>1074.796</c:v>
                </c:pt>
                <c:pt idx="29">
                  <c:v>1065.9050000000002</c:v>
                </c:pt>
                <c:pt idx="30">
                  <c:v>1057.453</c:v>
                </c:pt>
                <c:pt idx="31">
                  <c:v>1077.1489999999999</c:v>
                </c:pt>
                <c:pt idx="32">
                  <c:v>1048.444</c:v>
                </c:pt>
                <c:pt idx="33">
                  <c:v>1052.538</c:v>
                </c:pt>
                <c:pt idx="34">
                  <c:v>999.35800000000017</c:v>
                </c:pt>
                <c:pt idx="35">
                  <c:v>989.66399999999999</c:v>
                </c:pt>
                <c:pt idx="36">
                  <c:v>941.15300000000002</c:v>
                </c:pt>
                <c:pt idx="37">
                  <c:v>932.11099999999999</c:v>
                </c:pt>
                <c:pt idx="38">
                  <c:v>926.19599999999991</c:v>
                </c:pt>
                <c:pt idx="39">
                  <c:v>891.97199999999998</c:v>
                </c:pt>
                <c:pt idx="40">
                  <c:v>871.23400000000004</c:v>
                </c:pt>
                <c:pt idx="41">
                  <c:v>868.14400000000001</c:v>
                </c:pt>
                <c:pt idx="42">
                  <c:v>862.20600000000013</c:v>
                </c:pt>
                <c:pt idx="43">
                  <c:v>858.73599999999999</c:v>
                </c:pt>
                <c:pt idx="44">
                  <c:v>854.75199999999995</c:v>
                </c:pt>
                <c:pt idx="45">
                  <c:v>853.85999999999979</c:v>
                </c:pt>
                <c:pt idx="46">
                  <c:v>855.92699999999991</c:v>
                </c:pt>
                <c:pt idx="47">
                  <c:v>856.33699999999999</c:v>
                </c:pt>
                <c:pt idx="48">
                  <c:v>847.00199999999995</c:v>
                </c:pt>
                <c:pt idx="49">
                  <c:v>850.53599999999994</c:v>
                </c:pt>
                <c:pt idx="50">
                  <c:v>845.46500000000015</c:v>
                </c:pt>
                <c:pt idx="51">
                  <c:v>831.21900000000005</c:v>
                </c:pt>
                <c:pt idx="52">
                  <c:v>851.60599999999999</c:v>
                </c:pt>
                <c:pt idx="53">
                  <c:v>847.60599999999999</c:v>
                </c:pt>
                <c:pt idx="54">
                  <c:v>846.75199999999984</c:v>
                </c:pt>
                <c:pt idx="55">
                  <c:v>842.55599999999993</c:v>
                </c:pt>
                <c:pt idx="56">
                  <c:v>852.05</c:v>
                </c:pt>
                <c:pt idx="57">
                  <c:v>853.02700000000004</c:v>
                </c:pt>
                <c:pt idx="58">
                  <c:v>900.77500000000009</c:v>
                </c:pt>
                <c:pt idx="59">
                  <c:v>912.2059999999999</c:v>
                </c:pt>
                <c:pt idx="60">
                  <c:v>938.69100000000003</c:v>
                </c:pt>
                <c:pt idx="61">
                  <c:v>952.95100000000002</c:v>
                </c:pt>
                <c:pt idx="62">
                  <c:v>947.47299999999984</c:v>
                </c:pt>
                <c:pt idx="63">
                  <c:v>947.01800000000003</c:v>
                </c:pt>
                <c:pt idx="64">
                  <c:v>987.54499999999985</c:v>
                </c:pt>
                <c:pt idx="65">
                  <c:v>992.70899999999995</c:v>
                </c:pt>
                <c:pt idx="66">
                  <c:v>995.05600000000015</c:v>
                </c:pt>
                <c:pt idx="67">
                  <c:v>1003.365</c:v>
                </c:pt>
                <c:pt idx="68">
                  <c:v>1031.136</c:v>
                </c:pt>
                <c:pt idx="69">
                  <c:v>1035.8630000000001</c:v>
                </c:pt>
                <c:pt idx="70">
                  <c:v>1039.7529999999997</c:v>
                </c:pt>
                <c:pt idx="71">
                  <c:v>1039.2019999999998</c:v>
                </c:pt>
                <c:pt idx="72">
                  <c:v>1049.625</c:v>
                </c:pt>
                <c:pt idx="73">
                  <c:v>1052.3109999999999</c:v>
                </c:pt>
                <c:pt idx="74">
                  <c:v>1046.346</c:v>
                </c:pt>
                <c:pt idx="75">
                  <c:v>1043.9529999999997</c:v>
                </c:pt>
                <c:pt idx="76">
                  <c:v>1022.292</c:v>
                </c:pt>
                <c:pt idx="77">
                  <c:v>1012.6050000000001</c:v>
                </c:pt>
                <c:pt idx="78">
                  <c:v>1005.2640000000002</c:v>
                </c:pt>
                <c:pt idx="79">
                  <c:v>1000.0930000000001</c:v>
                </c:pt>
                <c:pt idx="80">
                  <c:v>966.77700000000004</c:v>
                </c:pt>
                <c:pt idx="81">
                  <c:v>962.60700000000008</c:v>
                </c:pt>
                <c:pt idx="82">
                  <c:v>957.54200000000003</c:v>
                </c:pt>
                <c:pt idx="83">
                  <c:v>951.04000000000008</c:v>
                </c:pt>
                <c:pt idx="84">
                  <c:v>927.95100000000002</c:v>
                </c:pt>
                <c:pt idx="85">
                  <c:v>924.52199999999993</c:v>
                </c:pt>
                <c:pt idx="86">
                  <c:v>920.17600000000004</c:v>
                </c:pt>
                <c:pt idx="87">
                  <c:v>913.52600000000007</c:v>
                </c:pt>
                <c:pt idx="88">
                  <c:v>899.10299999999995</c:v>
                </c:pt>
                <c:pt idx="89">
                  <c:v>897.9620000000001</c:v>
                </c:pt>
                <c:pt idx="90">
                  <c:v>894.40499999999997</c:v>
                </c:pt>
                <c:pt idx="91">
                  <c:v>891.50200000000018</c:v>
                </c:pt>
                <c:pt idx="92">
                  <c:v>876.06899999999996</c:v>
                </c:pt>
                <c:pt idx="93">
                  <c:v>874.35200000000009</c:v>
                </c:pt>
                <c:pt idx="94">
                  <c:v>871.62900000000013</c:v>
                </c:pt>
                <c:pt idx="95">
                  <c:v>870.89399999999989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30-4F6C-83B7-A4D95717CEA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2703.6149999999998</c:v>
                </c:pt>
                <c:pt idx="1">
                  <c:v>2658.5660000000003</c:v>
                </c:pt>
                <c:pt idx="2">
                  <c:v>2608.9630000000002</c:v>
                </c:pt>
                <c:pt idx="3">
                  <c:v>2587.4569999999999</c:v>
                </c:pt>
                <c:pt idx="4">
                  <c:v>2581.3609999999999</c:v>
                </c:pt>
                <c:pt idx="5">
                  <c:v>2566.5369999999998</c:v>
                </c:pt>
                <c:pt idx="6">
                  <c:v>2551.386</c:v>
                </c:pt>
                <c:pt idx="7">
                  <c:v>2513.5059999999999</c:v>
                </c:pt>
                <c:pt idx="8">
                  <c:v>2516.6679999999997</c:v>
                </c:pt>
                <c:pt idx="9">
                  <c:v>2487.9359999999997</c:v>
                </c:pt>
                <c:pt idx="10">
                  <c:v>2463.8029999999994</c:v>
                </c:pt>
                <c:pt idx="11">
                  <c:v>2435.0429999999997</c:v>
                </c:pt>
                <c:pt idx="12">
                  <c:v>2424.7909999999997</c:v>
                </c:pt>
                <c:pt idx="13">
                  <c:v>2414.9539999999997</c:v>
                </c:pt>
                <c:pt idx="14">
                  <c:v>2397.3749999999995</c:v>
                </c:pt>
                <c:pt idx="15">
                  <c:v>2402.8739999999998</c:v>
                </c:pt>
                <c:pt idx="16">
                  <c:v>2399.3839999999996</c:v>
                </c:pt>
                <c:pt idx="17">
                  <c:v>2413.4059999999999</c:v>
                </c:pt>
                <c:pt idx="18">
                  <c:v>2442.3559999999998</c:v>
                </c:pt>
                <c:pt idx="19">
                  <c:v>2499.835</c:v>
                </c:pt>
                <c:pt idx="20">
                  <c:v>2542.3549999999996</c:v>
                </c:pt>
                <c:pt idx="21">
                  <c:v>2596.1729999999998</c:v>
                </c:pt>
                <c:pt idx="22">
                  <c:v>2640.6769999999997</c:v>
                </c:pt>
                <c:pt idx="23">
                  <c:v>2708.1569999999997</c:v>
                </c:pt>
                <c:pt idx="24">
                  <c:v>2755.9509999999996</c:v>
                </c:pt>
                <c:pt idx="25">
                  <c:v>2827.6589999999997</c:v>
                </c:pt>
                <c:pt idx="26">
                  <c:v>2884.8589999999995</c:v>
                </c:pt>
                <c:pt idx="27">
                  <c:v>2964.971</c:v>
                </c:pt>
                <c:pt idx="28">
                  <c:v>3044.9090000000001</c:v>
                </c:pt>
                <c:pt idx="29">
                  <c:v>3148.6559999999995</c:v>
                </c:pt>
                <c:pt idx="30">
                  <c:v>3194.3839999999996</c:v>
                </c:pt>
                <c:pt idx="31">
                  <c:v>3301.8580000000002</c:v>
                </c:pt>
                <c:pt idx="32">
                  <c:v>3319.364</c:v>
                </c:pt>
                <c:pt idx="33">
                  <c:v>3376.5469999999996</c:v>
                </c:pt>
                <c:pt idx="34">
                  <c:v>3398.1139999999996</c:v>
                </c:pt>
                <c:pt idx="35">
                  <c:v>3425.8959999999997</c:v>
                </c:pt>
                <c:pt idx="36">
                  <c:v>3333.1899999999996</c:v>
                </c:pt>
                <c:pt idx="37">
                  <c:v>3362.2579999999998</c:v>
                </c:pt>
                <c:pt idx="38">
                  <c:v>3381.8249999999998</c:v>
                </c:pt>
                <c:pt idx="39">
                  <c:v>3395.0179999999996</c:v>
                </c:pt>
                <c:pt idx="40">
                  <c:v>3375.4189999999994</c:v>
                </c:pt>
                <c:pt idx="41">
                  <c:v>3387.5059999999994</c:v>
                </c:pt>
                <c:pt idx="42">
                  <c:v>3402.9659999999994</c:v>
                </c:pt>
                <c:pt idx="43">
                  <c:v>3426.5329999999994</c:v>
                </c:pt>
                <c:pt idx="44">
                  <c:v>3434.1880000000001</c:v>
                </c:pt>
                <c:pt idx="45">
                  <c:v>3450.8799999999997</c:v>
                </c:pt>
                <c:pt idx="46">
                  <c:v>3463.4149999999995</c:v>
                </c:pt>
                <c:pt idx="47">
                  <c:v>3462.6309999999994</c:v>
                </c:pt>
                <c:pt idx="48">
                  <c:v>3459.8249999999998</c:v>
                </c:pt>
                <c:pt idx="49">
                  <c:v>3451.8040000000001</c:v>
                </c:pt>
                <c:pt idx="50">
                  <c:v>3432.2470000000003</c:v>
                </c:pt>
                <c:pt idx="51">
                  <c:v>3385.7379999999998</c:v>
                </c:pt>
                <c:pt idx="52">
                  <c:v>3340.3479999999995</c:v>
                </c:pt>
                <c:pt idx="53">
                  <c:v>3278.8569999999995</c:v>
                </c:pt>
                <c:pt idx="54">
                  <c:v>3266.2149999999992</c:v>
                </c:pt>
                <c:pt idx="55">
                  <c:v>3230.2069999999999</c:v>
                </c:pt>
                <c:pt idx="56">
                  <c:v>3231.1919999999996</c:v>
                </c:pt>
                <c:pt idx="57">
                  <c:v>3201.4669999999996</c:v>
                </c:pt>
                <c:pt idx="58">
                  <c:v>3189.0790000000002</c:v>
                </c:pt>
                <c:pt idx="59">
                  <c:v>3195.8179999999993</c:v>
                </c:pt>
                <c:pt idx="60">
                  <c:v>3241.2960000000003</c:v>
                </c:pt>
                <c:pt idx="61">
                  <c:v>3237.72</c:v>
                </c:pt>
                <c:pt idx="62">
                  <c:v>3236.058</c:v>
                </c:pt>
                <c:pt idx="63">
                  <c:v>3219.5639999999994</c:v>
                </c:pt>
                <c:pt idx="64">
                  <c:v>3328.4679999999998</c:v>
                </c:pt>
                <c:pt idx="65">
                  <c:v>3332.2419999999997</c:v>
                </c:pt>
                <c:pt idx="66">
                  <c:v>3376.5889999999999</c:v>
                </c:pt>
                <c:pt idx="67">
                  <c:v>3479.85</c:v>
                </c:pt>
                <c:pt idx="68">
                  <c:v>3660.2559999999999</c:v>
                </c:pt>
                <c:pt idx="69">
                  <c:v>3797.5909999999999</c:v>
                </c:pt>
                <c:pt idx="70">
                  <c:v>3887.924</c:v>
                </c:pt>
                <c:pt idx="71">
                  <c:v>4028.8079999999995</c:v>
                </c:pt>
                <c:pt idx="72">
                  <c:v>4236.2079999999996</c:v>
                </c:pt>
                <c:pt idx="73">
                  <c:v>4367.9930000000004</c:v>
                </c:pt>
                <c:pt idx="74">
                  <c:v>4398.0529999999999</c:v>
                </c:pt>
                <c:pt idx="75">
                  <c:v>4415.7090000000007</c:v>
                </c:pt>
                <c:pt idx="76">
                  <c:v>4424.3230000000003</c:v>
                </c:pt>
                <c:pt idx="77">
                  <c:v>4391.6540000000005</c:v>
                </c:pt>
                <c:pt idx="78">
                  <c:v>4349.8640000000005</c:v>
                </c:pt>
                <c:pt idx="79">
                  <c:v>4291.1889999999994</c:v>
                </c:pt>
                <c:pt idx="80">
                  <c:v>4226.97</c:v>
                </c:pt>
                <c:pt idx="81">
                  <c:v>4134.9279999999999</c:v>
                </c:pt>
                <c:pt idx="82">
                  <c:v>4051.9189999999999</c:v>
                </c:pt>
                <c:pt idx="83">
                  <c:v>3988.2419999999997</c:v>
                </c:pt>
                <c:pt idx="84">
                  <c:v>3849.04</c:v>
                </c:pt>
                <c:pt idx="85">
                  <c:v>3746.5069999999996</c:v>
                </c:pt>
                <c:pt idx="86">
                  <c:v>3674.3719999999998</c:v>
                </c:pt>
                <c:pt idx="87">
                  <c:v>3566.8759999999997</c:v>
                </c:pt>
                <c:pt idx="88">
                  <c:v>3437.3519999999999</c:v>
                </c:pt>
                <c:pt idx="89">
                  <c:v>3343.1879999999996</c:v>
                </c:pt>
                <c:pt idx="90">
                  <c:v>3276.9799999999996</c:v>
                </c:pt>
                <c:pt idx="91">
                  <c:v>3186.674</c:v>
                </c:pt>
                <c:pt idx="92">
                  <c:v>3056.6870000000004</c:v>
                </c:pt>
                <c:pt idx="93">
                  <c:v>2982.2110000000002</c:v>
                </c:pt>
                <c:pt idx="94">
                  <c:v>2913.7889999999993</c:v>
                </c:pt>
                <c:pt idx="95">
                  <c:v>2842.7089999999998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030-4F6C-83B7-A4D95717CEA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232.00000000000003</c:v>
                </c:pt>
                <c:pt idx="1">
                  <c:v>232.00000000000003</c:v>
                </c:pt>
                <c:pt idx="2">
                  <c:v>232.00000000000003</c:v>
                </c:pt>
                <c:pt idx="3">
                  <c:v>232.00000000000003</c:v>
                </c:pt>
                <c:pt idx="4">
                  <c:v>221</c:v>
                </c:pt>
                <c:pt idx="5">
                  <c:v>221</c:v>
                </c:pt>
                <c:pt idx="6">
                  <c:v>221</c:v>
                </c:pt>
                <c:pt idx="7">
                  <c:v>221</c:v>
                </c:pt>
                <c:pt idx="8">
                  <c:v>215</c:v>
                </c:pt>
                <c:pt idx="9">
                  <c:v>215</c:v>
                </c:pt>
                <c:pt idx="10">
                  <c:v>215</c:v>
                </c:pt>
                <c:pt idx="11">
                  <c:v>215</c:v>
                </c:pt>
                <c:pt idx="12">
                  <c:v>217</c:v>
                </c:pt>
                <c:pt idx="13">
                  <c:v>217</c:v>
                </c:pt>
                <c:pt idx="14">
                  <c:v>217</c:v>
                </c:pt>
                <c:pt idx="15">
                  <c:v>217</c:v>
                </c:pt>
                <c:pt idx="16">
                  <c:v>224.00000000000003</c:v>
                </c:pt>
                <c:pt idx="17">
                  <c:v>224.00000000000003</c:v>
                </c:pt>
                <c:pt idx="18">
                  <c:v>224.00000000000003</c:v>
                </c:pt>
                <c:pt idx="19">
                  <c:v>224.00000000000003</c:v>
                </c:pt>
                <c:pt idx="20">
                  <c:v>251</c:v>
                </c:pt>
                <c:pt idx="21">
                  <c:v>251</c:v>
                </c:pt>
                <c:pt idx="22">
                  <c:v>251</c:v>
                </c:pt>
                <c:pt idx="23">
                  <c:v>251</c:v>
                </c:pt>
                <c:pt idx="24">
                  <c:v>295</c:v>
                </c:pt>
                <c:pt idx="25">
                  <c:v>295</c:v>
                </c:pt>
                <c:pt idx="26">
                  <c:v>295</c:v>
                </c:pt>
                <c:pt idx="27">
                  <c:v>295</c:v>
                </c:pt>
                <c:pt idx="28">
                  <c:v>307.00000000000006</c:v>
                </c:pt>
                <c:pt idx="29">
                  <c:v>307.00000000000006</c:v>
                </c:pt>
                <c:pt idx="30">
                  <c:v>307.00000000000006</c:v>
                </c:pt>
                <c:pt idx="31">
                  <c:v>307.00000000000006</c:v>
                </c:pt>
                <c:pt idx="32">
                  <c:v>309</c:v>
                </c:pt>
                <c:pt idx="33">
                  <c:v>309</c:v>
                </c:pt>
                <c:pt idx="34">
                  <c:v>309</c:v>
                </c:pt>
                <c:pt idx="35">
                  <c:v>309</c:v>
                </c:pt>
                <c:pt idx="36">
                  <c:v>294</c:v>
                </c:pt>
                <c:pt idx="37">
                  <c:v>294</c:v>
                </c:pt>
                <c:pt idx="38">
                  <c:v>294</c:v>
                </c:pt>
                <c:pt idx="39">
                  <c:v>294</c:v>
                </c:pt>
                <c:pt idx="40">
                  <c:v>281.99999999999994</c:v>
                </c:pt>
                <c:pt idx="41">
                  <c:v>281.99999999999994</c:v>
                </c:pt>
                <c:pt idx="42">
                  <c:v>281.99999999999994</c:v>
                </c:pt>
                <c:pt idx="43">
                  <c:v>281.99999999999994</c:v>
                </c:pt>
                <c:pt idx="44">
                  <c:v>279</c:v>
                </c:pt>
                <c:pt idx="45">
                  <c:v>279</c:v>
                </c:pt>
                <c:pt idx="46">
                  <c:v>279</c:v>
                </c:pt>
                <c:pt idx="47">
                  <c:v>279</c:v>
                </c:pt>
                <c:pt idx="48">
                  <c:v>277</c:v>
                </c:pt>
                <c:pt idx="49">
                  <c:v>277</c:v>
                </c:pt>
                <c:pt idx="50">
                  <c:v>277</c:v>
                </c:pt>
                <c:pt idx="51">
                  <c:v>277</c:v>
                </c:pt>
                <c:pt idx="52">
                  <c:v>284</c:v>
                </c:pt>
                <c:pt idx="53">
                  <c:v>284</c:v>
                </c:pt>
                <c:pt idx="54">
                  <c:v>284</c:v>
                </c:pt>
                <c:pt idx="55">
                  <c:v>284</c:v>
                </c:pt>
                <c:pt idx="56">
                  <c:v>291</c:v>
                </c:pt>
                <c:pt idx="57">
                  <c:v>291</c:v>
                </c:pt>
                <c:pt idx="58">
                  <c:v>291</c:v>
                </c:pt>
                <c:pt idx="59">
                  <c:v>291</c:v>
                </c:pt>
                <c:pt idx="60">
                  <c:v>302.99999999999994</c:v>
                </c:pt>
                <c:pt idx="61">
                  <c:v>302.99999999999994</c:v>
                </c:pt>
                <c:pt idx="62">
                  <c:v>302.99999999999994</c:v>
                </c:pt>
                <c:pt idx="63">
                  <c:v>302.99999999999994</c:v>
                </c:pt>
                <c:pt idx="64">
                  <c:v>332</c:v>
                </c:pt>
                <c:pt idx="65">
                  <c:v>332</c:v>
                </c:pt>
                <c:pt idx="66">
                  <c:v>332</c:v>
                </c:pt>
                <c:pt idx="67">
                  <c:v>332</c:v>
                </c:pt>
                <c:pt idx="68">
                  <c:v>371</c:v>
                </c:pt>
                <c:pt idx="69">
                  <c:v>371</c:v>
                </c:pt>
                <c:pt idx="70">
                  <c:v>371</c:v>
                </c:pt>
                <c:pt idx="71">
                  <c:v>371</c:v>
                </c:pt>
                <c:pt idx="72">
                  <c:v>399.00000000000006</c:v>
                </c:pt>
                <c:pt idx="73">
                  <c:v>399.00000000000006</c:v>
                </c:pt>
                <c:pt idx="74">
                  <c:v>399.00000000000006</c:v>
                </c:pt>
                <c:pt idx="75">
                  <c:v>399.00000000000006</c:v>
                </c:pt>
                <c:pt idx="76">
                  <c:v>396.99999999999994</c:v>
                </c:pt>
                <c:pt idx="77">
                  <c:v>396.99999999999994</c:v>
                </c:pt>
                <c:pt idx="78">
                  <c:v>396.99999999999994</c:v>
                </c:pt>
                <c:pt idx="79">
                  <c:v>396.99999999999994</c:v>
                </c:pt>
                <c:pt idx="80">
                  <c:v>372.00000000000006</c:v>
                </c:pt>
                <c:pt idx="81">
                  <c:v>372.00000000000006</c:v>
                </c:pt>
                <c:pt idx="82">
                  <c:v>372.00000000000006</c:v>
                </c:pt>
                <c:pt idx="83">
                  <c:v>372.00000000000006</c:v>
                </c:pt>
                <c:pt idx="84">
                  <c:v>340</c:v>
                </c:pt>
                <c:pt idx="85">
                  <c:v>340</c:v>
                </c:pt>
                <c:pt idx="86">
                  <c:v>340</c:v>
                </c:pt>
                <c:pt idx="87">
                  <c:v>340</c:v>
                </c:pt>
                <c:pt idx="88">
                  <c:v>296.00000000000006</c:v>
                </c:pt>
                <c:pt idx="89">
                  <c:v>296.00000000000006</c:v>
                </c:pt>
                <c:pt idx="90">
                  <c:v>296.00000000000006</c:v>
                </c:pt>
                <c:pt idx="91">
                  <c:v>296.00000000000006</c:v>
                </c:pt>
                <c:pt idx="92">
                  <c:v>254.99999999999997</c:v>
                </c:pt>
                <c:pt idx="93">
                  <c:v>254.99999999999997</c:v>
                </c:pt>
                <c:pt idx="94">
                  <c:v>254.99999999999997</c:v>
                </c:pt>
                <c:pt idx="95">
                  <c:v>254.99999999999997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030-4F6C-83B7-A4D95717CEA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030-4F6C-83B7-A4D95717CEA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37">
                  <c:v>79.777000000000001</c:v>
                </c:pt>
                <c:pt idx="38">
                  <c:v>189.40600000000001</c:v>
                </c:pt>
                <c:pt idx="39">
                  <c:v>220</c:v>
                </c:pt>
                <c:pt idx="40">
                  <c:v>220</c:v>
                </c:pt>
                <c:pt idx="41">
                  <c:v>220</c:v>
                </c:pt>
                <c:pt idx="42">
                  <c:v>220</c:v>
                </c:pt>
                <c:pt idx="43">
                  <c:v>220</c:v>
                </c:pt>
                <c:pt idx="44">
                  <c:v>220</c:v>
                </c:pt>
                <c:pt idx="45">
                  <c:v>220</c:v>
                </c:pt>
                <c:pt idx="46">
                  <c:v>220</c:v>
                </c:pt>
                <c:pt idx="47">
                  <c:v>220</c:v>
                </c:pt>
                <c:pt idx="48">
                  <c:v>220</c:v>
                </c:pt>
                <c:pt idx="49">
                  <c:v>220</c:v>
                </c:pt>
                <c:pt idx="50">
                  <c:v>220</c:v>
                </c:pt>
                <c:pt idx="51">
                  <c:v>220</c:v>
                </c:pt>
                <c:pt idx="52">
                  <c:v>220</c:v>
                </c:pt>
                <c:pt idx="53">
                  <c:v>220</c:v>
                </c:pt>
                <c:pt idx="54">
                  <c:v>220</c:v>
                </c:pt>
                <c:pt idx="55">
                  <c:v>220</c:v>
                </c:pt>
                <c:pt idx="56">
                  <c:v>220</c:v>
                </c:pt>
                <c:pt idx="57">
                  <c:v>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030-4F6C-83B7-A4D95717CEA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030-4F6C-83B7-A4D95717CEA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030-4F6C-83B7-A4D95717CEA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A030-4F6C-83B7-A4D95717CEA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2380.6</c:v>
                </c:pt>
                <c:pt idx="1">
                  <c:v>2185.8000000000002</c:v>
                </c:pt>
                <c:pt idx="2">
                  <c:v>2124.1</c:v>
                </c:pt>
                <c:pt idx="3">
                  <c:v>2091</c:v>
                </c:pt>
                <c:pt idx="4">
                  <c:v>2227.1</c:v>
                </c:pt>
                <c:pt idx="5">
                  <c:v>2218.8000000000002</c:v>
                </c:pt>
                <c:pt idx="6">
                  <c:v>2239.1</c:v>
                </c:pt>
                <c:pt idx="7">
                  <c:v>2293.5</c:v>
                </c:pt>
                <c:pt idx="8">
                  <c:v>2275.9</c:v>
                </c:pt>
                <c:pt idx="9">
                  <c:v>2316</c:v>
                </c:pt>
                <c:pt idx="10">
                  <c:v>2317</c:v>
                </c:pt>
                <c:pt idx="11">
                  <c:v>2287.1999999999998</c:v>
                </c:pt>
                <c:pt idx="12">
                  <c:v>2367</c:v>
                </c:pt>
                <c:pt idx="13">
                  <c:v>2032.9</c:v>
                </c:pt>
                <c:pt idx="14">
                  <c:v>2062.9</c:v>
                </c:pt>
                <c:pt idx="15">
                  <c:v>2063.3000000000002</c:v>
                </c:pt>
                <c:pt idx="16">
                  <c:v>2198</c:v>
                </c:pt>
                <c:pt idx="17">
                  <c:v>2174.8000000000002</c:v>
                </c:pt>
                <c:pt idx="18">
                  <c:v>2172.4</c:v>
                </c:pt>
                <c:pt idx="19">
                  <c:v>2274.3000000000002</c:v>
                </c:pt>
                <c:pt idx="20">
                  <c:v>2077.5</c:v>
                </c:pt>
                <c:pt idx="21">
                  <c:v>2145.4</c:v>
                </c:pt>
                <c:pt idx="22">
                  <c:v>2100</c:v>
                </c:pt>
                <c:pt idx="23">
                  <c:v>2068</c:v>
                </c:pt>
                <c:pt idx="24">
                  <c:v>2044.2</c:v>
                </c:pt>
                <c:pt idx="25">
                  <c:v>2259.8000000000002</c:v>
                </c:pt>
                <c:pt idx="26">
                  <c:v>2210.5</c:v>
                </c:pt>
                <c:pt idx="27">
                  <c:v>2009.3</c:v>
                </c:pt>
                <c:pt idx="28">
                  <c:v>2007.3</c:v>
                </c:pt>
                <c:pt idx="29">
                  <c:v>1933.4</c:v>
                </c:pt>
                <c:pt idx="30">
                  <c:v>1604.3</c:v>
                </c:pt>
                <c:pt idx="31">
                  <c:v>1868</c:v>
                </c:pt>
                <c:pt idx="32">
                  <c:v>2298</c:v>
                </c:pt>
                <c:pt idx="33">
                  <c:v>2298</c:v>
                </c:pt>
                <c:pt idx="34">
                  <c:v>2298</c:v>
                </c:pt>
                <c:pt idx="35">
                  <c:v>2298</c:v>
                </c:pt>
                <c:pt idx="36">
                  <c:v>2301</c:v>
                </c:pt>
                <c:pt idx="37">
                  <c:v>2301</c:v>
                </c:pt>
                <c:pt idx="38">
                  <c:v>2301</c:v>
                </c:pt>
                <c:pt idx="39">
                  <c:v>1907.4</c:v>
                </c:pt>
                <c:pt idx="40">
                  <c:v>1831.7</c:v>
                </c:pt>
                <c:pt idx="41">
                  <c:v>1580.9</c:v>
                </c:pt>
                <c:pt idx="42">
                  <c:v>1443.4</c:v>
                </c:pt>
                <c:pt idx="43">
                  <c:v>1446</c:v>
                </c:pt>
                <c:pt idx="44">
                  <c:v>1463.4</c:v>
                </c:pt>
                <c:pt idx="45">
                  <c:v>1439.7</c:v>
                </c:pt>
                <c:pt idx="46">
                  <c:v>1391.6</c:v>
                </c:pt>
                <c:pt idx="47">
                  <c:v>1349.3</c:v>
                </c:pt>
                <c:pt idx="48">
                  <c:v>1298</c:v>
                </c:pt>
                <c:pt idx="49">
                  <c:v>1228.0999999999999</c:v>
                </c:pt>
                <c:pt idx="50">
                  <c:v>1107</c:v>
                </c:pt>
                <c:pt idx="51">
                  <c:v>1107</c:v>
                </c:pt>
                <c:pt idx="52">
                  <c:v>1110</c:v>
                </c:pt>
                <c:pt idx="53">
                  <c:v>1110</c:v>
                </c:pt>
                <c:pt idx="54">
                  <c:v>1110</c:v>
                </c:pt>
                <c:pt idx="55">
                  <c:v>1110</c:v>
                </c:pt>
                <c:pt idx="56">
                  <c:v>1121</c:v>
                </c:pt>
                <c:pt idx="57">
                  <c:v>1121</c:v>
                </c:pt>
                <c:pt idx="58">
                  <c:v>1160.0999999999999</c:v>
                </c:pt>
                <c:pt idx="59">
                  <c:v>1601.3</c:v>
                </c:pt>
                <c:pt idx="60">
                  <c:v>1500.5</c:v>
                </c:pt>
                <c:pt idx="61">
                  <c:v>1567</c:v>
                </c:pt>
                <c:pt idx="62">
                  <c:v>1282.3</c:v>
                </c:pt>
                <c:pt idx="63">
                  <c:v>1744.6</c:v>
                </c:pt>
                <c:pt idx="64">
                  <c:v>1063</c:v>
                </c:pt>
                <c:pt idx="65">
                  <c:v>1662.4</c:v>
                </c:pt>
                <c:pt idx="66">
                  <c:v>2151.1</c:v>
                </c:pt>
                <c:pt idx="67">
                  <c:v>2111.5</c:v>
                </c:pt>
                <c:pt idx="68">
                  <c:v>1805.6</c:v>
                </c:pt>
                <c:pt idx="69">
                  <c:v>1649.7</c:v>
                </c:pt>
                <c:pt idx="70">
                  <c:v>1517.9</c:v>
                </c:pt>
                <c:pt idx="71">
                  <c:v>1395.2</c:v>
                </c:pt>
                <c:pt idx="72">
                  <c:v>1386</c:v>
                </c:pt>
                <c:pt idx="73">
                  <c:v>1227.3</c:v>
                </c:pt>
                <c:pt idx="74">
                  <c:v>1173.5999999999999</c:v>
                </c:pt>
                <c:pt idx="75">
                  <c:v>1131.7</c:v>
                </c:pt>
                <c:pt idx="76">
                  <c:v>1117.5999999999999</c:v>
                </c:pt>
                <c:pt idx="77">
                  <c:v>1132</c:v>
                </c:pt>
                <c:pt idx="78">
                  <c:v>1153.7</c:v>
                </c:pt>
                <c:pt idx="79">
                  <c:v>1193.2</c:v>
                </c:pt>
                <c:pt idx="80">
                  <c:v>1279.5999999999999</c:v>
                </c:pt>
                <c:pt idx="81">
                  <c:v>1237.5999999999999</c:v>
                </c:pt>
                <c:pt idx="82">
                  <c:v>1311.3</c:v>
                </c:pt>
                <c:pt idx="83">
                  <c:v>1237.4000000000001</c:v>
                </c:pt>
                <c:pt idx="84">
                  <c:v>1362.2</c:v>
                </c:pt>
                <c:pt idx="85">
                  <c:v>1456.9</c:v>
                </c:pt>
                <c:pt idx="86">
                  <c:v>1548.3</c:v>
                </c:pt>
                <c:pt idx="87">
                  <c:v>1648.1</c:v>
                </c:pt>
                <c:pt idx="88">
                  <c:v>1666.8</c:v>
                </c:pt>
                <c:pt idx="89">
                  <c:v>1674.4</c:v>
                </c:pt>
                <c:pt idx="90">
                  <c:v>1505.9</c:v>
                </c:pt>
                <c:pt idx="91">
                  <c:v>1355.1</c:v>
                </c:pt>
                <c:pt idx="92">
                  <c:v>1446.9</c:v>
                </c:pt>
                <c:pt idx="93">
                  <c:v>1339.8</c:v>
                </c:pt>
                <c:pt idx="94">
                  <c:v>1408</c:v>
                </c:pt>
                <c:pt idx="95">
                  <c:v>1503.2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030-4F6C-83B7-A4D95717CEA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54.247999999999998</c:v>
                </c:pt>
                <c:pt idx="23">
                  <c:v>52.423999999999999</c:v>
                </c:pt>
                <c:pt idx="24">
                  <c:v>49.22</c:v>
                </c:pt>
                <c:pt idx="25">
                  <c:v>45.116</c:v>
                </c:pt>
                <c:pt idx="26">
                  <c:v>40.276000000000003</c:v>
                </c:pt>
                <c:pt idx="27">
                  <c:v>34.436</c:v>
                </c:pt>
                <c:pt idx="28">
                  <c:v>27.78</c:v>
                </c:pt>
                <c:pt idx="29">
                  <c:v>21.34</c:v>
                </c:pt>
                <c:pt idx="30">
                  <c:v>15.496</c:v>
                </c:pt>
                <c:pt idx="31">
                  <c:v>9.9760000000000009</c:v>
                </c:pt>
                <c:pt idx="32">
                  <c:v>1.6E-2</c:v>
                </c:pt>
                <c:pt idx="58">
                  <c:v>1.956</c:v>
                </c:pt>
                <c:pt idx="59">
                  <c:v>7.0720000000000001</c:v>
                </c:pt>
                <c:pt idx="60">
                  <c:v>12.628</c:v>
                </c:pt>
                <c:pt idx="61">
                  <c:v>17.952000000000002</c:v>
                </c:pt>
                <c:pt idx="62">
                  <c:v>23.568000000000001</c:v>
                </c:pt>
                <c:pt idx="63">
                  <c:v>30.251999999999999</c:v>
                </c:pt>
                <c:pt idx="64">
                  <c:v>37.456000000000003</c:v>
                </c:pt>
                <c:pt idx="65">
                  <c:v>43.1</c:v>
                </c:pt>
                <c:pt idx="66">
                  <c:v>46.96</c:v>
                </c:pt>
                <c:pt idx="67">
                  <c:v>49.911999999999999</c:v>
                </c:pt>
                <c:pt idx="68">
                  <c:v>52.648000000000003</c:v>
                </c:pt>
                <c:pt idx="69">
                  <c:v>54.148000000000003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030-4F6C-83B7-A4D95717CEA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030-4F6C-83B7-A4D95717CEA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030-4F6C-83B7-A4D95717CE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126.89</c:v>
                </c:pt>
                <c:pt idx="1">
                  <c:v>122.82</c:v>
                </c:pt>
                <c:pt idx="2">
                  <c:v>106.66</c:v>
                </c:pt>
                <c:pt idx="3">
                  <c:v>102.76</c:v>
                </c:pt>
                <c:pt idx="4">
                  <c:v>114.9</c:v>
                </c:pt>
                <c:pt idx="5">
                  <c:v>111.24</c:v>
                </c:pt>
                <c:pt idx="6">
                  <c:v>109.09</c:v>
                </c:pt>
                <c:pt idx="7">
                  <c:v>105.91</c:v>
                </c:pt>
                <c:pt idx="8">
                  <c:v>107.85</c:v>
                </c:pt>
                <c:pt idx="9">
                  <c:v>105.16</c:v>
                </c:pt>
                <c:pt idx="10">
                  <c:v>103.66</c:v>
                </c:pt>
                <c:pt idx="11">
                  <c:v>102.43</c:v>
                </c:pt>
                <c:pt idx="12">
                  <c:v>103.85</c:v>
                </c:pt>
                <c:pt idx="13">
                  <c:v>107.53</c:v>
                </c:pt>
                <c:pt idx="14">
                  <c:v>107.11</c:v>
                </c:pt>
                <c:pt idx="15">
                  <c:v>108.55</c:v>
                </c:pt>
                <c:pt idx="16">
                  <c:v>106.21</c:v>
                </c:pt>
                <c:pt idx="17">
                  <c:v>106.06</c:v>
                </c:pt>
                <c:pt idx="18">
                  <c:v>109.9</c:v>
                </c:pt>
                <c:pt idx="19">
                  <c:v>111.02</c:v>
                </c:pt>
                <c:pt idx="20">
                  <c:v>104.72</c:v>
                </c:pt>
                <c:pt idx="21">
                  <c:v>107.39</c:v>
                </c:pt>
                <c:pt idx="22">
                  <c:v>112.36</c:v>
                </c:pt>
                <c:pt idx="23">
                  <c:v>119.04</c:v>
                </c:pt>
                <c:pt idx="24">
                  <c:v>106.27</c:v>
                </c:pt>
                <c:pt idx="25">
                  <c:v>112.33</c:v>
                </c:pt>
                <c:pt idx="26">
                  <c:v>113.52</c:v>
                </c:pt>
                <c:pt idx="27">
                  <c:v>118.69</c:v>
                </c:pt>
                <c:pt idx="28">
                  <c:v>127.39</c:v>
                </c:pt>
                <c:pt idx="29">
                  <c:v>121.28</c:v>
                </c:pt>
                <c:pt idx="30">
                  <c:v>89.13</c:v>
                </c:pt>
                <c:pt idx="31">
                  <c:v>5</c:v>
                </c:pt>
                <c:pt idx="32">
                  <c:v>5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-0.01</c:v>
                </c:pt>
                <c:pt idx="37">
                  <c:v>-0.01</c:v>
                </c:pt>
                <c:pt idx="38">
                  <c:v>-0.1</c:v>
                </c:pt>
                <c:pt idx="39">
                  <c:v>-0.19</c:v>
                </c:pt>
                <c:pt idx="40">
                  <c:v>-0.1</c:v>
                </c:pt>
                <c:pt idx="41">
                  <c:v>-1.52</c:v>
                </c:pt>
                <c:pt idx="42">
                  <c:v>-3.79</c:v>
                </c:pt>
                <c:pt idx="43">
                  <c:v>-4.4800000000000004</c:v>
                </c:pt>
                <c:pt idx="44">
                  <c:v>-2.7</c:v>
                </c:pt>
                <c:pt idx="45">
                  <c:v>-2.8</c:v>
                </c:pt>
                <c:pt idx="46">
                  <c:v>-3.92</c:v>
                </c:pt>
                <c:pt idx="47">
                  <c:v>-3.93</c:v>
                </c:pt>
                <c:pt idx="48">
                  <c:v>-3.93</c:v>
                </c:pt>
                <c:pt idx="49">
                  <c:v>-3.93</c:v>
                </c:pt>
                <c:pt idx="50">
                  <c:v>-5</c:v>
                </c:pt>
                <c:pt idx="51">
                  <c:v>-3.35</c:v>
                </c:pt>
                <c:pt idx="52">
                  <c:v>-6.3</c:v>
                </c:pt>
                <c:pt idx="53">
                  <c:v>-5</c:v>
                </c:pt>
                <c:pt idx="54">
                  <c:v>-2.71</c:v>
                </c:pt>
                <c:pt idx="55">
                  <c:v>-1.96</c:v>
                </c:pt>
                <c:pt idx="56">
                  <c:v>-2.1</c:v>
                </c:pt>
                <c:pt idx="57">
                  <c:v>-0.39</c:v>
                </c:pt>
                <c:pt idx="58">
                  <c:v>-0.01</c:v>
                </c:pt>
                <c:pt idx="59">
                  <c:v>0</c:v>
                </c:pt>
                <c:pt idx="60">
                  <c:v>0.01</c:v>
                </c:pt>
                <c:pt idx="61">
                  <c:v>2.4900000000000002</c:v>
                </c:pt>
                <c:pt idx="62">
                  <c:v>44.52</c:v>
                </c:pt>
                <c:pt idx="63">
                  <c:v>121.03</c:v>
                </c:pt>
                <c:pt idx="64">
                  <c:v>61.96</c:v>
                </c:pt>
                <c:pt idx="65">
                  <c:v>122.94</c:v>
                </c:pt>
                <c:pt idx="66">
                  <c:v>134.21</c:v>
                </c:pt>
                <c:pt idx="67">
                  <c:v>154.59</c:v>
                </c:pt>
                <c:pt idx="68">
                  <c:v>120.92</c:v>
                </c:pt>
                <c:pt idx="69">
                  <c:v>133.08000000000001</c:v>
                </c:pt>
                <c:pt idx="70">
                  <c:v>146.52000000000001</c:v>
                </c:pt>
                <c:pt idx="71">
                  <c:v>168.15</c:v>
                </c:pt>
                <c:pt idx="72">
                  <c:v>140</c:v>
                </c:pt>
                <c:pt idx="73">
                  <c:v>148.41</c:v>
                </c:pt>
                <c:pt idx="74">
                  <c:v>172.56</c:v>
                </c:pt>
                <c:pt idx="75">
                  <c:v>183.43</c:v>
                </c:pt>
                <c:pt idx="76">
                  <c:v>183.48</c:v>
                </c:pt>
                <c:pt idx="77">
                  <c:v>178.34</c:v>
                </c:pt>
                <c:pt idx="78">
                  <c:v>165.51</c:v>
                </c:pt>
                <c:pt idx="79" formatCode="General">
                  <c:v>152.01</c:v>
                </c:pt>
                <c:pt idx="80">
                  <c:v>176.36</c:v>
                </c:pt>
                <c:pt idx="81">
                  <c:v>156.19</c:v>
                </c:pt>
                <c:pt idx="82">
                  <c:v>139.97</c:v>
                </c:pt>
                <c:pt idx="83">
                  <c:v>128.54</c:v>
                </c:pt>
                <c:pt idx="84">
                  <c:v>140</c:v>
                </c:pt>
                <c:pt idx="85">
                  <c:v>133.54</c:v>
                </c:pt>
                <c:pt idx="86">
                  <c:v>140.4</c:v>
                </c:pt>
                <c:pt idx="87">
                  <c:v>135.87</c:v>
                </c:pt>
                <c:pt idx="88">
                  <c:v>139.53</c:v>
                </c:pt>
                <c:pt idx="89">
                  <c:v>132.99</c:v>
                </c:pt>
                <c:pt idx="90">
                  <c:v>139.81</c:v>
                </c:pt>
                <c:pt idx="91">
                  <c:v>128.62</c:v>
                </c:pt>
                <c:pt idx="92">
                  <c:v>139.61000000000001</c:v>
                </c:pt>
                <c:pt idx="93">
                  <c:v>128.82</c:v>
                </c:pt>
                <c:pt idx="94">
                  <c:v>127.35</c:v>
                </c:pt>
                <c:pt idx="95">
                  <c:v>116.4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030-4F6C-83B7-A4D95717CE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 activeCell="CC9" sqref="CC9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46095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7365.6390000000001</v>
      </c>
      <c r="C5" s="25">
        <v>7120.0969999999998</v>
      </c>
      <c r="D5" s="25">
        <v>7012.875</v>
      </c>
      <c r="E5" s="25">
        <v>6953.6629999999996</v>
      </c>
      <c r="F5" s="25">
        <v>7063.2420000000002</v>
      </c>
      <c r="G5" s="25">
        <v>7037.973</v>
      </c>
      <c r="H5" s="25">
        <v>7049.7359999999999</v>
      </c>
      <c r="I5" s="25">
        <v>7061.5950000000003</v>
      </c>
      <c r="J5" s="25">
        <v>6986.7359999999999</v>
      </c>
      <c r="K5" s="25">
        <v>6994.4740000000002</v>
      </c>
      <c r="L5" s="25">
        <v>6972.8469999999998</v>
      </c>
      <c r="M5" s="25">
        <v>6911.2610000000004</v>
      </c>
      <c r="N5" s="25">
        <v>6981.2889999999998</v>
      </c>
      <c r="O5" s="25">
        <v>6629.6220000000003</v>
      </c>
      <c r="P5" s="25">
        <v>6638.6120000000001</v>
      </c>
      <c r="Q5" s="25">
        <v>6644.4160000000002</v>
      </c>
      <c r="R5" s="25">
        <v>6795.77</v>
      </c>
      <c r="S5" s="25">
        <v>6782.8429999999998</v>
      </c>
      <c r="T5" s="25">
        <v>6797.2330000000002</v>
      </c>
      <c r="U5" s="25">
        <v>6955.3509999999997</v>
      </c>
      <c r="V5" s="25">
        <v>6884.8119999999999</v>
      </c>
      <c r="W5" s="25">
        <v>7015.8509999999997</v>
      </c>
      <c r="X5" s="25">
        <v>7016.3090000000002</v>
      </c>
      <c r="Y5" s="25">
        <v>7048.915</v>
      </c>
      <c r="Z5" s="25">
        <v>7135.9719999999998</v>
      </c>
      <c r="AA5" s="25">
        <v>7429.4520000000002</v>
      </c>
      <c r="AB5" s="25">
        <v>7425.9989999999998</v>
      </c>
      <c r="AC5" s="25">
        <v>7293.6289999999999</v>
      </c>
      <c r="AD5" s="25">
        <v>7352.8370000000004</v>
      </c>
      <c r="AE5" s="25">
        <v>7361.0680000000002</v>
      </c>
      <c r="AF5" s="25">
        <v>7063.3239999999996</v>
      </c>
      <c r="AG5" s="25">
        <v>7439.674</v>
      </c>
      <c r="AH5" s="25">
        <v>7853.7420000000002</v>
      </c>
      <c r="AI5" s="25">
        <v>7911.2439999999997</v>
      </c>
      <c r="AJ5" s="25">
        <v>7873.5029999999997</v>
      </c>
      <c r="AK5" s="25">
        <v>7885.7929999999997</v>
      </c>
      <c r="AL5" s="25">
        <v>7764.9260000000004</v>
      </c>
      <c r="AM5" s="25">
        <v>7862.6109999999999</v>
      </c>
      <c r="AN5" s="25">
        <v>7980.3720000000003</v>
      </c>
      <c r="AO5" s="25">
        <v>7593.5479999999998</v>
      </c>
      <c r="AP5" s="25">
        <v>7458.5529999999999</v>
      </c>
      <c r="AQ5" s="25">
        <v>7214.567</v>
      </c>
      <c r="AR5" s="25">
        <v>7083.7349999999997</v>
      </c>
      <c r="AS5" s="25">
        <v>7105.3</v>
      </c>
      <c r="AT5" s="25">
        <v>7116.9620000000004</v>
      </c>
      <c r="AU5" s="25">
        <v>7108.0389999999998</v>
      </c>
      <c r="AV5" s="25">
        <v>7073.7150000000001</v>
      </c>
      <c r="AW5" s="25">
        <v>7031.1880000000001</v>
      </c>
      <c r="AX5" s="25">
        <v>6966.5439999999999</v>
      </c>
      <c r="AY5" s="25">
        <v>6893.1049999999996</v>
      </c>
      <c r="AZ5" s="25">
        <v>6746.1009999999997</v>
      </c>
      <c r="BA5" s="25">
        <v>6685.3770000000004</v>
      </c>
      <c r="BB5" s="25">
        <v>6682.951</v>
      </c>
      <c r="BC5" s="25">
        <v>6619.5910000000003</v>
      </c>
      <c r="BD5" s="25">
        <v>6609.8909999999996</v>
      </c>
      <c r="BE5" s="25">
        <v>6573.8019999999997</v>
      </c>
      <c r="BF5" s="25">
        <v>6603.0649999999996</v>
      </c>
      <c r="BG5" s="25">
        <v>6579.6549999999997</v>
      </c>
      <c r="BH5" s="25">
        <v>6445.1469999999999</v>
      </c>
      <c r="BI5" s="25">
        <v>6921.4049999999997</v>
      </c>
      <c r="BJ5" s="25">
        <v>6920.8090000000002</v>
      </c>
      <c r="BK5" s="25">
        <v>7001.8770000000004</v>
      </c>
      <c r="BL5" s="25">
        <v>6723.53</v>
      </c>
      <c r="BM5" s="25">
        <v>7184.2380000000003</v>
      </c>
      <c r="BN5" s="25">
        <v>6641.732</v>
      </c>
      <c r="BO5" s="25">
        <v>7262.884</v>
      </c>
      <c r="BP5" s="25">
        <v>7810.9719999999998</v>
      </c>
      <c r="BQ5" s="25">
        <v>7894.5510000000004</v>
      </c>
      <c r="BR5" s="25">
        <v>7836.9840000000004</v>
      </c>
      <c r="BS5" s="25">
        <v>7832.5929999999998</v>
      </c>
      <c r="BT5" s="25">
        <v>7798.4459999999999</v>
      </c>
      <c r="BU5" s="25">
        <v>7821.6670000000004</v>
      </c>
      <c r="BV5" s="25">
        <v>7993.4359999999997</v>
      </c>
      <c r="BW5" s="25">
        <v>7972.6670000000004</v>
      </c>
      <c r="BX5" s="25">
        <v>7946.4719999999998</v>
      </c>
      <c r="BY5" s="25">
        <v>7919.3130000000001</v>
      </c>
      <c r="BZ5" s="25">
        <v>7893.0889999999999</v>
      </c>
      <c r="CA5" s="25">
        <v>7865.732</v>
      </c>
      <c r="CB5" s="25">
        <v>7837.348</v>
      </c>
      <c r="CC5" s="25">
        <v>7810.1260000000002</v>
      </c>
      <c r="CD5" s="25">
        <v>7817.4219999999996</v>
      </c>
      <c r="CE5" s="25">
        <v>7675.5209999999997</v>
      </c>
      <c r="CF5" s="25">
        <v>7656.558</v>
      </c>
      <c r="CG5" s="25">
        <v>7508.6790000000001</v>
      </c>
      <c r="CH5" s="25">
        <v>7440.0320000000002</v>
      </c>
      <c r="CI5" s="25">
        <v>7426.18</v>
      </c>
      <c r="CJ5" s="25">
        <v>7438.14</v>
      </c>
      <c r="CK5" s="25">
        <v>7422.3239999999996</v>
      </c>
      <c r="CL5" s="25">
        <v>7336.9380000000001</v>
      </c>
      <c r="CM5" s="25">
        <v>7247.8760000000002</v>
      </c>
      <c r="CN5" s="25">
        <v>7009.4139999999998</v>
      </c>
      <c r="CO5" s="25">
        <v>6763.5510000000004</v>
      </c>
      <c r="CP5" s="25">
        <v>6717.6090000000004</v>
      </c>
      <c r="CQ5" s="25">
        <v>6532.2049999999999</v>
      </c>
      <c r="CR5" s="25">
        <v>6527.6819999999998</v>
      </c>
      <c r="CS5" s="25">
        <v>6547.7250000000004</v>
      </c>
      <c r="CT5" s="26"/>
      <c r="CU5" s="26"/>
      <c r="CV5" s="26"/>
      <c r="CW5" s="27"/>
      <c r="CX5" s="28">
        <f t="array" ref="CX5">SUMPRODUCT(B5:CW5*0.25)</f>
        <v>173125.9675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126.89</v>
      </c>
      <c r="C8" s="37">
        <v>122.82</v>
      </c>
      <c r="D8" s="37">
        <v>106.66</v>
      </c>
      <c r="E8" s="37">
        <v>102.76</v>
      </c>
      <c r="F8" s="37">
        <v>114.9</v>
      </c>
      <c r="G8" s="37">
        <v>111.24</v>
      </c>
      <c r="H8" s="37">
        <v>109.09</v>
      </c>
      <c r="I8" s="37">
        <v>105.91</v>
      </c>
      <c r="J8" s="37">
        <v>107.85</v>
      </c>
      <c r="K8" s="37">
        <v>105.16</v>
      </c>
      <c r="L8" s="37">
        <v>103.66</v>
      </c>
      <c r="M8" s="37">
        <v>102.43</v>
      </c>
      <c r="N8" s="37">
        <v>103.85</v>
      </c>
      <c r="O8" s="37">
        <v>107.53</v>
      </c>
      <c r="P8" s="37">
        <v>107.11</v>
      </c>
      <c r="Q8" s="37">
        <v>108.55</v>
      </c>
      <c r="R8" s="37">
        <v>106.21</v>
      </c>
      <c r="S8" s="37">
        <v>106.06</v>
      </c>
      <c r="T8" s="37">
        <v>109.9</v>
      </c>
      <c r="U8" s="37">
        <v>111.02</v>
      </c>
      <c r="V8" s="37">
        <v>104.72</v>
      </c>
      <c r="W8" s="37">
        <v>107.39</v>
      </c>
      <c r="X8" s="37">
        <v>112.36</v>
      </c>
      <c r="Y8" s="37">
        <v>119.04</v>
      </c>
      <c r="Z8" s="37">
        <v>106.27</v>
      </c>
      <c r="AA8" s="37">
        <v>112.33</v>
      </c>
      <c r="AB8" s="37">
        <v>113.52</v>
      </c>
      <c r="AC8" s="37">
        <v>118.69</v>
      </c>
      <c r="AD8" s="37">
        <v>127.39</v>
      </c>
      <c r="AE8" s="37">
        <v>121.28</v>
      </c>
      <c r="AF8" s="37">
        <v>89.13</v>
      </c>
      <c r="AG8" s="37">
        <v>5</v>
      </c>
      <c r="AH8" s="37">
        <v>5</v>
      </c>
      <c r="AI8" s="37">
        <v>0</v>
      </c>
      <c r="AJ8" s="37">
        <v>0</v>
      </c>
      <c r="AK8" s="37">
        <v>0</v>
      </c>
      <c r="AL8" s="37">
        <v>-0.01</v>
      </c>
      <c r="AM8" s="37">
        <v>-0.01</v>
      </c>
      <c r="AN8" s="37">
        <v>-0.1</v>
      </c>
      <c r="AO8" s="37">
        <v>-0.19</v>
      </c>
      <c r="AP8" s="37">
        <v>-0.1</v>
      </c>
      <c r="AQ8" s="37">
        <v>-1.52</v>
      </c>
      <c r="AR8" s="37">
        <v>-3.79</v>
      </c>
      <c r="AS8" s="37">
        <v>-4.4800000000000004</v>
      </c>
      <c r="AT8" s="37">
        <v>-2.7</v>
      </c>
      <c r="AU8" s="37">
        <v>-2.8</v>
      </c>
      <c r="AV8" s="37">
        <v>-3.92</v>
      </c>
      <c r="AW8" s="37">
        <v>-3.93</v>
      </c>
      <c r="AX8" s="37">
        <v>-3.93</v>
      </c>
      <c r="AY8" s="37">
        <v>-3.93</v>
      </c>
      <c r="AZ8" s="37">
        <v>-5</v>
      </c>
      <c r="BA8" s="37">
        <v>-3.35</v>
      </c>
      <c r="BB8" s="37">
        <v>-6.3</v>
      </c>
      <c r="BC8" s="37">
        <v>-5</v>
      </c>
      <c r="BD8" s="37">
        <v>-2.71</v>
      </c>
      <c r="BE8" s="37">
        <v>-1.96</v>
      </c>
      <c r="BF8" s="37">
        <v>-2.1</v>
      </c>
      <c r="BG8" s="37">
        <v>-0.39</v>
      </c>
      <c r="BH8" s="37">
        <v>-0.01</v>
      </c>
      <c r="BI8" s="37">
        <v>0</v>
      </c>
      <c r="BJ8" s="37">
        <v>0.01</v>
      </c>
      <c r="BK8" s="37">
        <v>2.4900000000000002</v>
      </c>
      <c r="BL8" s="37">
        <v>44.52</v>
      </c>
      <c r="BM8" s="37">
        <v>121.03</v>
      </c>
      <c r="BN8" s="37">
        <v>61.96</v>
      </c>
      <c r="BO8" s="37">
        <v>122.94</v>
      </c>
      <c r="BP8" s="37">
        <v>134.21</v>
      </c>
      <c r="BQ8" s="37">
        <v>154.59</v>
      </c>
      <c r="BR8" s="37">
        <v>120.92</v>
      </c>
      <c r="BS8" s="37">
        <v>133.08000000000001</v>
      </c>
      <c r="BT8" s="37">
        <v>146.52000000000001</v>
      </c>
      <c r="BU8" s="37">
        <v>168.15</v>
      </c>
      <c r="BV8" s="37">
        <v>140</v>
      </c>
      <c r="BW8" s="37">
        <v>148.41</v>
      </c>
      <c r="BX8" s="37">
        <v>172.56</v>
      </c>
      <c r="BY8" s="37">
        <v>183.43</v>
      </c>
      <c r="BZ8" s="37">
        <v>183.48</v>
      </c>
      <c r="CA8" s="37">
        <v>178.34</v>
      </c>
      <c r="CB8" s="37">
        <v>165.51</v>
      </c>
      <c r="CC8" s="37">
        <v>152.01</v>
      </c>
      <c r="CD8" s="37">
        <v>176.36</v>
      </c>
      <c r="CE8" s="37">
        <v>156.19</v>
      </c>
      <c r="CF8" s="37">
        <v>139.97</v>
      </c>
      <c r="CG8" s="37">
        <v>128.54</v>
      </c>
      <c r="CH8" s="37">
        <v>140</v>
      </c>
      <c r="CI8" s="37">
        <v>133.54</v>
      </c>
      <c r="CJ8" s="37">
        <v>140.4</v>
      </c>
      <c r="CK8" s="37">
        <v>135.87</v>
      </c>
      <c r="CL8" s="37">
        <v>139.53</v>
      </c>
      <c r="CM8" s="37">
        <v>132.99</v>
      </c>
      <c r="CN8" s="37">
        <v>139.81</v>
      </c>
      <c r="CO8" s="37">
        <v>128.62</v>
      </c>
      <c r="CP8" s="37">
        <v>139.61000000000001</v>
      </c>
      <c r="CQ8" s="37">
        <v>128.82</v>
      </c>
      <c r="CR8" s="37">
        <v>127.35</v>
      </c>
      <c r="CS8" s="37">
        <v>116.4</v>
      </c>
      <c r="CT8" s="38"/>
      <c r="CU8" s="38"/>
      <c r="CV8" s="38"/>
      <c r="CW8" s="39"/>
      <c r="CX8" s="40">
        <f>IF(SUM(B8:CW8)&lt;&gt;0,AVERAGEIF(B8:CW8,"&lt;&gt;"""),"")</f>
        <v>84.392187499999991</v>
      </c>
    </row>
    <row r="9" spans="1:102" ht="24.95" customHeight="1" thickBot="1" x14ac:dyDescent="0.25">
      <c r="A9" s="41" t="s">
        <v>6</v>
      </c>
      <c r="B9" s="42">
        <v>114.7825</v>
      </c>
      <c r="C9" s="43">
        <v>114.7825</v>
      </c>
      <c r="D9" s="43">
        <v>114.7825</v>
      </c>
      <c r="E9" s="43">
        <v>114.7825</v>
      </c>
      <c r="F9" s="43">
        <v>110.285</v>
      </c>
      <c r="G9" s="43">
        <v>110.285</v>
      </c>
      <c r="H9" s="43">
        <v>110.285</v>
      </c>
      <c r="I9" s="43">
        <v>110.285</v>
      </c>
      <c r="J9" s="43">
        <v>104.77500000000001</v>
      </c>
      <c r="K9" s="43">
        <v>104.77500000000001</v>
      </c>
      <c r="L9" s="43">
        <v>104.77500000000001</v>
      </c>
      <c r="M9" s="43">
        <v>104.77500000000001</v>
      </c>
      <c r="N9" s="43">
        <v>106.76</v>
      </c>
      <c r="O9" s="43">
        <v>106.76</v>
      </c>
      <c r="P9" s="43">
        <v>106.76</v>
      </c>
      <c r="Q9" s="43">
        <v>106.76</v>
      </c>
      <c r="R9" s="43">
        <v>108.2975</v>
      </c>
      <c r="S9" s="43">
        <v>108.2975</v>
      </c>
      <c r="T9" s="43">
        <v>108.2975</v>
      </c>
      <c r="U9" s="43">
        <v>108.2975</v>
      </c>
      <c r="V9" s="43">
        <v>110.8775</v>
      </c>
      <c r="W9" s="43">
        <v>110.8775</v>
      </c>
      <c r="X9" s="43">
        <v>110.8775</v>
      </c>
      <c r="Y9" s="43">
        <v>110.8775</v>
      </c>
      <c r="Z9" s="43">
        <v>112.7025</v>
      </c>
      <c r="AA9" s="43">
        <v>112.7025</v>
      </c>
      <c r="AB9" s="43">
        <v>112.7025</v>
      </c>
      <c r="AC9" s="43">
        <v>112.7025</v>
      </c>
      <c r="AD9" s="43">
        <v>85.7</v>
      </c>
      <c r="AE9" s="43">
        <v>85.7</v>
      </c>
      <c r="AF9" s="43">
        <v>85.7</v>
      </c>
      <c r="AG9" s="43">
        <v>85.7</v>
      </c>
      <c r="AH9" s="43">
        <v>1.25</v>
      </c>
      <c r="AI9" s="43">
        <v>1.25</v>
      </c>
      <c r="AJ9" s="43">
        <v>1.25</v>
      </c>
      <c r="AK9" s="43">
        <v>1.25</v>
      </c>
      <c r="AL9" s="43">
        <v>-7.7499999999999999E-2</v>
      </c>
      <c r="AM9" s="43">
        <v>-7.7499999999999999E-2</v>
      </c>
      <c r="AN9" s="43">
        <v>-7.7499999999999999E-2</v>
      </c>
      <c r="AO9" s="43">
        <v>-7.7499999999999999E-2</v>
      </c>
      <c r="AP9" s="43">
        <v>-2.4725000000000001</v>
      </c>
      <c r="AQ9" s="43">
        <v>-2.4725000000000001</v>
      </c>
      <c r="AR9" s="43">
        <v>-2.4725000000000001</v>
      </c>
      <c r="AS9" s="43">
        <v>-2.4725000000000001</v>
      </c>
      <c r="AT9" s="43">
        <v>-3.3374999999999999</v>
      </c>
      <c r="AU9" s="43">
        <v>-3.3374999999999999</v>
      </c>
      <c r="AV9" s="43">
        <v>-3.3374999999999999</v>
      </c>
      <c r="AW9" s="43">
        <v>-3.3374999999999999</v>
      </c>
      <c r="AX9" s="43">
        <v>-4.0525000000000002</v>
      </c>
      <c r="AY9" s="43">
        <v>-4.0525000000000002</v>
      </c>
      <c r="AZ9" s="43">
        <v>-4.0525000000000002</v>
      </c>
      <c r="BA9" s="43">
        <v>-4.0525000000000002</v>
      </c>
      <c r="BB9" s="43">
        <v>-3.9925000000000002</v>
      </c>
      <c r="BC9" s="43">
        <v>-3.9925000000000002</v>
      </c>
      <c r="BD9" s="43">
        <v>-3.9925000000000002</v>
      </c>
      <c r="BE9" s="43">
        <v>-3.9925000000000002</v>
      </c>
      <c r="BF9" s="43">
        <v>-0.625</v>
      </c>
      <c r="BG9" s="43">
        <v>-0.625</v>
      </c>
      <c r="BH9" s="43">
        <v>-0.625</v>
      </c>
      <c r="BI9" s="43">
        <v>-0.625</v>
      </c>
      <c r="BJ9" s="43">
        <v>42.012500000000003</v>
      </c>
      <c r="BK9" s="43">
        <v>42.012500000000003</v>
      </c>
      <c r="BL9" s="43">
        <v>42.012500000000003</v>
      </c>
      <c r="BM9" s="43">
        <v>42.012500000000003</v>
      </c>
      <c r="BN9" s="43">
        <v>118.425</v>
      </c>
      <c r="BO9" s="43">
        <v>118.425</v>
      </c>
      <c r="BP9" s="43">
        <v>118.425</v>
      </c>
      <c r="BQ9" s="43">
        <v>118.425</v>
      </c>
      <c r="BR9" s="43">
        <v>142.16749999999999</v>
      </c>
      <c r="BS9" s="43">
        <v>142.16749999999999</v>
      </c>
      <c r="BT9" s="43">
        <v>142.16749999999999</v>
      </c>
      <c r="BU9" s="43">
        <v>142.16749999999999</v>
      </c>
      <c r="BV9" s="43">
        <v>161.1</v>
      </c>
      <c r="BW9" s="43">
        <v>161.1</v>
      </c>
      <c r="BX9" s="43">
        <v>161.1</v>
      </c>
      <c r="BY9" s="43">
        <v>161.1</v>
      </c>
      <c r="BZ9" s="43">
        <v>169.83500000000001</v>
      </c>
      <c r="CA9" s="43">
        <v>169.83500000000001</v>
      </c>
      <c r="CB9" s="43">
        <v>169.83500000000001</v>
      </c>
      <c r="CC9" s="43">
        <v>169.83500000000001</v>
      </c>
      <c r="CD9" s="43">
        <v>150.26499999999999</v>
      </c>
      <c r="CE9" s="43">
        <v>150.26499999999999</v>
      </c>
      <c r="CF9" s="43">
        <v>150.26499999999999</v>
      </c>
      <c r="CG9" s="43">
        <v>150.26499999999999</v>
      </c>
      <c r="CH9" s="43">
        <v>137.45249999999999</v>
      </c>
      <c r="CI9" s="43">
        <v>137.45249999999999</v>
      </c>
      <c r="CJ9" s="43">
        <v>137.45249999999999</v>
      </c>
      <c r="CK9" s="43">
        <v>137.45249999999999</v>
      </c>
      <c r="CL9" s="43">
        <v>135.23750000000001</v>
      </c>
      <c r="CM9" s="43">
        <v>135.23750000000001</v>
      </c>
      <c r="CN9" s="43">
        <v>135.23750000000001</v>
      </c>
      <c r="CO9" s="43">
        <v>135.23750000000001</v>
      </c>
      <c r="CP9" s="43">
        <v>128.04499999999999</v>
      </c>
      <c r="CQ9" s="43">
        <v>128.04499999999999</v>
      </c>
      <c r="CR9" s="43">
        <v>128.04499999999999</v>
      </c>
      <c r="CS9" s="43">
        <v>128.04499999999999</v>
      </c>
      <c r="CT9" s="44"/>
      <c r="CU9" s="44"/>
      <c r="CV9" s="44"/>
      <c r="CW9" s="45"/>
      <c r="CX9" s="46">
        <f>IF(SUM(B9:CW9)&lt;&gt;0,AVERAGEIF(B9:CW9,"&lt;&gt;"""),"")</f>
        <v>84.392187500000048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340</v>
      </c>
      <c r="C11" s="53">
        <v>340</v>
      </c>
      <c r="D11" s="53">
        <v>340</v>
      </c>
      <c r="E11" s="53">
        <v>340</v>
      </c>
      <c r="F11" s="53">
        <v>340</v>
      </c>
      <c r="G11" s="53">
        <v>340</v>
      </c>
      <c r="H11" s="53">
        <v>340</v>
      </c>
      <c r="I11" s="53">
        <v>340</v>
      </c>
      <c r="J11" s="53">
        <v>340</v>
      </c>
      <c r="K11" s="53">
        <v>340</v>
      </c>
      <c r="L11" s="53">
        <v>340</v>
      </c>
      <c r="M11" s="53">
        <v>340</v>
      </c>
      <c r="N11" s="53">
        <v>340</v>
      </c>
      <c r="O11" s="53">
        <v>340</v>
      </c>
      <c r="P11" s="53">
        <v>340</v>
      </c>
      <c r="Q11" s="53">
        <v>340</v>
      </c>
      <c r="R11" s="53">
        <v>340</v>
      </c>
      <c r="S11" s="53">
        <v>340</v>
      </c>
      <c r="T11" s="53">
        <v>340</v>
      </c>
      <c r="U11" s="53">
        <v>340</v>
      </c>
      <c r="V11" s="53">
        <v>340</v>
      </c>
      <c r="W11" s="53">
        <v>340</v>
      </c>
      <c r="X11" s="53">
        <v>340</v>
      </c>
      <c r="Y11" s="53">
        <v>340</v>
      </c>
      <c r="Z11" s="53">
        <v>340</v>
      </c>
      <c r="AA11" s="53">
        <v>340</v>
      </c>
      <c r="AB11" s="53">
        <v>340</v>
      </c>
      <c r="AC11" s="53">
        <v>340</v>
      </c>
      <c r="AD11" s="53">
        <v>340</v>
      </c>
      <c r="AE11" s="53">
        <v>340</v>
      </c>
      <c r="AF11" s="53">
        <v>340</v>
      </c>
      <c r="AG11" s="53">
        <v>340</v>
      </c>
      <c r="AH11" s="53">
        <v>340</v>
      </c>
      <c r="AI11" s="53">
        <v>340</v>
      </c>
      <c r="AJ11" s="53">
        <v>340</v>
      </c>
      <c r="AK11" s="53">
        <v>340</v>
      </c>
      <c r="AL11" s="53">
        <v>340</v>
      </c>
      <c r="AM11" s="53">
        <v>340</v>
      </c>
      <c r="AN11" s="53">
        <v>340</v>
      </c>
      <c r="AO11" s="53">
        <v>340</v>
      </c>
      <c r="AP11" s="53">
        <v>340</v>
      </c>
      <c r="AQ11" s="53">
        <v>340</v>
      </c>
      <c r="AR11" s="53">
        <v>340</v>
      </c>
      <c r="AS11" s="53">
        <v>340</v>
      </c>
      <c r="AT11" s="53">
        <v>340</v>
      </c>
      <c r="AU11" s="53">
        <v>340</v>
      </c>
      <c r="AV11" s="53">
        <v>340</v>
      </c>
      <c r="AW11" s="53">
        <v>340</v>
      </c>
      <c r="AX11" s="53">
        <v>340</v>
      </c>
      <c r="AY11" s="53">
        <v>340</v>
      </c>
      <c r="AZ11" s="53">
        <v>340</v>
      </c>
      <c r="BA11" s="53">
        <v>340</v>
      </c>
      <c r="BB11" s="53">
        <v>340</v>
      </c>
      <c r="BC11" s="53">
        <v>340</v>
      </c>
      <c r="BD11" s="53">
        <v>340</v>
      </c>
      <c r="BE11" s="53">
        <v>340</v>
      </c>
      <c r="BF11" s="53">
        <v>340</v>
      </c>
      <c r="BG11" s="53">
        <v>340</v>
      </c>
      <c r="BH11" s="53">
        <v>340</v>
      </c>
      <c r="BI11" s="53">
        <v>340</v>
      </c>
      <c r="BJ11" s="53">
        <v>340</v>
      </c>
      <c r="BK11" s="53">
        <v>340</v>
      </c>
      <c r="BL11" s="53">
        <v>340</v>
      </c>
      <c r="BM11" s="53">
        <v>340</v>
      </c>
      <c r="BN11" s="53">
        <v>340</v>
      </c>
      <c r="BO11" s="53">
        <v>340</v>
      </c>
      <c r="BP11" s="53">
        <v>340</v>
      </c>
      <c r="BQ11" s="53">
        <v>340</v>
      </c>
      <c r="BR11" s="53">
        <v>340</v>
      </c>
      <c r="BS11" s="53">
        <v>340</v>
      </c>
      <c r="BT11" s="53">
        <v>340</v>
      </c>
      <c r="BU11" s="53">
        <v>340</v>
      </c>
      <c r="BV11" s="53">
        <v>340</v>
      </c>
      <c r="BW11" s="53">
        <v>340</v>
      </c>
      <c r="BX11" s="53">
        <v>340</v>
      </c>
      <c r="BY11" s="53">
        <v>340</v>
      </c>
      <c r="BZ11" s="53">
        <v>340</v>
      </c>
      <c r="CA11" s="53">
        <v>340</v>
      </c>
      <c r="CB11" s="53">
        <v>340</v>
      </c>
      <c r="CC11" s="53">
        <v>340</v>
      </c>
      <c r="CD11" s="53">
        <v>340</v>
      </c>
      <c r="CE11" s="53">
        <v>340</v>
      </c>
      <c r="CF11" s="53">
        <v>340</v>
      </c>
      <c r="CG11" s="53">
        <v>340</v>
      </c>
      <c r="CH11" s="53">
        <v>340</v>
      </c>
      <c r="CI11" s="53">
        <v>340</v>
      </c>
      <c r="CJ11" s="53">
        <v>340</v>
      </c>
      <c r="CK11" s="53">
        <v>340</v>
      </c>
      <c r="CL11" s="53">
        <v>340</v>
      </c>
      <c r="CM11" s="53">
        <v>340</v>
      </c>
      <c r="CN11" s="53">
        <v>340</v>
      </c>
      <c r="CO11" s="53">
        <v>340</v>
      </c>
      <c r="CP11" s="53">
        <v>340</v>
      </c>
      <c r="CQ11" s="53">
        <v>340</v>
      </c>
      <c r="CR11" s="53">
        <v>340</v>
      </c>
      <c r="CS11" s="53">
        <v>340</v>
      </c>
      <c r="CT11" s="54"/>
      <c r="CU11" s="54"/>
      <c r="CV11" s="54"/>
      <c r="CW11" s="55"/>
      <c r="CX11" s="56">
        <f t="array" ref="CX11">SUMPRODUCT(B11:CW11*0.25)</f>
        <v>8160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3742.9</v>
      </c>
      <c r="C13" s="65">
        <v>3491.9</v>
      </c>
      <c r="D13" s="65">
        <v>3374.3410000000003</v>
      </c>
      <c r="E13" s="65">
        <v>3311.2849999999999</v>
      </c>
      <c r="F13" s="65">
        <v>3410.9</v>
      </c>
      <c r="G13" s="65">
        <v>3410.9</v>
      </c>
      <c r="H13" s="65">
        <v>3410.9</v>
      </c>
      <c r="I13" s="65">
        <v>3410.9</v>
      </c>
      <c r="J13" s="65">
        <v>3410.9</v>
      </c>
      <c r="K13" s="65">
        <v>3409.9</v>
      </c>
      <c r="L13" s="65">
        <v>3384.24</v>
      </c>
      <c r="M13" s="65">
        <v>3313.8850000000002</v>
      </c>
      <c r="N13" s="65">
        <v>3392.6730000000002</v>
      </c>
      <c r="O13" s="65">
        <v>3035.9</v>
      </c>
      <c r="P13" s="65">
        <v>3035.9</v>
      </c>
      <c r="Q13" s="65">
        <v>3035.9</v>
      </c>
      <c r="R13" s="65">
        <v>3035.9</v>
      </c>
      <c r="S13" s="65">
        <v>3021.4839999999999</v>
      </c>
      <c r="T13" s="65">
        <v>3046.9</v>
      </c>
      <c r="U13" s="65">
        <v>3046.9</v>
      </c>
      <c r="V13" s="65">
        <v>2987.1370000000002</v>
      </c>
      <c r="W13" s="65">
        <v>3046.9</v>
      </c>
      <c r="X13" s="65">
        <v>3046.9</v>
      </c>
      <c r="Y13" s="65">
        <v>3046.9</v>
      </c>
      <c r="Z13" s="65">
        <v>2976.154</v>
      </c>
      <c r="AA13" s="65">
        <v>2996.9</v>
      </c>
      <c r="AB13" s="65">
        <v>2796.9</v>
      </c>
      <c r="AC13" s="65">
        <v>2516.9</v>
      </c>
      <c r="AD13" s="65">
        <v>2261.123</v>
      </c>
      <c r="AE13" s="65">
        <v>1850.681</v>
      </c>
      <c r="AF13" s="65">
        <v>990.22199999999998</v>
      </c>
      <c r="AG13" s="65">
        <v>860.9</v>
      </c>
      <c r="AH13" s="65">
        <v>860.9</v>
      </c>
      <c r="AI13" s="65">
        <v>860.9</v>
      </c>
      <c r="AJ13" s="65">
        <v>860.9</v>
      </c>
      <c r="AK13" s="65">
        <v>860.9</v>
      </c>
      <c r="AL13" s="65">
        <v>688.9</v>
      </c>
      <c r="AM13" s="65">
        <v>688.9</v>
      </c>
      <c r="AN13" s="65">
        <v>631.23299999999995</v>
      </c>
      <c r="AO13" s="65">
        <v>379.56700000000001</v>
      </c>
      <c r="AP13" s="65">
        <v>127.9</v>
      </c>
      <c r="AQ13" s="65">
        <v>127.9</v>
      </c>
      <c r="AR13" s="65">
        <v>127.9</v>
      </c>
      <c r="AS13" s="65">
        <v>127.9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147.9</v>
      </c>
      <c r="BC13" s="65">
        <v>157.9</v>
      </c>
      <c r="BD13" s="65">
        <v>157.9</v>
      </c>
      <c r="BE13" s="65">
        <v>187.9</v>
      </c>
      <c r="BF13" s="65">
        <v>414.9</v>
      </c>
      <c r="BG13" s="65">
        <v>462.9</v>
      </c>
      <c r="BH13" s="65">
        <v>564.9</v>
      </c>
      <c r="BI13" s="65">
        <v>754.9</v>
      </c>
      <c r="BJ13" s="65">
        <v>790.9</v>
      </c>
      <c r="BK13" s="65">
        <v>985.9</v>
      </c>
      <c r="BL13" s="65">
        <v>1200.9000000000001</v>
      </c>
      <c r="BM13" s="65">
        <v>2182.9</v>
      </c>
      <c r="BN13" s="65">
        <v>2054.9</v>
      </c>
      <c r="BO13" s="65">
        <v>3040.9</v>
      </c>
      <c r="BP13" s="65">
        <v>3680.1320000000001</v>
      </c>
      <c r="BQ13" s="65">
        <v>3930.9</v>
      </c>
      <c r="BR13" s="65">
        <v>3837.5010000000002</v>
      </c>
      <c r="BS13" s="65">
        <v>3921.0790000000002</v>
      </c>
      <c r="BT13" s="65">
        <v>3939.9</v>
      </c>
      <c r="BU13" s="65">
        <v>3939.9</v>
      </c>
      <c r="BV13" s="65">
        <v>3951.9</v>
      </c>
      <c r="BW13" s="65">
        <v>3951.9</v>
      </c>
      <c r="BX13" s="65">
        <v>3951.9</v>
      </c>
      <c r="BY13" s="65">
        <v>3951.9</v>
      </c>
      <c r="BZ13" s="65">
        <v>3951.9</v>
      </c>
      <c r="CA13" s="65">
        <v>3951.9</v>
      </c>
      <c r="CB13" s="65">
        <v>3951.9</v>
      </c>
      <c r="CC13" s="65">
        <v>3951.9</v>
      </c>
      <c r="CD13" s="65">
        <v>3951.9</v>
      </c>
      <c r="CE13" s="65">
        <v>3951.9</v>
      </c>
      <c r="CF13" s="65">
        <v>3951.9</v>
      </c>
      <c r="CG13" s="65">
        <v>3919.5010000000002</v>
      </c>
      <c r="CH13" s="65">
        <v>3951.9</v>
      </c>
      <c r="CI13" s="65">
        <v>3939.32</v>
      </c>
      <c r="CJ13" s="65">
        <v>3951.9</v>
      </c>
      <c r="CK13" s="65">
        <v>3945.6130000000003</v>
      </c>
      <c r="CL13" s="65">
        <v>3951.9</v>
      </c>
      <c r="CM13" s="65">
        <v>3904.3530000000001</v>
      </c>
      <c r="CN13" s="65">
        <v>3951.9</v>
      </c>
      <c r="CO13" s="65">
        <v>3859.26</v>
      </c>
      <c r="CP13" s="65">
        <v>3951.9</v>
      </c>
      <c r="CQ13" s="65">
        <v>3861.4030000000002</v>
      </c>
      <c r="CR13" s="65">
        <v>3848.9</v>
      </c>
      <c r="CS13" s="65">
        <v>3848.9</v>
      </c>
      <c r="CT13" s="66"/>
      <c r="CU13" s="66"/>
      <c r="CV13" s="66"/>
      <c r="CW13" s="67"/>
      <c r="CX13" s="68">
        <f t="array" ref="CX13">SUMPRODUCT(B13:CW13*0.25)</f>
        <v>58297.946749999915</v>
      </c>
    </row>
    <row r="14" spans="1:102" ht="24.95" customHeight="1" x14ac:dyDescent="0.2">
      <c r="A14" s="63" t="s">
        <v>11</v>
      </c>
      <c r="B14" s="64">
        <v>882</v>
      </c>
      <c r="C14" s="65">
        <v>882</v>
      </c>
      <c r="D14" s="65">
        <v>879</v>
      </c>
      <c r="E14" s="65">
        <v>879</v>
      </c>
      <c r="F14" s="65">
        <v>869</v>
      </c>
      <c r="G14" s="65">
        <v>829</v>
      </c>
      <c r="H14" s="65">
        <v>829</v>
      </c>
      <c r="I14" s="65">
        <v>829</v>
      </c>
      <c r="J14" s="65">
        <v>754</v>
      </c>
      <c r="K14" s="65">
        <v>754</v>
      </c>
      <c r="L14" s="65">
        <v>754</v>
      </c>
      <c r="M14" s="65">
        <v>754</v>
      </c>
      <c r="N14" s="65">
        <v>734</v>
      </c>
      <c r="O14" s="65">
        <v>734</v>
      </c>
      <c r="P14" s="65">
        <v>734</v>
      </c>
      <c r="Q14" s="65">
        <v>734</v>
      </c>
      <c r="R14" s="65">
        <v>854</v>
      </c>
      <c r="S14" s="65">
        <v>854</v>
      </c>
      <c r="T14" s="65">
        <v>854</v>
      </c>
      <c r="U14" s="65">
        <v>1014</v>
      </c>
      <c r="V14" s="65">
        <v>1004</v>
      </c>
      <c r="W14" s="65">
        <v>1078</v>
      </c>
      <c r="X14" s="65">
        <v>1088</v>
      </c>
      <c r="Y14" s="65">
        <v>1078</v>
      </c>
      <c r="Z14" s="65">
        <v>1078</v>
      </c>
      <c r="AA14" s="65">
        <v>1078</v>
      </c>
      <c r="AB14" s="65">
        <v>894</v>
      </c>
      <c r="AC14" s="65">
        <v>594</v>
      </c>
      <c r="AD14" s="65">
        <v>347</v>
      </c>
      <c r="AE14" s="65">
        <v>207</v>
      </c>
      <c r="AF14" s="65">
        <v>207</v>
      </c>
      <c r="AG14" s="65">
        <v>207</v>
      </c>
      <c r="AH14" s="65">
        <v>190</v>
      </c>
      <c r="AI14" s="65">
        <v>190</v>
      </c>
      <c r="AJ14" s="65">
        <v>145</v>
      </c>
      <c r="AK14" s="65">
        <v>145</v>
      </c>
      <c r="AL14" s="65">
        <v>145</v>
      </c>
      <c r="AM14" s="65">
        <v>145</v>
      </c>
      <c r="AN14" s="65">
        <v>145</v>
      </c>
      <c r="AO14" s="65">
        <v>145</v>
      </c>
      <c r="AP14" s="65">
        <v>145</v>
      </c>
      <c r="AQ14" s="65">
        <v>145</v>
      </c>
      <c r="AR14" s="65">
        <v>145</v>
      </c>
      <c r="AS14" s="65">
        <v>145</v>
      </c>
      <c r="AT14" s="65">
        <v>145</v>
      </c>
      <c r="AU14" s="65">
        <v>145</v>
      </c>
      <c r="AV14" s="65">
        <v>145</v>
      </c>
      <c r="AW14" s="65">
        <v>145</v>
      </c>
      <c r="AX14" s="65">
        <v>145</v>
      </c>
      <c r="AY14" s="65">
        <v>145</v>
      </c>
      <c r="AZ14" s="65">
        <v>145</v>
      </c>
      <c r="BA14" s="65">
        <v>145</v>
      </c>
      <c r="BB14" s="65">
        <v>119</v>
      </c>
      <c r="BC14" s="65">
        <v>119</v>
      </c>
      <c r="BD14" s="65">
        <v>119</v>
      </c>
      <c r="BE14" s="65">
        <v>119</v>
      </c>
      <c r="BF14" s="65">
        <v>119</v>
      </c>
      <c r="BG14" s="65">
        <v>119</v>
      </c>
      <c r="BH14" s="65">
        <v>164</v>
      </c>
      <c r="BI14" s="65">
        <v>164</v>
      </c>
      <c r="BJ14" s="65">
        <v>194</v>
      </c>
      <c r="BK14" s="65">
        <v>194</v>
      </c>
      <c r="BL14" s="65">
        <v>194</v>
      </c>
      <c r="BM14" s="65">
        <v>194</v>
      </c>
      <c r="BN14" s="65">
        <v>247</v>
      </c>
      <c r="BO14" s="65">
        <v>467</v>
      </c>
      <c r="BP14" s="65">
        <v>862</v>
      </c>
      <c r="BQ14" s="65">
        <v>1110</v>
      </c>
      <c r="BR14" s="65">
        <v>1403</v>
      </c>
      <c r="BS14" s="65">
        <v>1543</v>
      </c>
      <c r="BT14" s="65">
        <v>1613</v>
      </c>
      <c r="BU14" s="65">
        <v>1693</v>
      </c>
      <c r="BV14" s="65">
        <v>1856</v>
      </c>
      <c r="BW14" s="65">
        <v>1856</v>
      </c>
      <c r="BX14" s="65">
        <v>1856</v>
      </c>
      <c r="BY14" s="65">
        <v>1856</v>
      </c>
      <c r="BZ14" s="65">
        <v>1863</v>
      </c>
      <c r="CA14" s="65">
        <v>1863</v>
      </c>
      <c r="CB14" s="65">
        <v>1863</v>
      </c>
      <c r="CC14" s="65">
        <v>1863</v>
      </c>
      <c r="CD14" s="65">
        <v>1966</v>
      </c>
      <c r="CE14" s="65">
        <v>1847</v>
      </c>
      <c r="CF14" s="65">
        <v>1847</v>
      </c>
      <c r="CG14" s="65">
        <v>1742</v>
      </c>
      <c r="CH14" s="65">
        <v>1662</v>
      </c>
      <c r="CI14" s="65">
        <v>1662</v>
      </c>
      <c r="CJ14" s="65">
        <v>1662</v>
      </c>
      <c r="CK14" s="65">
        <v>1662</v>
      </c>
      <c r="CL14" s="65">
        <v>1617</v>
      </c>
      <c r="CM14" s="65">
        <v>1567</v>
      </c>
      <c r="CN14" s="65">
        <v>1268</v>
      </c>
      <c r="CO14" s="65">
        <v>1100</v>
      </c>
      <c r="CP14" s="65">
        <v>961</v>
      </c>
      <c r="CQ14" s="65">
        <v>861</v>
      </c>
      <c r="CR14" s="65">
        <v>861</v>
      </c>
      <c r="CS14" s="65">
        <v>861</v>
      </c>
      <c r="CT14" s="66"/>
      <c r="CU14" s="66"/>
      <c r="CV14" s="66"/>
      <c r="CW14" s="67"/>
      <c r="CX14" s="68">
        <f t="array" ref="CX14">SUMPRODUCT(B14:CW14*0.25)</f>
        <v>19258.5</v>
      </c>
    </row>
    <row r="15" spans="1:102" ht="24.95" customHeight="1" x14ac:dyDescent="0.2">
      <c r="A15" s="69" t="s">
        <v>12</v>
      </c>
      <c r="B15" s="70">
        <v>2147.739</v>
      </c>
      <c r="C15" s="71">
        <v>2153.1970000000001</v>
      </c>
      <c r="D15" s="71">
        <v>2166.5339999999997</v>
      </c>
      <c r="E15" s="71">
        <v>2170.3780000000002</v>
      </c>
      <c r="F15" s="71">
        <v>2185.3420000000001</v>
      </c>
      <c r="G15" s="71">
        <v>2200.0729999999999</v>
      </c>
      <c r="H15" s="71">
        <v>2211.8360000000002</v>
      </c>
      <c r="I15" s="71">
        <v>2223.6949999999997</v>
      </c>
      <c r="J15" s="71">
        <v>2235.8359999999998</v>
      </c>
      <c r="K15" s="71">
        <v>2244.5740000000001</v>
      </c>
      <c r="L15" s="71">
        <v>2248.6070000000004</v>
      </c>
      <c r="M15" s="71">
        <v>2257.3760000000002</v>
      </c>
      <c r="N15" s="71">
        <v>2262.616</v>
      </c>
      <c r="O15" s="71">
        <v>2267.7220000000002</v>
      </c>
      <c r="P15" s="71">
        <v>2276.712</v>
      </c>
      <c r="Q15" s="71">
        <v>2282.5159999999996</v>
      </c>
      <c r="R15" s="71">
        <v>2288.87</v>
      </c>
      <c r="S15" s="71">
        <v>2290.3589999999999</v>
      </c>
      <c r="T15" s="71">
        <v>2279.3330000000001</v>
      </c>
      <c r="U15" s="71">
        <v>2277.451</v>
      </c>
      <c r="V15" s="71">
        <v>2265.6750000000002</v>
      </c>
      <c r="W15" s="71">
        <v>2262.951</v>
      </c>
      <c r="X15" s="71">
        <v>2253.4090000000001</v>
      </c>
      <c r="Y15" s="71">
        <v>2296.0150000000003</v>
      </c>
      <c r="Z15" s="71">
        <v>2466.8180000000002</v>
      </c>
      <c r="AA15" s="71">
        <v>2739.5520000000001</v>
      </c>
      <c r="AB15" s="71">
        <v>3120.0990000000002</v>
      </c>
      <c r="AC15" s="71">
        <v>3567.7290000000003</v>
      </c>
      <c r="AD15" s="71">
        <v>4149.7139999999999</v>
      </c>
      <c r="AE15" s="71">
        <v>4708.3869999999997</v>
      </c>
      <c r="AF15" s="71">
        <v>5271.1019999999999</v>
      </c>
      <c r="AG15" s="71">
        <v>5776.7740000000003</v>
      </c>
      <c r="AH15" s="71">
        <v>6313.8419999999996</v>
      </c>
      <c r="AI15" s="71">
        <v>6371.3440000000001</v>
      </c>
      <c r="AJ15" s="71">
        <v>6378.6030000000001</v>
      </c>
      <c r="AK15" s="71">
        <v>6390.893</v>
      </c>
      <c r="AL15" s="71">
        <v>6451.0259999999998</v>
      </c>
      <c r="AM15" s="71">
        <v>6548.7109999999993</v>
      </c>
      <c r="AN15" s="71">
        <v>6724.1390000000001</v>
      </c>
      <c r="AO15" s="71">
        <v>6588.9809999999998</v>
      </c>
      <c r="AP15" s="71">
        <v>6697.6530000000002</v>
      </c>
      <c r="AQ15" s="71">
        <v>6453.6670000000004</v>
      </c>
      <c r="AR15" s="71">
        <v>6322.835</v>
      </c>
      <c r="AS15" s="71">
        <v>6344.4</v>
      </c>
      <c r="AT15" s="71">
        <v>6356.0619999999999</v>
      </c>
      <c r="AU15" s="71">
        <v>6347.1389999999992</v>
      </c>
      <c r="AV15" s="71">
        <v>6312.8149999999996</v>
      </c>
      <c r="AW15" s="71">
        <v>6270.2880000000005</v>
      </c>
      <c r="AX15" s="71">
        <v>6215.6440000000002</v>
      </c>
      <c r="AY15" s="71">
        <v>6142.2049999999999</v>
      </c>
      <c r="AZ15" s="71">
        <v>5919.8009999999995</v>
      </c>
      <c r="BA15" s="71">
        <v>5919.0770000000002</v>
      </c>
      <c r="BB15" s="71">
        <v>5477.951</v>
      </c>
      <c r="BC15" s="71">
        <v>5664.6910000000007</v>
      </c>
      <c r="BD15" s="71">
        <v>5560.491</v>
      </c>
      <c r="BE15" s="71">
        <v>5483.0020000000004</v>
      </c>
      <c r="BF15" s="71">
        <v>5189.7649999999994</v>
      </c>
      <c r="BG15" s="71">
        <v>5313.1549999999997</v>
      </c>
      <c r="BH15" s="71">
        <v>5245.2470000000003</v>
      </c>
      <c r="BI15" s="71">
        <v>5531.5050000000001</v>
      </c>
      <c r="BJ15" s="71">
        <v>5479.9089999999997</v>
      </c>
      <c r="BK15" s="71">
        <v>5365.9769999999999</v>
      </c>
      <c r="BL15" s="71">
        <v>4872.6299999999992</v>
      </c>
      <c r="BM15" s="71">
        <v>4351.3379999999997</v>
      </c>
      <c r="BN15" s="71">
        <v>3721.732</v>
      </c>
      <c r="BO15" s="71">
        <v>3183.9839999999999</v>
      </c>
      <c r="BP15" s="71">
        <v>2697.8399999999997</v>
      </c>
      <c r="BQ15" s="71">
        <v>2282.6510000000003</v>
      </c>
      <c r="BR15" s="71">
        <v>1943.4829999999999</v>
      </c>
      <c r="BS15" s="71">
        <v>1715.5139999999999</v>
      </c>
      <c r="BT15" s="71">
        <v>1592.546</v>
      </c>
      <c r="BU15" s="71">
        <v>1535.7670000000001</v>
      </c>
      <c r="BV15" s="71">
        <v>1490.5360000000001</v>
      </c>
      <c r="BW15" s="71">
        <v>1469.7670000000001</v>
      </c>
      <c r="BX15" s="71">
        <v>1443.5720000000001</v>
      </c>
      <c r="BY15" s="71">
        <v>1416.413</v>
      </c>
      <c r="BZ15" s="71">
        <v>1393.1889999999999</v>
      </c>
      <c r="CA15" s="71">
        <v>1365.8319999999999</v>
      </c>
      <c r="CB15" s="71">
        <v>1337.4480000000001</v>
      </c>
      <c r="CC15" s="71">
        <v>1310.2259999999999</v>
      </c>
      <c r="CD15" s="71">
        <v>1281.5219999999999</v>
      </c>
      <c r="CE15" s="71">
        <v>1258.6210000000001</v>
      </c>
      <c r="CF15" s="71">
        <v>1239.6579999999999</v>
      </c>
      <c r="CG15" s="71">
        <v>1229.1780000000001</v>
      </c>
      <c r="CH15" s="71">
        <v>1216.1320000000001</v>
      </c>
      <c r="CI15" s="71">
        <v>1214.8600000000001</v>
      </c>
      <c r="CJ15" s="71">
        <v>1214.24</v>
      </c>
      <c r="CK15" s="71">
        <v>1204.711</v>
      </c>
      <c r="CL15" s="71">
        <v>1197.038</v>
      </c>
      <c r="CM15" s="71">
        <v>1205.5230000000001</v>
      </c>
      <c r="CN15" s="71">
        <v>1218.5139999999999</v>
      </c>
      <c r="CO15" s="71">
        <v>1233.2909999999999</v>
      </c>
      <c r="CP15" s="71">
        <v>1243.7089999999998</v>
      </c>
      <c r="CQ15" s="71">
        <v>1248.8019999999999</v>
      </c>
      <c r="CR15" s="71">
        <v>1256.7819999999999</v>
      </c>
      <c r="CS15" s="71">
        <v>1276.825</v>
      </c>
      <c r="CT15" s="72"/>
      <c r="CU15" s="72"/>
      <c r="CV15" s="72"/>
      <c r="CW15" s="73"/>
      <c r="CX15" s="74">
        <f t="array" ref="CX15">SUMPRODUCT(B15:CW15*0.25)</f>
        <v>81448.420750000005</v>
      </c>
    </row>
    <row r="16" spans="1:102" ht="24.95" customHeight="1" x14ac:dyDescent="0.2">
      <c r="A16" s="69" t="s">
        <v>13</v>
      </c>
      <c r="B16" s="70">
        <v>56</v>
      </c>
      <c r="C16" s="71">
        <v>56</v>
      </c>
      <c r="D16" s="71">
        <v>56</v>
      </c>
      <c r="E16" s="71">
        <v>56</v>
      </c>
      <c r="F16" s="71">
        <v>61</v>
      </c>
      <c r="G16" s="71">
        <v>61</v>
      </c>
      <c r="H16" s="71">
        <v>61</v>
      </c>
      <c r="I16" s="71">
        <v>61</v>
      </c>
      <c r="J16" s="71">
        <v>67</v>
      </c>
      <c r="K16" s="71">
        <v>67</v>
      </c>
      <c r="L16" s="71">
        <v>67</v>
      </c>
      <c r="M16" s="71">
        <v>67</v>
      </c>
      <c r="N16" s="71">
        <v>73</v>
      </c>
      <c r="O16" s="71">
        <v>73</v>
      </c>
      <c r="P16" s="71">
        <v>73</v>
      </c>
      <c r="Q16" s="71">
        <v>73</v>
      </c>
      <c r="R16" s="71">
        <v>77</v>
      </c>
      <c r="S16" s="71">
        <v>77</v>
      </c>
      <c r="T16" s="71">
        <v>77</v>
      </c>
      <c r="U16" s="71">
        <v>77</v>
      </c>
      <c r="V16" s="71">
        <v>79</v>
      </c>
      <c r="W16" s="71">
        <v>79</v>
      </c>
      <c r="X16" s="71">
        <v>79</v>
      </c>
      <c r="Y16" s="71">
        <v>79</v>
      </c>
      <c r="Z16" s="71">
        <v>87</v>
      </c>
      <c r="AA16" s="71">
        <v>87</v>
      </c>
      <c r="AB16" s="71">
        <v>87</v>
      </c>
      <c r="AC16" s="71">
        <v>87</v>
      </c>
      <c r="AD16" s="71">
        <v>103</v>
      </c>
      <c r="AE16" s="71">
        <v>103</v>
      </c>
      <c r="AF16" s="71">
        <v>103</v>
      </c>
      <c r="AG16" s="71">
        <v>103</v>
      </c>
      <c r="AH16" s="71">
        <v>121</v>
      </c>
      <c r="AI16" s="71">
        <v>121</v>
      </c>
      <c r="AJ16" s="71">
        <v>121</v>
      </c>
      <c r="AK16" s="71">
        <v>121</v>
      </c>
      <c r="AL16" s="71">
        <v>134</v>
      </c>
      <c r="AM16" s="71">
        <v>134</v>
      </c>
      <c r="AN16" s="71">
        <v>134</v>
      </c>
      <c r="AO16" s="71">
        <v>134</v>
      </c>
      <c r="AP16" s="71">
        <v>140</v>
      </c>
      <c r="AQ16" s="71">
        <v>140</v>
      </c>
      <c r="AR16" s="71">
        <v>140</v>
      </c>
      <c r="AS16" s="71">
        <v>140</v>
      </c>
      <c r="AT16" s="71">
        <v>138</v>
      </c>
      <c r="AU16" s="71">
        <v>138</v>
      </c>
      <c r="AV16" s="71">
        <v>138</v>
      </c>
      <c r="AW16" s="71">
        <v>138</v>
      </c>
      <c r="AX16" s="71">
        <v>133</v>
      </c>
      <c r="AY16" s="71">
        <v>133</v>
      </c>
      <c r="AZ16" s="71">
        <v>133</v>
      </c>
      <c r="BA16" s="71">
        <v>133</v>
      </c>
      <c r="BB16" s="71">
        <v>123</v>
      </c>
      <c r="BC16" s="71">
        <v>123</v>
      </c>
      <c r="BD16" s="71">
        <v>123</v>
      </c>
      <c r="BE16" s="71">
        <v>123</v>
      </c>
      <c r="BF16" s="71">
        <v>110</v>
      </c>
      <c r="BG16" s="71">
        <v>110</v>
      </c>
      <c r="BH16" s="71">
        <v>110</v>
      </c>
      <c r="BI16" s="71">
        <v>110</v>
      </c>
      <c r="BJ16" s="71">
        <v>95</v>
      </c>
      <c r="BK16" s="71">
        <v>95</v>
      </c>
      <c r="BL16" s="71">
        <v>95</v>
      </c>
      <c r="BM16" s="71">
        <v>95</v>
      </c>
      <c r="BN16" s="71">
        <v>78</v>
      </c>
      <c r="BO16" s="71">
        <v>78</v>
      </c>
      <c r="BP16" s="71">
        <v>78</v>
      </c>
      <c r="BQ16" s="71">
        <v>78</v>
      </c>
      <c r="BR16" s="71">
        <v>65</v>
      </c>
      <c r="BS16" s="71">
        <v>65</v>
      </c>
      <c r="BT16" s="71">
        <v>65</v>
      </c>
      <c r="BU16" s="71">
        <v>65</v>
      </c>
      <c r="BV16" s="71">
        <v>60</v>
      </c>
      <c r="BW16" s="71">
        <v>60</v>
      </c>
      <c r="BX16" s="71">
        <v>60</v>
      </c>
      <c r="BY16" s="71">
        <v>60</v>
      </c>
      <c r="BZ16" s="71">
        <v>56</v>
      </c>
      <c r="CA16" s="71">
        <v>56</v>
      </c>
      <c r="CB16" s="71">
        <v>56</v>
      </c>
      <c r="CC16" s="71">
        <v>56</v>
      </c>
      <c r="CD16" s="71">
        <v>54</v>
      </c>
      <c r="CE16" s="71">
        <v>54</v>
      </c>
      <c r="CF16" s="71">
        <v>54</v>
      </c>
      <c r="CG16" s="71">
        <v>54</v>
      </c>
      <c r="CH16" s="71">
        <v>54</v>
      </c>
      <c r="CI16" s="71">
        <v>54</v>
      </c>
      <c r="CJ16" s="71">
        <v>54</v>
      </c>
      <c r="CK16" s="71">
        <v>54</v>
      </c>
      <c r="CL16" s="71">
        <v>55</v>
      </c>
      <c r="CM16" s="71">
        <v>55</v>
      </c>
      <c r="CN16" s="71">
        <v>55</v>
      </c>
      <c r="CO16" s="71">
        <v>55</v>
      </c>
      <c r="CP16" s="71">
        <v>57</v>
      </c>
      <c r="CQ16" s="71">
        <v>57</v>
      </c>
      <c r="CR16" s="71">
        <v>57</v>
      </c>
      <c r="CS16" s="71">
        <v>57</v>
      </c>
      <c r="CT16" s="72"/>
      <c r="CU16" s="72"/>
      <c r="CV16" s="72"/>
      <c r="CW16" s="73"/>
      <c r="CX16" s="74">
        <f t="array" ref="CX16">SUMPRODUCT(B16:CW16*0.25)</f>
        <v>2076</v>
      </c>
    </row>
    <row r="17" spans="1:102" ht="30" customHeight="1" thickBot="1" x14ac:dyDescent="0.25">
      <c r="A17" s="75" t="s">
        <v>14</v>
      </c>
      <c r="B17" s="76">
        <f>SUM(B11:B16)</f>
        <v>7168.6389999999992</v>
      </c>
      <c r="C17" s="77">
        <f t="shared" ref="C17:BN17" si="0">SUM(C11:C16)</f>
        <v>6923.0969999999998</v>
      </c>
      <c r="D17" s="77">
        <f t="shared" si="0"/>
        <v>6815.875</v>
      </c>
      <c r="E17" s="77">
        <f t="shared" si="0"/>
        <v>6756.6630000000005</v>
      </c>
      <c r="F17" s="77">
        <f t="shared" si="0"/>
        <v>6866.2420000000002</v>
      </c>
      <c r="G17" s="77">
        <f t="shared" si="0"/>
        <v>6840.973</v>
      </c>
      <c r="H17" s="77">
        <f t="shared" si="0"/>
        <v>6852.7359999999999</v>
      </c>
      <c r="I17" s="77">
        <f t="shared" si="0"/>
        <v>6864.5949999999993</v>
      </c>
      <c r="J17" s="77">
        <f t="shared" si="0"/>
        <v>6807.735999999999</v>
      </c>
      <c r="K17" s="77">
        <f t="shared" si="0"/>
        <v>6815.4740000000002</v>
      </c>
      <c r="L17" s="77">
        <f t="shared" si="0"/>
        <v>6793.8469999999998</v>
      </c>
      <c r="M17" s="77">
        <f t="shared" si="0"/>
        <v>6732.2610000000004</v>
      </c>
      <c r="N17" s="77">
        <f t="shared" si="0"/>
        <v>6802.2890000000007</v>
      </c>
      <c r="O17" s="77">
        <f t="shared" si="0"/>
        <v>6450.6219999999994</v>
      </c>
      <c r="P17" s="77">
        <f t="shared" si="0"/>
        <v>6459.6119999999992</v>
      </c>
      <c r="Q17" s="77">
        <f t="shared" si="0"/>
        <v>6465.4159999999993</v>
      </c>
      <c r="R17" s="77">
        <f t="shared" si="0"/>
        <v>6595.7699999999995</v>
      </c>
      <c r="S17" s="77">
        <f t="shared" si="0"/>
        <v>6582.8430000000008</v>
      </c>
      <c r="T17" s="77">
        <f t="shared" si="0"/>
        <v>6597.2330000000002</v>
      </c>
      <c r="U17" s="77">
        <f t="shared" si="0"/>
        <v>6755.3509999999997</v>
      </c>
      <c r="V17" s="77">
        <f t="shared" si="0"/>
        <v>6675.8120000000008</v>
      </c>
      <c r="W17" s="77">
        <f t="shared" si="0"/>
        <v>6806.8509999999997</v>
      </c>
      <c r="X17" s="77">
        <f t="shared" si="0"/>
        <v>6807.3089999999993</v>
      </c>
      <c r="Y17" s="77">
        <f t="shared" si="0"/>
        <v>6839.915</v>
      </c>
      <c r="Z17" s="77">
        <f t="shared" si="0"/>
        <v>6947.9720000000007</v>
      </c>
      <c r="AA17" s="77">
        <f t="shared" si="0"/>
        <v>7241.4519999999993</v>
      </c>
      <c r="AB17" s="77">
        <f t="shared" si="0"/>
        <v>7237.9989999999998</v>
      </c>
      <c r="AC17" s="77">
        <f t="shared" si="0"/>
        <v>7105.6290000000008</v>
      </c>
      <c r="AD17" s="77">
        <f t="shared" si="0"/>
        <v>7200.8369999999995</v>
      </c>
      <c r="AE17" s="77">
        <f t="shared" si="0"/>
        <v>7209.0679999999993</v>
      </c>
      <c r="AF17" s="77">
        <f t="shared" si="0"/>
        <v>6911.3239999999996</v>
      </c>
      <c r="AG17" s="77">
        <f t="shared" si="0"/>
        <v>7287.6740000000009</v>
      </c>
      <c r="AH17" s="77">
        <f t="shared" si="0"/>
        <v>7825.7420000000002</v>
      </c>
      <c r="AI17" s="77">
        <f t="shared" si="0"/>
        <v>7883.2440000000006</v>
      </c>
      <c r="AJ17" s="77">
        <f t="shared" si="0"/>
        <v>7845.5030000000006</v>
      </c>
      <c r="AK17" s="77">
        <f t="shared" si="0"/>
        <v>7857.7929999999997</v>
      </c>
      <c r="AL17" s="77">
        <f t="shared" si="0"/>
        <v>7758.9259999999995</v>
      </c>
      <c r="AM17" s="77">
        <f t="shared" si="0"/>
        <v>7856.610999999999</v>
      </c>
      <c r="AN17" s="77">
        <f t="shared" si="0"/>
        <v>7974.3720000000003</v>
      </c>
      <c r="AO17" s="77">
        <f t="shared" si="0"/>
        <v>7587.5479999999998</v>
      </c>
      <c r="AP17" s="77">
        <f t="shared" si="0"/>
        <v>7450.5529999999999</v>
      </c>
      <c r="AQ17" s="77">
        <f t="shared" si="0"/>
        <v>7206.567</v>
      </c>
      <c r="AR17" s="77">
        <f t="shared" si="0"/>
        <v>7075.7349999999997</v>
      </c>
      <c r="AS17" s="77">
        <f t="shared" si="0"/>
        <v>7097.2999999999993</v>
      </c>
      <c r="AT17" s="77">
        <f t="shared" si="0"/>
        <v>7106.9619999999995</v>
      </c>
      <c r="AU17" s="77">
        <f t="shared" si="0"/>
        <v>7098.0389999999989</v>
      </c>
      <c r="AV17" s="77">
        <f t="shared" si="0"/>
        <v>7063.7149999999992</v>
      </c>
      <c r="AW17" s="77">
        <f t="shared" si="0"/>
        <v>7021.1880000000001</v>
      </c>
      <c r="AX17" s="77">
        <f t="shared" si="0"/>
        <v>6961.5439999999999</v>
      </c>
      <c r="AY17" s="77">
        <f t="shared" si="0"/>
        <v>6888.1049999999996</v>
      </c>
      <c r="AZ17" s="77">
        <f t="shared" si="0"/>
        <v>6665.7009999999991</v>
      </c>
      <c r="BA17" s="77">
        <f t="shared" si="0"/>
        <v>6664.9769999999999</v>
      </c>
      <c r="BB17" s="77">
        <f t="shared" si="0"/>
        <v>6207.8509999999997</v>
      </c>
      <c r="BC17" s="77">
        <f t="shared" si="0"/>
        <v>6404.5910000000003</v>
      </c>
      <c r="BD17" s="77">
        <f t="shared" si="0"/>
        <v>6300.3909999999996</v>
      </c>
      <c r="BE17" s="77">
        <f t="shared" si="0"/>
        <v>6252.902</v>
      </c>
      <c r="BF17" s="77">
        <f t="shared" si="0"/>
        <v>6173.6649999999991</v>
      </c>
      <c r="BG17" s="77">
        <f t="shared" si="0"/>
        <v>6345.0549999999994</v>
      </c>
      <c r="BH17" s="77">
        <f t="shared" si="0"/>
        <v>6424.1470000000008</v>
      </c>
      <c r="BI17" s="77">
        <f t="shared" si="0"/>
        <v>6900.4050000000007</v>
      </c>
      <c r="BJ17" s="77">
        <f t="shared" si="0"/>
        <v>6899.8089999999993</v>
      </c>
      <c r="BK17" s="77">
        <f t="shared" si="0"/>
        <v>6980.8770000000004</v>
      </c>
      <c r="BL17" s="77">
        <f t="shared" si="0"/>
        <v>6702.5299999999988</v>
      </c>
      <c r="BM17" s="77">
        <f t="shared" si="0"/>
        <v>7163.2379999999994</v>
      </c>
      <c r="BN17" s="77">
        <f t="shared" si="0"/>
        <v>6441.6319999999996</v>
      </c>
      <c r="BO17" s="77">
        <f t="shared" ref="BO17:CW17" si="1">SUM(BO11:BO16)</f>
        <v>7109.884</v>
      </c>
      <c r="BP17" s="77">
        <f t="shared" si="1"/>
        <v>7657.9719999999998</v>
      </c>
      <c r="BQ17" s="77">
        <f t="shared" si="1"/>
        <v>7741.5509999999995</v>
      </c>
      <c r="BR17" s="77">
        <f t="shared" si="1"/>
        <v>7588.9840000000004</v>
      </c>
      <c r="BS17" s="77">
        <f t="shared" si="1"/>
        <v>7584.5929999999998</v>
      </c>
      <c r="BT17" s="77">
        <f t="shared" si="1"/>
        <v>7550.4459999999999</v>
      </c>
      <c r="BU17" s="77">
        <f t="shared" si="1"/>
        <v>7573.6669999999995</v>
      </c>
      <c r="BV17" s="77">
        <f t="shared" si="1"/>
        <v>7698.4359999999997</v>
      </c>
      <c r="BW17" s="77">
        <f t="shared" si="1"/>
        <v>7677.6669999999995</v>
      </c>
      <c r="BX17" s="77">
        <f t="shared" si="1"/>
        <v>7651.4719999999998</v>
      </c>
      <c r="BY17" s="77">
        <f t="shared" si="1"/>
        <v>7624.3130000000001</v>
      </c>
      <c r="BZ17" s="77">
        <f t="shared" si="1"/>
        <v>7604.0889999999999</v>
      </c>
      <c r="CA17" s="77">
        <f t="shared" si="1"/>
        <v>7576.732</v>
      </c>
      <c r="CB17" s="77">
        <f t="shared" si="1"/>
        <v>7548.348</v>
      </c>
      <c r="CC17" s="77">
        <f t="shared" si="1"/>
        <v>7521.1259999999993</v>
      </c>
      <c r="CD17" s="77">
        <f t="shared" si="1"/>
        <v>7593.4219999999996</v>
      </c>
      <c r="CE17" s="77">
        <f t="shared" si="1"/>
        <v>7451.5209999999997</v>
      </c>
      <c r="CF17" s="77">
        <f t="shared" si="1"/>
        <v>7432.5579999999991</v>
      </c>
      <c r="CG17" s="77">
        <f t="shared" si="1"/>
        <v>7284.6790000000001</v>
      </c>
      <c r="CH17" s="77">
        <f t="shared" si="1"/>
        <v>7224.0319999999992</v>
      </c>
      <c r="CI17" s="77">
        <f t="shared" si="1"/>
        <v>7210.18</v>
      </c>
      <c r="CJ17" s="77">
        <f t="shared" si="1"/>
        <v>7222.1399999999994</v>
      </c>
      <c r="CK17" s="77">
        <f t="shared" si="1"/>
        <v>7206.3240000000005</v>
      </c>
      <c r="CL17" s="77">
        <f t="shared" si="1"/>
        <v>7160.9380000000001</v>
      </c>
      <c r="CM17" s="77">
        <f t="shared" si="1"/>
        <v>7071.8760000000002</v>
      </c>
      <c r="CN17" s="77">
        <f t="shared" si="1"/>
        <v>6833.4139999999998</v>
      </c>
      <c r="CO17" s="77">
        <f t="shared" si="1"/>
        <v>6587.5510000000004</v>
      </c>
      <c r="CP17" s="77">
        <f t="shared" si="1"/>
        <v>6553.6089999999995</v>
      </c>
      <c r="CQ17" s="77">
        <f t="shared" si="1"/>
        <v>6368.2049999999999</v>
      </c>
      <c r="CR17" s="77">
        <f t="shared" si="1"/>
        <v>6363.6819999999998</v>
      </c>
      <c r="CS17" s="77">
        <f t="shared" si="1"/>
        <v>6383.7249999999995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169240.86749999993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3354.9</v>
      </c>
      <c r="C30" s="88">
        <v>3358.9</v>
      </c>
      <c r="D30" s="88">
        <v>3362.9</v>
      </c>
      <c r="E30" s="88">
        <v>3367.9</v>
      </c>
      <c r="F30" s="88">
        <v>3367.9</v>
      </c>
      <c r="G30" s="88">
        <v>3333.9</v>
      </c>
      <c r="H30" s="88">
        <v>3339.9</v>
      </c>
      <c r="I30" s="88">
        <v>3345.9</v>
      </c>
      <c r="J30" s="88">
        <v>3281.9</v>
      </c>
      <c r="K30" s="88">
        <v>3287.9</v>
      </c>
      <c r="L30" s="88">
        <v>3293.9</v>
      </c>
      <c r="M30" s="88">
        <v>3299.9</v>
      </c>
      <c r="N30" s="88">
        <v>3290.9</v>
      </c>
      <c r="O30" s="88">
        <v>3296.9</v>
      </c>
      <c r="P30" s="88">
        <v>3302.9</v>
      </c>
      <c r="Q30" s="88">
        <v>3307.9</v>
      </c>
      <c r="R30" s="88">
        <v>3437.9</v>
      </c>
      <c r="S30" s="88">
        <v>3437.9</v>
      </c>
      <c r="T30" s="88">
        <v>3437.9</v>
      </c>
      <c r="U30" s="88">
        <v>3597.9</v>
      </c>
      <c r="V30" s="88">
        <v>3589.9</v>
      </c>
      <c r="W30" s="88">
        <v>3665.9</v>
      </c>
      <c r="X30" s="88">
        <v>3733.9</v>
      </c>
      <c r="Y30" s="88">
        <v>3735.9</v>
      </c>
      <c r="Z30" s="88">
        <v>3790.8</v>
      </c>
      <c r="AA30" s="88">
        <v>3858.8</v>
      </c>
      <c r="AB30" s="88">
        <v>3505.8</v>
      </c>
      <c r="AC30" s="88">
        <v>3039.8</v>
      </c>
      <c r="AD30" s="88">
        <v>2881.18</v>
      </c>
      <c r="AE30" s="88">
        <v>2669.18</v>
      </c>
      <c r="AF30" s="88">
        <v>2779.18</v>
      </c>
      <c r="AG30" s="88">
        <v>2921.18</v>
      </c>
      <c r="AH30" s="88">
        <v>2987.66</v>
      </c>
      <c r="AI30" s="88">
        <v>3115.66</v>
      </c>
      <c r="AJ30" s="88">
        <v>3182.66</v>
      </c>
      <c r="AK30" s="88">
        <v>3278.66</v>
      </c>
      <c r="AL30" s="88">
        <v>3375.74</v>
      </c>
      <c r="AM30" s="88">
        <v>3447.74</v>
      </c>
      <c r="AN30" s="88">
        <v>3511.74</v>
      </c>
      <c r="AO30" s="88">
        <v>3566.74</v>
      </c>
      <c r="AP30" s="88">
        <v>3620.53</v>
      </c>
      <c r="AQ30" s="88">
        <v>3656.53</v>
      </c>
      <c r="AR30" s="88">
        <v>3681.53</v>
      </c>
      <c r="AS30" s="88">
        <v>3695.53</v>
      </c>
      <c r="AT30" s="88">
        <v>3695.37</v>
      </c>
      <c r="AU30" s="88">
        <v>3695.37</v>
      </c>
      <c r="AV30" s="88">
        <v>3686.37</v>
      </c>
      <c r="AW30" s="88">
        <v>3672.37</v>
      </c>
      <c r="AX30" s="88">
        <v>3646.08</v>
      </c>
      <c r="AY30" s="88">
        <v>3616.08</v>
      </c>
      <c r="AZ30" s="88">
        <v>3576.08</v>
      </c>
      <c r="BA30" s="88">
        <v>3526.08</v>
      </c>
      <c r="BB30" s="88">
        <v>3418.56</v>
      </c>
      <c r="BC30" s="88">
        <v>3354.56</v>
      </c>
      <c r="BD30" s="88">
        <v>3287.56</v>
      </c>
      <c r="BE30" s="88">
        <v>3217.56</v>
      </c>
      <c r="BF30" s="88">
        <v>3128.37</v>
      </c>
      <c r="BG30" s="88">
        <v>3041.37</v>
      </c>
      <c r="BH30" s="88">
        <v>2986.37</v>
      </c>
      <c r="BI30" s="88">
        <v>2874.37</v>
      </c>
      <c r="BJ30" s="88">
        <v>2759.08</v>
      </c>
      <c r="BK30" s="88">
        <v>2772.08</v>
      </c>
      <c r="BL30" s="88">
        <v>2682.08</v>
      </c>
      <c r="BM30" s="88">
        <v>2680.08</v>
      </c>
      <c r="BN30" s="88">
        <v>2611.38</v>
      </c>
      <c r="BO30" s="88">
        <v>2810.38</v>
      </c>
      <c r="BP30" s="88">
        <v>3176.38</v>
      </c>
      <c r="BQ30" s="88">
        <v>3492.38</v>
      </c>
      <c r="BR30" s="88">
        <v>3644</v>
      </c>
      <c r="BS30" s="88">
        <v>3721</v>
      </c>
      <c r="BT30" s="88">
        <v>3751</v>
      </c>
      <c r="BU30" s="88">
        <v>3805</v>
      </c>
      <c r="BV30" s="88">
        <v>3961.9</v>
      </c>
      <c r="BW30" s="88">
        <v>3953.9</v>
      </c>
      <c r="BX30" s="88">
        <v>3945.9</v>
      </c>
      <c r="BY30" s="88">
        <v>3937.9</v>
      </c>
      <c r="BZ30" s="88">
        <v>3930.9</v>
      </c>
      <c r="CA30" s="88">
        <v>3921.9</v>
      </c>
      <c r="CB30" s="88">
        <v>3910.9</v>
      </c>
      <c r="CC30" s="88">
        <v>3899.9</v>
      </c>
      <c r="CD30" s="88">
        <v>3873.9</v>
      </c>
      <c r="CE30" s="88">
        <v>3858.9</v>
      </c>
      <c r="CF30" s="88">
        <v>3850.9</v>
      </c>
      <c r="CG30" s="88">
        <v>3739.9</v>
      </c>
      <c r="CH30" s="88">
        <v>3656.9</v>
      </c>
      <c r="CI30" s="88">
        <v>3654.9</v>
      </c>
      <c r="CJ30" s="88">
        <v>3653.9</v>
      </c>
      <c r="CK30" s="88">
        <v>3653.9</v>
      </c>
      <c r="CL30" s="88">
        <v>3611.9</v>
      </c>
      <c r="CM30" s="88">
        <v>3562.9</v>
      </c>
      <c r="CN30" s="88">
        <v>3266.9</v>
      </c>
      <c r="CO30" s="88">
        <v>3168.9</v>
      </c>
      <c r="CP30" s="88">
        <v>3035.9</v>
      </c>
      <c r="CQ30" s="88">
        <v>2939.9</v>
      </c>
      <c r="CR30" s="88">
        <v>2943.9</v>
      </c>
      <c r="CS30" s="88">
        <v>2948.9</v>
      </c>
      <c r="CT30" s="89"/>
      <c r="CU30" s="89"/>
      <c r="CV30" s="89"/>
      <c r="CW30" s="90"/>
      <c r="CX30" s="91">
        <f t="array" ref="CX30">SUMPRODUCT(B30:CW30*0.25)</f>
        <v>81902.800000000061</v>
      </c>
    </row>
    <row r="31" spans="1:102" ht="24.95" customHeight="1" x14ac:dyDescent="0.2">
      <c r="A31" s="92" t="s">
        <v>26</v>
      </c>
      <c r="B31" s="93">
        <v>2178.739</v>
      </c>
      <c r="C31" s="94">
        <v>2208.1970000000001</v>
      </c>
      <c r="D31" s="94">
        <v>2187.9749999999999</v>
      </c>
      <c r="E31" s="94">
        <v>2123.7629999999999</v>
      </c>
      <c r="F31" s="94">
        <v>2562.3420000000001</v>
      </c>
      <c r="G31" s="94">
        <v>2571.0729999999999</v>
      </c>
      <c r="H31" s="94">
        <v>2317.8359999999998</v>
      </c>
      <c r="I31" s="94">
        <v>2323.6950000000002</v>
      </c>
      <c r="J31" s="94">
        <v>2312.8359999999998</v>
      </c>
      <c r="K31" s="94">
        <v>2314.5740000000001</v>
      </c>
      <c r="L31" s="94">
        <v>2286.9470000000001</v>
      </c>
      <c r="M31" s="94">
        <v>2219.3609999999999</v>
      </c>
      <c r="N31" s="94">
        <v>2298.3890000000001</v>
      </c>
      <c r="O31" s="94">
        <v>1940.722</v>
      </c>
      <c r="P31" s="94">
        <v>1943.712</v>
      </c>
      <c r="Q31" s="94">
        <v>1944.5160000000001</v>
      </c>
      <c r="R31" s="94">
        <v>1965.87</v>
      </c>
      <c r="S31" s="94">
        <v>2052.9430000000002</v>
      </c>
      <c r="T31" s="94">
        <v>2067.3330000000001</v>
      </c>
      <c r="U31" s="94">
        <v>2065.451</v>
      </c>
      <c r="V31" s="94">
        <v>2002.912</v>
      </c>
      <c r="W31" s="94">
        <v>2057.951</v>
      </c>
      <c r="X31" s="94">
        <v>1990.4090000000001</v>
      </c>
      <c r="Y31" s="94">
        <v>2021.0150000000001</v>
      </c>
      <c r="Z31" s="94">
        <v>2053.172</v>
      </c>
      <c r="AA31" s="94">
        <v>2278.652</v>
      </c>
      <c r="AB31" s="94">
        <v>2628.1990000000001</v>
      </c>
      <c r="AC31" s="94">
        <v>2961.8290000000002</v>
      </c>
      <c r="AD31" s="94">
        <v>3458.6570000000002</v>
      </c>
      <c r="AE31" s="94">
        <v>3878.8879999999999</v>
      </c>
      <c r="AF31" s="94">
        <v>3551.1439999999998</v>
      </c>
      <c r="AG31" s="94">
        <v>3785.4940000000001</v>
      </c>
      <c r="AH31" s="94">
        <v>4133.0820000000003</v>
      </c>
      <c r="AI31" s="94">
        <v>4062.5839999999998</v>
      </c>
      <c r="AJ31" s="94">
        <v>3957.8429999999998</v>
      </c>
      <c r="AK31" s="94">
        <v>3874.1329999999998</v>
      </c>
      <c r="AL31" s="94">
        <v>3828.1860000000001</v>
      </c>
      <c r="AM31" s="94">
        <v>3853.8710000000001</v>
      </c>
      <c r="AN31" s="94">
        <v>3965.299</v>
      </c>
      <c r="AO31" s="94">
        <v>3775.1410000000001</v>
      </c>
      <c r="AP31" s="94">
        <v>3838.0230000000001</v>
      </c>
      <c r="AQ31" s="94">
        <v>3558.0369999999998</v>
      </c>
      <c r="AR31" s="94">
        <v>3402.2049999999999</v>
      </c>
      <c r="AS31" s="94">
        <v>3409.77</v>
      </c>
      <c r="AT31" s="94">
        <v>3421.5920000000001</v>
      </c>
      <c r="AU31" s="94">
        <v>3412.6689999999999</v>
      </c>
      <c r="AV31" s="94">
        <v>3387.3449999999998</v>
      </c>
      <c r="AW31" s="94">
        <v>3358.8180000000002</v>
      </c>
      <c r="AX31" s="94">
        <v>3320.4639999999999</v>
      </c>
      <c r="AY31" s="94">
        <v>3277.0250000000001</v>
      </c>
      <c r="AZ31" s="94">
        <v>3094.6210000000001</v>
      </c>
      <c r="BA31" s="94">
        <v>3143.8969999999999</v>
      </c>
      <c r="BB31" s="94">
        <v>2774.2910000000002</v>
      </c>
      <c r="BC31" s="94">
        <v>3025.0309999999999</v>
      </c>
      <c r="BD31" s="94">
        <v>2987.8310000000001</v>
      </c>
      <c r="BE31" s="94">
        <v>2980.3420000000001</v>
      </c>
      <c r="BF31" s="94">
        <v>2779.2950000000001</v>
      </c>
      <c r="BG31" s="94">
        <v>2989.6849999999999</v>
      </c>
      <c r="BH31" s="94">
        <v>3021.777</v>
      </c>
      <c r="BI31" s="94">
        <v>3420.0349999999999</v>
      </c>
      <c r="BJ31" s="94">
        <v>3498.7289999999998</v>
      </c>
      <c r="BK31" s="94">
        <v>3521.797</v>
      </c>
      <c r="BL31" s="94">
        <v>3178.45</v>
      </c>
      <c r="BM31" s="94">
        <v>3405.1579999999999</v>
      </c>
      <c r="BN31" s="94">
        <v>2426.252</v>
      </c>
      <c r="BO31" s="94">
        <v>2825.5039999999999</v>
      </c>
      <c r="BP31" s="94">
        <v>2917.5920000000001</v>
      </c>
      <c r="BQ31" s="94">
        <v>2685.1709999999998</v>
      </c>
      <c r="BR31" s="94">
        <v>2375.9839999999999</v>
      </c>
      <c r="BS31" s="94">
        <v>2294.5929999999998</v>
      </c>
      <c r="BT31" s="94">
        <v>2230.4459999999999</v>
      </c>
      <c r="BU31" s="94">
        <v>2199.6669999999999</v>
      </c>
      <c r="BV31" s="94">
        <v>2215.5360000000001</v>
      </c>
      <c r="BW31" s="94">
        <v>2202.7669999999998</v>
      </c>
      <c r="BX31" s="94">
        <v>2184.5720000000001</v>
      </c>
      <c r="BY31" s="94">
        <v>2165.413</v>
      </c>
      <c r="BZ31" s="94">
        <v>2146.1890000000003</v>
      </c>
      <c r="CA31" s="94">
        <v>2127.8320000000003</v>
      </c>
      <c r="CB31" s="94">
        <v>2110.4480000000003</v>
      </c>
      <c r="CC31" s="94">
        <v>2094.2260000000001</v>
      </c>
      <c r="CD31" s="94">
        <v>2127.5219999999999</v>
      </c>
      <c r="CE31" s="94">
        <v>2000.6210000000001</v>
      </c>
      <c r="CF31" s="94">
        <v>1989.6579999999999</v>
      </c>
      <c r="CG31" s="94">
        <v>1952.779</v>
      </c>
      <c r="CH31" s="94">
        <v>1967.1320000000001</v>
      </c>
      <c r="CI31" s="94">
        <v>1955.28</v>
      </c>
      <c r="CJ31" s="94">
        <v>1968.24</v>
      </c>
      <c r="CK31" s="94">
        <v>1952.424</v>
      </c>
      <c r="CL31" s="94">
        <v>1909.038</v>
      </c>
      <c r="CM31" s="94">
        <v>1868.9760000000001</v>
      </c>
      <c r="CN31" s="94">
        <v>1926.5139999999999</v>
      </c>
      <c r="CO31" s="94">
        <v>1778.6510000000001</v>
      </c>
      <c r="CP31" s="94">
        <v>1865.7090000000001</v>
      </c>
      <c r="CQ31" s="94">
        <v>1776.3050000000001</v>
      </c>
      <c r="CR31" s="94">
        <v>1767.7819999999999</v>
      </c>
      <c r="CS31" s="94">
        <v>1782.825</v>
      </c>
      <c r="CT31" s="95"/>
      <c r="CU31" s="95"/>
      <c r="CV31" s="95"/>
      <c r="CW31" s="96"/>
      <c r="CX31" s="97">
        <f t="array" ref="CX31">SUMPRODUCT(B31:CW31*0.25)</f>
        <v>63500.817499999997</v>
      </c>
    </row>
    <row r="32" spans="1:102" ht="24.95" customHeight="1" x14ac:dyDescent="0.2">
      <c r="A32" s="101" t="s">
        <v>27</v>
      </c>
      <c r="B32" s="98">
        <v>1832</v>
      </c>
      <c r="C32" s="99">
        <v>1553</v>
      </c>
      <c r="D32" s="99">
        <v>1462</v>
      </c>
      <c r="E32" s="99">
        <v>1462</v>
      </c>
      <c r="F32" s="99">
        <v>1133</v>
      </c>
      <c r="G32" s="99">
        <v>1133</v>
      </c>
      <c r="H32" s="99">
        <v>1392</v>
      </c>
      <c r="I32" s="99">
        <v>1392</v>
      </c>
      <c r="J32" s="99">
        <v>1392</v>
      </c>
      <c r="K32" s="99">
        <v>1392</v>
      </c>
      <c r="L32" s="99">
        <v>1392</v>
      </c>
      <c r="M32" s="99">
        <v>1392</v>
      </c>
      <c r="N32" s="99">
        <v>1392</v>
      </c>
      <c r="O32" s="99">
        <v>1392</v>
      </c>
      <c r="P32" s="99">
        <v>1392</v>
      </c>
      <c r="Q32" s="99">
        <v>1392</v>
      </c>
      <c r="R32" s="99">
        <v>1392</v>
      </c>
      <c r="S32" s="99">
        <v>1292</v>
      </c>
      <c r="T32" s="99">
        <v>1292</v>
      </c>
      <c r="U32" s="99">
        <v>1292</v>
      </c>
      <c r="V32" s="99">
        <v>1292</v>
      </c>
      <c r="W32" s="99">
        <v>1292</v>
      </c>
      <c r="X32" s="99">
        <v>1292</v>
      </c>
      <c r="Y32" s="99">
        <v>1292</v>
      </c>
      <c r="Z32" s="99">
        <v>1292</v>
      </c>
      <c r="AA32" s="99">
        <v>1292</v>
      </c>
      <c r="AB32" s="99">
        <v>1292</v>
      </c>
      <c r="AC32" s="99">
        <v>1292</v>
      </c>
      <c r="AD32" s="99">
        <v>1013</v>
      </c>
      <c r="AE32" s="99">
        <v>813</v>
      </c>
      <c r="AF32" s="99">
        <v>733</v>
      </c>
      <c r="AG32" s="99">
        <v>733</v>
      </c>
      <c r="AH32" s="99">
        <v>733</v>
      </c>
      <c r="AI32" s="99">
        <v>733</v>
      </c>
      <c r="AJ32" s="99">
        <v>733</v>
      </c>
      <c r="AK32" s="99">
        <v>733</v>
      </c>
      <c r="AL32" s="99">
        <v>561</v>
      </c>
      <c r="AM32" s="99">
        <v>561</v>
      </c>
      <c r="AN32" s="99">
        <v>503.33300000000003</v>
      </c>
      <c r="AO32" s="99">
        <v>251.667</v>
      </c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>
        <v>20</v>
      </c>
      <c r="BC32" s="99">
        <v>30</v>
      </c>
      <c r="BD32" s="99">
        <v>30</v>
      </c>
      <c r="BE32" s="99">
        <v>60</v>
      </c>
      <c r="BF32" s="99">
        <v>287</v>
      </c>
      <c r="BG32" s="99">
        <v>335</v>
      </c>
      <c r="BH32" s="99">
        <v>437</v>
      </c>
      <c r="BI32" s="99">
        <v>627</v>
      </c>
      <c r="BJ32" s="99">
        <v>663</v>
      </c>
      <c r="BK32" s="99">
        <v>708</v>
      </c>
      <c r="BL32" s="99">
        <v>863</v>
      </c>
      <c r="BM32" s="99">
        <v>1099</v>
      </c>
      <c r="BN32" s="99">
        <v>1557</v>
      </c>
      <c r="BO32" s="99">
        <v>1627</v>
      </c>
      <c r="BP32" s="99">
        <v>1717</v>
      </c>
      <c r="BQ32" s="99">
        <v>1717</v>
      </c>
      <c r="BR32" s="99">
        <v>1817</v>
      </c>
      <c r="BS32" s="99">
        <v>1817</v>
      </c>
      <c r="BT32" s="99">
        <v>1817</v>
      </c>
      <c r="BU32" s="99">
        <v>1817</v>
      </c>
      <c r="BV32" s="99">
        <v>1816</v>
      </c>
      <c r="BW32" s="99">
        <v>1816</v>
      </c>
      <c r="BX32" s="99">
        <v>1816</v>
      </c>
      <c r="BY32" s="99">
        <v>1816</v>
      </c>
      <c r="BZ32" s="99">
        <v>1816</v>
      </c>
      <c r="CA32" s="99">
        <v>1816</v>
      </c>
      <c r="CB32" s="99">
        <v>1816</v>
      </c>
      <c r="CC32" s="99">
        <v>1816</v>
      </c>
      <c r="CD32" s="99">
        <v>1816</v>
      </c>
      <c r="CE32" s="99">
        <v>1816</v>
      </c>
      <c r="CF32" s="99">
        <v>1816</v>
      </c>
      <c r="CG32" s="99">
        <v>1816</v>
      </c>
      <c r="CH32" s="99">
        <v>1816</v>
      </c>
      <c r="CI32" s="99">
        <v>1816</v>
      </c>
      <c r="CJ32" s="99">
        <v>1816</v>
      </c>
      <c r="CK32" s="99">
        <v>1816</v>
      </c>
      <c r="CL32" s="99">
        <v>1816</v>
      </c>
      <c r="CM32" s="99">
        <v>1816</v>
      </c>
      <c r="CN32" s="99">
        <v>1816</v>
      </c>
      <c r="CO32" s="99">
        <v>1816</v>
      </c>
      <c r="CP32" s="99">
        <v>1816</v>
      </c>
      <c r="CQ32" s="99">
        <v>1816</v>
      </c>
      <c r="CR32" s="99">
        <v>1816</v>
      </c>
      <c r="CS32" s="99">
        <v>1816</v>
      </c>
      <c r="CT32" s="100"/>
      <c r="CU32" s="100"/>
      <c r="CV32" s="100"/>
      <c r="CW32" s="102"/>
      <c r="CX32" s="103">
        <f t="array" ref="CX32">SUMPRODUCT(B32:CW32*0.25)</f>
        <v>27207.25</v>
      </c>
    </row>
    <row r="33" spans="1:102" ht="30" customHeight="1" thickBot="1" x14ac:dyDescent="0.25">
      <c r="A33" s="75" t="s">
        <v>28</v>
      </c>
      <c r="B33" s="76">
        <f>SUM(B30:B32)</f>
        <v>7365.6390000000001</v>
      </c>
      <c r="C33" s="77">
        <f t="shared" ref="C33:BN33" si="5">SUM(C30:C32)</f>
        <v>7120.0969999999998</v>
      </c>
      <c r="D33" s="77">
        <f t="shared" si="5"/>
        <v>7012.875</v>
      </c>
      <c r="E33" s="77">
        <f t="shared" si="5"/>
        <v>6953.6630000000005</v>
      </c>
      <c r="F33" s="77">
        <f t="shared" si="5"/>
        <v>7063.2420000000002</v>
      </c>
      <c r="G33" s="77">
        <f t="shared" si="5"/>
        <v>7037.973</v>
      </c>
      <c r="H33" s="77">
        <f t="shared" si="5"/>
        <v>7049.7359999999999</v>
      </c>
      <c r="I33" s="77">
        <f t="shared" si="5"/>
        <v>7061.5950000000003</v>
      </c>
      <c r="J33" s="77">
        <f t="shared" si="5"/>
        <v>6986.7359999999999</v>
      </c>
      <c r="K33" s="77">
        <f t="shared" si="5"/>
        <v>6994.4740000000002</v>
      </c>
      <c r="L33" s="77">
        <f t="shared" si="5"/>
        <v>6972.8469999999998</v>
      </c>
      <c r="M33" s="77">
        <f t="shared" si="5"/>
        <v>6911.2610000000004</v>
      </c>
      <c r="N33" s="77">
        <f t="shared" si="5"/>
        <v>6981.2890000000007</v>
      </c>
      <c r="O33" s="77">
        <f t="shared" si="5"/>
        <v>6629.6220000000003</v>
      </c>
      <c r="P33" s="77">
        <f t="shared" si="5"/>
        <v>6638.6120000000001</v>
      </c>
      <c r="Q33" s="77">
        <f t="shared" si="5"/>
        <v>6644.4160000000002</v>
      </c>
      <c r="R33" s="77">
        <f t="shared" si="5"/>
        <v>6795.77</v>
      </c>
      <c r="S33" s="77">
        <f t="shared" si="5"/>
        <v>6782.8430000000008</v>
      </c>
      <c r="T33" s="77">
        <f t="shared" si="5"/>
        <v>6797.2330000000002</v>
      </c>
      <c r="U33" s="77">
        <f t="shared" si="5"/>
        <v>6955.3510000000006</v>
      </c>
      <c r="V33" s="77">
        <f t="shared" si="5"/>
        <v>6884.8119999999999</v>
      </c>
      <c r="W33" s="77">
        <f t="shared" si="5"/>
        <v>7015.8510000000006</v>
      </c>
      <c r="X33" s="77">
        <f t="shared" si="5"/>
        <v>7016.3090000000002</v>
      </c>
      <c r="Y33" s="77">
        <f t="shared" si="5"/>
        <v>7048.915</v>
      </c>
      <c r="Z33" s="77">
        <f t="shared" si="5"/>
        <v>7135.9719999999998</v>
      </c>
      <c r="AA33" s="77">
        <f t="shared" si="5"/>
        <v>7429.4520000000002</v>
      </c>
      <c r="AB33" s="77">
        <f t="shared" si="5"/>
        <v>7425.9989999999998</v>
      </c>
      <c r="AC33" s="77">
        <f t="shared" si="5"/>
        <v>7293.6290000000008</v>
      </c>
      <c r="AD33" s="77">
        <f t="shared" si="5"/>
        <v>7352.8369999999995</v>
      </c>
      <c r="AE33" s="77">
        <f t="shared" si="5"/>
        <v>7361.0679999999993</v>
      </c>
      <c r="AF33" s="77">
        <f t="shared" si="5"/>
        <v>7063.3239999999996</v>
      </c>
      <c r="AG33" s="77">
        <f t="shared" si="5"/>
        <v>7439.674</v>
      </c>
      <c r="AH33" s="77">
        <f t="shared" si="5"/>
        <v>7853.7420000000002</v>
      </c>
      <c r="AI33" s="77">
        <f t="shared" si="5"/>
        <v>7911.2439999999997</v>
      </c>
      <c r="AJ33" s="77">
        <f t="shared" si="5"/>
        <v>7873.5029999999997</v>
      </c>
      <c r="AK33" s="77">
        <f t="shared" si="5"/>
        <v>7885.7929999999997</v>
      </c>
      <c r="AL33" s="77">
        <f t="shared" si="5"/>
        <v>7764.9259999999995</v>
      </c>
      <c r="AM33" s="77">
        <f t="shared" si="5"/>
        <v>7862.6109999999999</v>
      </c>
      <c r="AN33" s="77">
        <f t="shared" si="5"/>
        <v>7980.3719999999994</v>
      </c>
      <c r="AO33" s="77">
        <f t="shared" si="5"/>
        <v>7593.5479999999998</v>
      </c>
      <c r="AP33" s="77">
        <f t="shared" si="5"/>
        <v>7458.5529999999999</v>
      </c>
      <c r="AQ33" s="77">
        <f t="shared" si="5"/>
        <v>7214.567</v>
      </c>
      <c r="AR33" s="77">
        <f t="shared" si="5"/>
        <v>7083.7350000000006</v>
      </c>
      <c r="AS33" s="77">
        <f t="shared" si="5"/>
        <v>7105.3</v>
      </c>
      <c r="AT33" s="77">
        <f t="shared" si="5"/>
        <v>7116.9619999999995</v>
      </c>
      <c r="AU33" s="77">
        <f t="shared" si="5"/>
        <v>7108.0389999999998</v>
      </c>
      <c r="AV33" s="77">
        <f t="shared" si="5"/>
        <v>7073.7150000000001</v>
      </c>
      <c r="AW33" s="77">
        <f t="shared" si="5"/>
        <v>7031.1880000000001</v>
      </c>
      <c r="AX33" s="77">
        <f t="shared" si="5"/>
        <v>6966.5439999999999</v>
      </c>
      <c r="AY33" s="77">
        <f t="shared" si="5"/>
        <v>6893.1049999999996</v>
      </c>
      <c r="AZ33" s="77">
        <f t="shared" si="5"/>
        <v>6670.701</v>
      </c>
      <c r="BA33" s="77">
        <f t="shared" si="5"/>
        <v>6669.9769999999999</v>
      </c>
      <c r="BB33" s="77">
        <f t="shared" si="5"/>
        <v>6212.8510000000006</v>
      </c>
      <c r="BC33" s="77">
        <f t="shared" si="5"/>
        <v>6409.5910000000003</v>
      </c>
      <c r="BD33" s="77">
        <f t="shared" si="5"/>
        <v>6305.3909999999996</v>
      </c>
      <c r="BE33" s="77">
        <f t="shared" si="5"/>
        <v>6257.902</v>
      </c>
      <c r="BF33" s="77">
        <f t="shared" si="5"/>
        <v>6194.665</v>
      </c>
      <c r="BG33" s="77">
        <f t="shared" si="5"/>
        <v>6366.0550000000003</v>
      </c>
      <c r="BH33" s="77">
        <f t="shared" si="5"/>
        <v>6445.1469999999999</v>
      </c>
      <c r="BI33" s="77">
        <f t="shared" si="5"/>
        <v>6921.4049999999997</v>
      </c>
      <c r="BJ33" s="77">
        <f t="shared" si="5"/>
        <v>6920.8089999999993</v>
      </c>
      <c r="BK33" s="77">
        <f t="shared" si="5"/>
        <v>7001.8770000000004</v>
      </c>
      <c r="BL33" s="77">
        <f t="shared" si="5"/>
        <v>6723.53</v>
      </c>
      <c r="BM33" s="77">
        <f t="shared" si="5"/>
        <v>7184.2379999999994</v>
      </c>
      <c r="BN33" s="77">
        <f t="shared" si="5"/>
        <v>6594.6319999999996</v>
      </c>
      <c r="BO33" s="77">
        <f t="shared" ref="BO33:CW33" si="6">SUM(BO30:BO32)</f>
        <v>7262.884</v>
      </c>
      <c r="BP33" s="77">
        <f t="shared" si="6"/>
        <v>7810.9719999999998</v>
      </c>
      <c r="BQ33" s="77">
        <f t="shared" si="6"/>
        <v>7894.5509999999995</v>
      </c>
      <c r="BR33" s="77">
        <f t="shared" si="6"/>
        <v>7836.9840000000004</v>
      </c>
      <c r="BS33" s="77">
        <f t="shared" si="6"/>
        <v>7832.5929999999998</v>
      </c>
      <c r="BT33" s="77">
        <f t="shared" si="6"/>
        <v>7798.4459999999999</v>
      </c>
      <c r="BU33" s="77">
        <f t="shared" si="6"/>
        <v>7821.6669999999995</v>
      </c>
      <c r="BV33" s="77">
        <f t="shared" si="6"/>
        <v>7993.4359999999997</v>
      </c>
      <c r="BW33" s="77">
        <f t="shared" si="6"/>
        <v>7972.6669999999995</v>
      </c>
      <c r="BX33" s="77">
        <f t="shared" si="6"/>
        <v>7946.4719999999998</v>
      </c>
      <c r="BY33" s="77">
        <f t="shared" si="6"/>
        <v>7919.3130000000001</v>
      </c>
      <c r="BZ33" s="77">
        <f t="shared" si="6"/>
        <v>7893.0889999999999</v>
      </c>
      <c r="CA33" s="77">
        <f t="shared" si="6"/>
        <v>7865.732</v>
      </c>
      <c r="CB33" s="77">
        <f t="shared" si="6"/>
        <v>7837.348</v>
      </c>
      <c r="CC33" s="77">
        <f t="shared" si="6"/>
        <v>7810.1260000000002</v>
      </c>
      <c r="CD33" s="77">
        <f t="shared" si="6"/>
        <v>7817.4220000000005</v>
      </c>
      <c r="CE33" s="77">
        <f t="shared" si="6"/>
        <v>7675.5210000000006</v>
      </c>
      <c r="CF33" s="77">
        <f t="shared" si="6"/>
        <v>7656.558</v>
      </c>
      <c r="CG33" s="77">
        <f t="shared" si="6"/>
        <v>7508.6790000000001</v>
      </c>
      <c r="CH33" s="77">
        <f t="shared" si="6"/>
        <v>7440.0320000000002</v>
      </c>
      <c r="CI33" s="77">
        <f t="shared" si="6"/>
        <v>7426.18</v>
      </c>
      <c r="CJ33" s="77">
        <f t="shared" si="6"/>
        <v>7438.14</v>
      </c>
      <c r="CK33" s="77">
        <f t="shared" si="6"/>
        <v>7422.3240000000005</v>
      </c>
      <c r="CL33" s="77">
        <f t="shared" si="6"/>
        <v>7336.9380000000001</v>
      </c>
      <c r="CM33" s="77">
        <f t="shared" si="6"/>
        <v>7247.8760000000002</v>
      </c>
      <c r="CN33" s="77">
        <f t="shared" si="6"/>
        <v>7009.4139999999998</v>
      </c>
      <c r="CO33" s="77">
        <f t="shared" si="6"/>
        <v>6763.5510000000004</v>
      </c>
      <c r="CP33" s="77">
        <f t="shared" si="6"/>
        <v>6717.6090000000004</v>
      </c>
      <c r="CQ33" s="77">
        <f t="shared" si="6"/>
        <v>6532.2049999999999</v>
      </c>
      <c r="CR33" s="77">
        <f t="shared" si="6"/>
        <v>6527.6819999999998</v>
      </c>
      <c r="CS33" s="77">
        <f t="shared" si="6"/>
        <v>6547.7250000000004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172610.86750000005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87</v>
      </c>
      <c r="C36" s="115">
        <v>87</v>
      </c>
      <c r="D36" s="115">
        <v>87</v>
      </c>
      <c r="E36" s="115">
        <v>87</v>
      </c>
      <c r="F36" s="115">
        <v>87</v>
      </c>
      <c r="G36" s="115">
        <v>87</v>
      </c>
      <c r="H36" s="115">
        <v>87</v>
      </c>
      <c r="I36" s="115">
        <v>87</v>
      </c>
      <c r="J36" s="115">
        <v>90</v>
      </c>
      <c r="K36" s="115">
        <v>90</v>
      </c>
      <c r="L36" s="115">
        <v>90</v>
      </c>
      <c r="M36" s="115">
        <v>90</v>
      </c>
      <c r="N36" s="115">
        <v>90</v>
      </c>
      <c r="O36" s="115">
        <v>90</v>
      </c>
      <c r="P36" s="115">
        <v>90</v>
      </c>
      <c r="Q36" s="115">
        <v>90</v>
      </c>
      <c r="R36" s="115">
        <v>111</v>
      </c>
      <c r="S36" s="115">
        <v>111</v>
      </c>
      <c r="T36" s="115">
        <v>111</v>
      </c>
      <c r="U36" s="115">
        <v>111</v>
      </c>
      <c r="V36" s="115">
        <v>134</v>
      </c>
      <c r="W36" s="115">
        <v>134</v>
      </c>
      <c r="X36" s="115">
        <v>134</v>
      </c>
      <c r="Y36" s="115">
        <v>134</v>
      </c>
      <c r="Z36" s="115">
        <v>113</v>
      </c>
      <c r="AA36" s="115">
        <v>113</v>
      </c>
      <c r="AB36" s="115">
        <v>113</v>
      </c>
      <c r="AC36" s="115">
        <v>113</v>
      </c>
      <c r="AD36" s="115">
        <v>102</v>
      </c>
      <c r="AE36" s="115">
        <v>102</v>
      </c>
      <c r="AF36" s="115">
        <v>102</v>
      </c>
      <c r="AG36" s="115">
        <v>102</v>
      </c>
      <c r="AH36" s="115">
        <v>18</v>
      </c>
      <c r="AI36" s="115">
        <v>18</v>
      </c>
      <c r="AJ36" s="115">
        <v>18</v>
      </c>
      <c r="AK36" s="115">
        <v>18</v>
      </c>
      <c r="AL36" s="115">
        <v>5</v>
      </c>
      <c r="AM36" s="115">
        <v>5</v>
      </c>
      <c r="AN36" s="115">
        <v>5</v>
      </c>
      <c r="AO36" s="115">
        <v>5</v>
      </c>
      <c r="AP36" s="115">
        <v>5</v>
      </c>
      <c r="AQ36" s="115">
        <v>5</v>
      </c>
      <c r="AR36" s="115">
        <v>5</v>
      </c>
      <c r="AS36" s="115">
        <v>5</v>
      </c>
      <c r="AT36" s="115">
        <v>5</v>
      </c>
      <c r="AU36" s="115">
        <v>5</v>
      </c>
      <c r="AV36" s="115">
        <v>5</v>
      </c>
      <c r="AW36" s="115">
        <v>5</v>
      </c>
      <c r="AX36" s="115">
        <v>5</v>
      </c>
      <c r="AY36" s="115">
        <v>5</v>
      </c>
      <c r="AZ36" s="115">
        <v>5</v>
      </c>
      <c r="BA36" s="115">
        <v>5</v>
      </c>
      <c r="BB36" s="115">
        <v>5</v>
      </c>
      <c r="BC36" s="115">
        <v>5</v>
      </c>
      <c r="BD36" s="115">
        <v>5</v>
      </c>
      <c r="BE36" s="115">
        <v>5</v>
      </c>
      <c r="BF36" s="115">
        <v>21</v>
      </c>
      <c r="BG36" s="115">
        <v>21</v>
      </c>
      <c r="BH36" s="115">
        <v>21</v>
      </c>
      <c r="BI36" s="115">
        <v>21</v>
      </c>
      <c r="BJ36" s="115">
        <v>21</v>
      </c>
      <c r="BK36" s="115">
        <v>21</v>
      </c>
      <c r="BL36" s="115">
        <v>21</v>
      </c>
      <c r="BM36" s="115">
        <v>21</v>
      </c>
      <c r="BN36" s="115">
        <v>78</v>
      </c>
      <c r="BO36" s="115">
        <v>78</v>
      </c>
      <c r="BP36" s="115">
        <v>78</v>
      </c>
      <c r="BQ36" s="115">
        <v>78</v>
      </c>
      <c r="BR36" s="115">
        <v>173</v>
      </c>
      <c r="BS36" s="115">
        <v>173</v>
      </c>
      <c r="BT36" s="115">
        <v>173</v>
      </c>
      <c r="BU36" s="115">
        <v>173</v>
      </c>
      <c r="BV36" s="115">
        <v>220</v>
      </c>
      <c r="BW36" s="115">
        <v>220</v>
      </c>
      <c r="BX36" s="115">
        <v>220</v>
      </c>
      <c r="BY36" s="115">
        <v>220</v>
      </c>
      <c r="BZ36" s="115">
        <v>214</v>
      </c>
      <c r="CA36" s="115">
        <v>214</v>
      </c>
      <c r="CB36" s="115">
        <v>214</v>
      </c>
      <c r="CC36" s="115">
        <v>214</v>
      </c>
      <c r="CD36" s="115">
        <v>149</v>
      </c>
      <c r="CE36" s="115">
        <v>149</v>
      </c>
      <c r="CF36" s="115">
        <v>149</v>
      </c>
      <c r="CG36" s="115">
        <v>149</v>
      </c>
      <c r="CH36" s="115">
        <v>141</v>
      </c>
      <c r="CI36" s="115">
        <v>141</v>
      </c>
      <c r="CJ36" s="115">
        <v>141</v>
      </c>
      <c r="CK36" s="115">
        <v>141</v>
      </c>
      <c r="CL36" s="115">
        <v>101</v>
      </c>
      <c r="CM36" s="115">
        <v>101</v>
      </c>
      <c r="CN36" s="115">
        <v>101</v>
      </c>
      <c r="CO36" s="115">
        <v>101</v>
      </c>
      <c r="CP36" s="115">
        <v>89</v>
      </c>
      <c r="CQ36" s="115">
        <v>89</v>
      </c>
      <c r="CR36" s="115">
        <v>89</v>
      </c>
      <c r="CS36" s="115">
        <v>89</v>
      </c>
      <c r="CT36" s="116"/>
      <c r="CU36" s="116"/>
      <c r="CV36" s="116"/>
      <c r="CW36" s="117"/>
      <c r="CX36" s="91">
        <f t="array" ref="CX36">SUMPRODUCT(B36:CW36*0.25)</f>
        <v>2064</v>
      </c>
    </row>
    <row r="37" spans="1:102" ht="24.95" customHeight="1" x14ac:dyDescent="0.2">
      <c r="A37" s="118" t="s">
        <v>31</v>
      </c>
      <c r="B37" s="119">
        <v>35</v>
      </c>
      <c r="C37" s="120">
        <v>35</v>
      </c>
      <c r="D37" s="120">
        <v>35</v>
      </c>
      <c r="E37" s="120">
        <v>35</v>
      </c>
      <c r="F37" s="120">
        <v>35</v>
      </c>
      <c r="G37" s="120">
        <v>35</v>
      </c>
      <c r="H37" s="120">
        <v>35</v>
      </c>
      <c r="I37" s="120">
        <v>35</v>
      </c>
      <c r="J37" s="120">
        <v>15</v>
      </c>
      <c r="K37" s="120">
        <v>15</v>
      </c>
      <c r="L37" s="120">
        <v>15</v>
      </c>
      <c r="M37" s="120">
        <v>15</v>
      </c>
      <c r="N37" s="120">
        <v>15</v>
      </c>
      <c r="O37" s="120">
        <v>15</v>
      </c>
      <c r="P37" s="120">
        <v>15</v>
      </c>
      <c r="Q37" s="120">
        <v>15</v>
      </c>
      <c r="R37" s="120">
        <v>15</v>
      </c>
      <c r="S37" s="120">
        <v>15</v>
      </c>
      <c r="T37" s="120">
        <v>15</v>
      </c>
      <c r="U37" s="120">
        <v>15</v>
      </c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>
        <v>1</v>
      </c>
      <c r="AM37" s="120">
        <v>1</v>
      </c>
      <c r="AN37" s="120">
        <v>1</v>
      </c>
      <c r="AO37" s="120">
        <v>1</v>
      </c>
      <c r="AP37" s="120">
        <v>3</v>
      </c>
      <c r="AQ37" s="120">
        <v>3</v>
      </c>
      <c r="AR37" s="120">
        <v>3</v>
      </c>
      <c r="AS37" s="120">
        <v>3</v>
      </c>
      <c r="AT37" s="120">
        <v>5</v>
      </c>
      <c r="AU37" s="120">
        <v>5</v>
      </c>
      <c r="AV37" s="120">
        <v>5</v>
      </c>
      <c r="AW37" s="120">
        <v>5</v>
      </c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124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>
        <v>75.400000000000006</v>
      </c>
      <c r="BA38" s="120">
        <v>15.4</v>
      </c>
      <c r="BB38" s="120">
        <v>470.1</v>
      </c>
      <c r="BC38" s="120">
        <v>210</v>
      </c>
      <c r="BD38" s="120">
        <v>304.5</v>
      </c>
      <c r="BE38" s="120">
        <v>315.89999999999998</v>
      </c>
      <c r="BF38" s="120">
        <v>408.4</v>
      </c>
      <c r="BG38" s="120">
        <v>213.6</v>
      </c>
      <c r="BH38" s="120"/>
      <c r="BI38" s="120"/>
      <c r="BJ38" s="120"/>
      <c r="BK38" s="120"/>
      <c r="BL38" s="120"/>
      <c r="BM38" s="120"/>
      <c r="BN38" s="120">
        <v>47.1</v>
      </c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515.1</v>
      </c>
    </row>
    <row r="39" spans="1:102" ht="24.95" customHeight="1" x14ac:dyDescent="0.2">
      <c r="A39" s="118" t="s">
        <v>33</v>
      </c>
      <c r="B39" s="119">
        <v>75</v>
      </c>
      <c r="C39" s="120">
        <v>75</v>
      </c>
      <c r="D39" s="120">
        <v>75</v>
      </c>
      <c r="E39" s="120">
        <v>75</v>
      </c>
      <c r="F39" s="120">
        <v>75</v>
      </c>
      <c r="G39" s="120">
        <v>75</v>
      </c>
      <c r="H39" s="120">
        <v>75</v>
      </c>
      <c r="I39" s="120">
        <v>75</v>
      </c>
      <c r="J39" s="120">
        <v>74</v>
      </c>
      <c r="K39" s="120">
        <v>74</v>
      </c>
      <c r="L39" s="120">
        <v>74</v>
      </c>
      <c r="M39" s="120">
        <v>74</v>
      </c>
      <c r="N39" s="120">
        <v>74</v>
      </c>
      <c r="O39" s="120">
        <v>74</v>
      </c>
      <c r="P39" s="120">
        <v>74</v>
      </c>
      <c r="Q39" s="120">
        <v>74</v>
      </c>
      <c r="R39" s="120">
        <v>74</v>
      </c>
      <c r="S39" s="120">
        <v>74</v>
      </c>
      <c r="T39" s="120">
        <v>74</v>
      </c>
      <c r="U39" s="120">
        <v>74</v>
      </c>
      <c r="V39" s="120">
        <v>75</v>
      </c>
      <c r="W39" s="120">
        <v>75</v>
      </c>
      <c r="X39" s="120">
        <v>75</v>
      </c>
      <c r="Y39" s="120">
        <v>75</v>
      </c>
      <c r="Z39" s="120">
        <v>75</v>
      </c>
      <c r="AA39" s="120">
        <v>75</v>
      </c>
      <c r="AB39" s="120">
        <v>75</v>
      </c>
      <c r="AC39" s="120">
        <v>75</v>
      </c>
      <c r="AD39" s="120">
        <v>50</v>
      </c>
      <c r="AE39" s="120">
        <v>50</v>
      </c>
      <c r="AF39" s="120">
        <v>50</v>
      </c>
      <c r="AG39" s="120">
        <v>50</v>
      </c>
      <c r="AH39" s="120">
        <v>10</v>
      </c>
      <c r="AI39" s="120">
        <v>10</v>
      </c>
      <c r="AJ39" s="120">
        <v>10</v>
      </c>
      <c r="AK39" s="120">
        <v>10</v>
      </c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>
        <v>75</v>
      </c>
      <c r="BO39" s="120">
        <v>75</v>
      </c>
      <c r="BP39" s="120">
        <v>75</v>
      </c>
      <c r="BQ39" s="120">
        <v>75</v>
      </c>
      <c r="BR39" s="120">
        <v>75</v>
      </c>
      <c r="BS39" s="120">
        <v>75</v>
      </c>
      <c r="BT39" s="120">
        <v>75</v>
      </c>
      <c r="BU39" s="120">
        <v>75</v>
      </c>
      <c r="BV39" s="120">
        <v>75</v>
      </c>
      <c r="BW39" s="120">
        <v>75</v>
      </c>
      <c r="BX39" s="120">
        <v>75</v>
      </c>
      <c r="BY39" s="120">
        <v>75</v>
      </c>
      <c r="BZ39" s="120">
        <v>75</v>
      </c>
      <c r="CA39" s="120">
        <v>75</v>
      </c>
      <c r="CB39" s="120">
        <v>75</v>
      </c>
      <c r="CC39" s="120">
        <v>75</v>
      </c>
      <c r="CD39" s="120">
        <v>75</v>
      </c>
      <c r="CE39" s="120">
        <v>75</v>
      </c>
      <c r="CF39" s="120">
        <v>75</v>
      </c>
      <c r="CG39" s="120">
        <v>75</v>
      </c>
      <c r="CH39" s="120">
        <v>75</v>
      </c>
      <c r="CI39" s="120">
        <v>75</v>
      </c>
      <c r="CJ39" s="120">
        <v>75</v>
      </c>
      <c r="CK39" s="120">
        <v>75</v>
      </c>
      <c r="CL39" s="120">
        <v>75</v>
      </c>
      <c r="CM39" s="120">
        <v>75</v>
      </c>
      <c r="CN39" s="120">
        <v>75</v>
      </c>
      <c r="CO39" s="120">
        <v>75</v>
      </c>
      <c r="CP39" s="120">
        <v>75</v>
      </c>
      <c r="CQ39" s="120">
        <v>75</v>
      </c>
      <c r="CR39" s="120">
        <v>75</v>
      </c>
      <c r="CS39" s="120">
        <v>75</v>
      </c>
      <c r="CT39" s="122"/>
      <c r="CU39" s="122"/>
      <c r="CV39" s="122"/>
      <c r="CW39" s="121"/>
      <c r="CX39" s="97">
        <f t="array" ref="CX39">SUMPRODUCT(B39:CW39*0.25)</f>
        <v>1182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197</v>
      </c>
      <c r="C41" s="107">
        <f t="shared" ref="C41:BN41" si="7">SUM(C36:C40)</f>
        <v>197</v>
      </c>
      <c r="D41" s="107">
        <f t="shared" si="7"/>
        <v>197</v>
      </c>
      <c r="E41" s="107">
        <f t="shared" si="7"/>
        <v>197</v>
      </c>
      <c r="F41" s="107">
        <f t="shared" si="7"/>
        <v>197</v>
      </c>
      <c r="G41" s="107">
        <f t="shared" si="7"/>
        <v>197</v>
      </c>
      <c r="H41" s="107">
        <f t="shared" si="7"/>
        <v>197</v>
      </c>
      <c r="I41" s="107">
        <f t="shared" si="7"/>
        <v>197</v>
      </c>
      <c r="J41" s="107">
        <f t="shared" si="7"/>
        <v>179</v>
      </c>
      <c r="K41" s="107">
        <f t="shared" si="7"/>
        <v>179</v>
      </c>
      <c r="L41" s="107">
        <f t="shared" si="7"/>
        <v>179</v>
      </c>
      <c r="M41" s="107">
        <f t="shared" si="7"/>
        <v>179</v>
      </c>
      <c r="N41" s="107">
        <f t="shared" si="7"/>
        <v>179</v>
      </c>
      <c r="O41" s="107">
        <f t="shared" si="7"/>
        <v>179</v>
      </c>
      <c r="P41" s="107">
        <f t="shared" si="7"/>
        <v>179</v>
      </c>
      <c r="Q41" s="107">
        <f t="shared" si="7"/>
        <v>179</v>
      </c>
      <c r="R41" s="107">
        <f t="shared" si="7"/>
        <v>200</v>
      </c>
      <c r="S41" s="107">
        <f t="shared" si="7"/>
        <v>200</v>
      </c>
      <c r="T41" s="107">
        <f t="shared" si="7"/>
        <v>200</v>
      </c>
      <c r="U41" s="107">
        <f t="shared" si="7"/>
        <v>200</v>
      </c>
      <c r="V41" s="107">
        <f t="shared" si="7"/>
        <v>209</v>
      </c>
      <c r="W41" s="107">
        <f t="shared" si="7"/>
        <v>209</v>
      </c>
      <c r="X41" s="107">
        <f t="shared" si="7"/>
        <v>209</v>
      </c>
      <c r="Y41" s="107">
        <f t="shared" si="7"/>
        <v>209</v>
      </c>
      <c r="Z41" s="107">
        <f t="shared" si="7"/>
        <v>188</v>
      </c>
      <c r="AA41" s="107">
        <f t="shared" si="7"/>
        <v>188</v>
      </c>
      <c r="AB41" s="107">
        <f t="shared" si="7"/>
        <v>188</v>
      </c>
      <c r="AC41" s="107">
        <f t="shared" si="7"/>
        <v>188</v>
      </c>
      <c r="AD41" s="107">
        <f t="shared" si="7"/>
        <v>152</v>
      </c>
      <c r="AE41" s="107">
        <f t="shared" si="7"/>
        <v>152</v>
      </c>
      <c r="AF41" s="107">
        <f t="shared" si="7"/>
        <v>152</v>
      </c>
      <c r="AG41" s="107">
        <f t="shared" si="7"/>
        <v>152</v>
      </c>
      <c r="AH41" s="107">
        <f t="shared" si="7"/>
        <v>28</v>
      </c>
      <c r="AI41" s="107">
        <f t="shared" si="7"/>
        <v>28</v>
      </c>
      <c r="AJ41" s="107">
        <f t="shared" si="7"/>
        <v>28</v>
      </c>
      <c r="AK41" s="107">
        <f t="shared" si="7"/>
        <v>28</v>
      </c>
      <c r="AL41" s="107">
        <f t="shared" si="7"/>
        <v>6</v>
      </c>
      <c r="AM41" s="107">
        <f t="shared" si="7"/>
        <v>6</v>
      </c>
      <c r="AN41" s="107">
        <f t="shared" si="7"/>
        <v>6</v>
      </c>
      <c r="AO41" s="107">
        <f t="shared" si="7"/>
        <v>6</v>
      </c>
      <c r="AP41" s="107">
        <f t="shared" si="7"/>
        <v>8</v>
      </c>
      <c r="AQ41" s="107">
        <f t="shared" si="7"/>
        <v>8</v>
      </c>
      <c r="AR41" s="107">
        <f t="shared" si="7"/>
        <v>8</v>
      </c>
      <c r="AS41" s="107">
        <f t="shared" si="7"/>
        <v>8</v>
      </c>
      <c r="AT41" s="107">
        <f t="shared" si="7"/>
        <v>10</v>
      </c>
      <c r="AU41" s="107">
        <f t="shared" si="7"/>
        <v>10</v>
      </c>
      <c r="AV41" s="107">
        <f t="shared" si="7"/>
        <v>10</v>
      </c>
      <c r="AW41" s="107">
        <f t="shared" si="7"/>
        <v>10</v>
      </c>
      <c r="AX41" s="107">
        <f t="shared" si="7"/>
        <v>5</v>
      </c>
      <c r="AY41" s="107">
        <f t="shared" si="7"/>
        <v>5</v>
      </c>
      <c r="AZ41" s="107">
        <f t="shared" si="7"/>
        <v>80.400000000000006</v>
      </c>
      <c r="BA41" s="107">
        <f t="shared" si="7"/>
        <v>20.399999999999999</v>
      </c>
      <c r="BB41" s="107">
        <f t="shared" si="7"/>
        <v>475.1</v>
      </c>
      <c r="BC41" s="107">
        <f t="shared" si="7"/>
        <v>215</v>
      </c>
      <c r="BD41" s="107">
        <f t="shared" si="7"/>
        <v>309.5</v>
      </c>
      <c r="BE41" s="107">
        <f t="shared" si="7"/>
        <v>320.89999999999998</v>
      </c>
      <c r="BF41" s="107">
        <f t="shared" si="7"/>
        <v>429.4</v>
      </c>
      <c r="BG41" s="107">
        <f t="shared" si="7"/>
        <v>234.6</v>
      </c>
      <c r="BH41" s="107">
        <f t="shared" si="7"/>
        <v>21</v>
      </c>
      <c r="BI41" s="107">
        <f t="shared" si="7"/>
        <v>21</v>
      </c>
      <c r="BJ41" s="107">
        <f t="shared" si="7"/>
        <v>21</v>
      </c>
      <c r="BK41" s="107">
        <f t="shared" si="7"/>
        <v>21</v>
      </c>
      <c r="BL41" s="107">
        <f t="shared" si="7"/>
        <v>21</v>
      </c>
      <c r="BM41" s="107">
        <f t="shared" si="7"/>
        <v>21</v>
      </c>
      <c r="BN41" s="107">
        <f t="shared" si="7"/>
        <v>200.1</v>
      </c>
      <c r="BO41" s="107">
        <f t="shared" ref="BO41:CW41" si="8">SUM(BO36:BO40)</f>
        <v>153</v>
      </c>
      <c r="BP41" s="107">
        <f t="shared" si="8"/>
        <v>153</v>
      </c>
      <c r="BQ41" s="107">
        <f t="shared" si="8"/>
        <v>153</v>
      </c>
      <c r="BR41" s="107">
        <f t="shared" si="8"/>
        <v>248</v>
      </c>
      <c r="BS41" s="107">
        <f t="shared" si="8"/>
        <v>248</v>
      </c>
      <c r="BT41" s="107">
        <f t="shared" si="8"/>
        <v>248</v>
      </c>
      <c r="BU41" s="107">
        <f t="shared" si="8"/>
        <v>248</v>
      </c>
      <c r="BV41" s="107">
        <f t="shared" si="8"/>
        <v>295</v>
      </c>
      <c r="BW41" s="107">
        <f t="shared" si="8"/>
        <v>295</v>
      </c>
      <c r="BX41" s="107">
        <f t="shared" si="8"/>
        <v>295</v>
      </c>
      <c r="BY41" s="107">
        <f t="shared" si="8"/>
        <v>295</v>
      </c>
      <c r="BZ41" s="107">
        <f t="shared" si="8"/>
        <v>289</v>
      </c>
      <c r="CA41" s="107">
        <f t="shared" si="8"/>
        <v>289</v>
      </c>
      <c r="CB41" s="107">
        <f t="shared" si="8"/>
        <v>289</v>
      </c>
      <c r="CC41" s="107">
        <f t="shared" si="8"/>
        <v>289</v>
      </c>
      <c r="CD41" s="107">
        <f t="shared" si="8"/>
        <v>224</v>
      </c>
      <c r="CE41" s="107">
        <f t="shared" si="8"/>
        <v>224</v>
      </c>
      <c r="CF41" s="107">
        <f t="shared" si="8"/>
        <v>224</v>
      </c>
      <c r="CG41" s="107">
        <f t="shared" si="8"/>
        <v>224</v>
      </c>
      <c r="CH41" s="107">
        <f t="shared" si="8"/>
        <v>216</v>
      </c>
      <c r="CI41" s="107">
        <f t="shared" si="8"/>
        <v>216</v>
      </c>
      <c r="CJ41" s="107">
        <f t="shared" si="8"/>
        <v>216</v>
      </c>
      <c r="CK41" s="107">
        <f t="shared" si="8"/>
        <v>216</v>
      </c>
      <c r="CL41" s="107">
        <f t="shared" si="8"/>
        <v>176</v>
      </c>
      <c r="CM41" s="107">
        <f t="shared" si="8"/>
        <v>176</v>
      </c>
      <c r="CN41" s="107">
        <f t="shared" si="8"/>
        <v>176</v>
      </c>
      <c r="CO41" s="107">
        <f t="shared" si="8"/>
        <v>176</v>
      </c>
      <c r="CP41" s="107">
        <f t="shared" si="8"/>
        <v>164</v>
      </c>
      <c r="CQ41" s="107">
        <f t="shared" si="8"/>
        <v>164</v>
      </c>
      <c r="CR41" s="107">
        <f t="shared" si="8"/>
        <v>164</v>
      </c>
      <c r="CS41" s="107">
        <f t="shared" si="8"/>
        <v>164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3885.1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>
        <v>75.400000000000006</v>
      </c>
      <c r="BA46" s="120">
        <v>15.4</v>
      </c>
      <c r="BB46" s="120">
        <v>470.1</v>
      </c>
      <c r="BC46" s="120">
        <v>210</v>
      </c>
      <c r="BD46" s="120">
        <v>304.5</v>
      </c>
      <c r="BE46" s="120">
        <v>315.89999999999998</v>
      </c>
      <c r="BF46" s="120">
        <v>408.4</v>
      </c>
      <c r="BG46" s="120">
        <v>213.6</v>
      </c>
      <c r="BH46" s="120"/>
      <c r="BI46" s="120"/>
      <c r="BJ46" s="120"/>
      <c r="BK46" s="120"/>
      <c r="BL46" s="120"/>
      <c r="BM46" s="120"/>
      <c r="BN46" s="120">
        <v>47.1</v>
      </c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515.1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75.400000000000006</v>
      </c>
      <c r="BA50" s="107">
        <f t="shared" si="9"/>
        <v>15.4</v>
      </c>
      <c r="BB50" s="107">
        <f t="shared" si="9"/>
        <v>470.1</v>
      </c>
      <c r="BC50" s="107">
        <f t="shared" si="9"/>
        <v>210</v>
      </c>
      <c r="BD50" s="107">
        <f t="shared" si="9"/>
        <v>304.5</v>
      </c>
      <c r="BE50" s="107">
        <f t="shared" si="9"/>
        <v>315.89999999999998</v>
      </c>
      <c r="BF50" s="107">
        <f t="shared" si="9"/>
        <v>408.4</v>
      </c>
      <c r="BG50" s="107">
        <f t="shared" si="9"/>
        <v>213.6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47.1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515.1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7365.6389999999992</v>
      </c>
      <c r="C53" s="107">
        <f t="shared" ref="C53:BN53" si="13">C17+C27+C41</f>
        <v>7120.0969999999998</v>
      </c>
      <c r="D53" s="107">
        <f t="shared" si="13"/>
        <v>7012.875</v>
      </c>
      <c r="E53" s="107">
        <f t="shared" si="13"/>
        <v>6953.6630000000005</v>
      </c>
      <c r="F53" s="107">
        <f t="shared" si="13"/>
        <v>7063.2420000000002</v>
      </c>
      <c r="G53" s="107">
        <f t="shared" si="13"/>
        <v>7037.973</v>
      </c>
      <c r="H53" s="107">
        <f t="shared" si="13"/>
        <v>7049.7359999999999</v>
      </c>
      <c r="I53" s="107">
        <f t="shared" si="13"/>
        <v>7061.5949999999993</v>
      </c>
      <c r="J53" s="107">
        <f t="shared" si="13"/>
        <v>6986.735999999999</v>
      </c>
      <c r="K53" s="107">
        <f t="shared" si="13"/>
        <v>6994.4740000000002</v>
      </c>
      <c r="L53" s="107">
        <f t="shared" si="13"/>
        <v>6972.8469999999998</v>
      </c>
      <c r="M53" s="107">
        <f t="shared" si="13"/>
        <v>6911.2610000000004</v>
      </c>
      <c r="N53" s="107">
        <f t="shared" si="13"/>
        <v>6981.2890000000007</v>
      </c>
      <c r="O53" s="107">
        <f t="shared" si="13"/>
        <v>6629.6219999999994</v>
      </c>
      <c r="P53" s="107">
        <f t="shared" si="13"/>
        <v>6638.6119999999992</v>
      </c>
      <c r="Q53" s="107">
        <f t="shared" si="13"/>
        <v>6644.4159999999993</v>
      </c>
      <c r="R53" s="107">
        <f t="shared" si="13"/>
        <v>6795.7699999999995</v>
      </c>
      <c r="S53" s="107">
        <f t="shared" si="13"/>
        <v>6782.8430000000008</v>
      </c>
      <c r="T53" s="107">
        <f t="shared" si="13"/>
        <v>6797.2330000000002</v>
      </c>
      <c r="U53" s="107">
        <f t="shared" si="13"/>
        <v>6955.3509999999997</v>
      </c>
      <c r="V53" s="107">
        <f t="shared" si="13"/>
        <v>6884.8120000000008</v>
      </c>
      <c r="W53" s="107">
        <f t="shared" si="13"/>
        <v>7015.8509999999997</v>
      </c>
      <c r="X53" s="107">
        <f t="shared" si="13"/>
        <v>7016.3089999999993</v>
      </c>
      <c r="Y53" s="107">
        <f t="shared" si="13"/>
        <v>7048.915</v>
      </c>
      <c r="Z53" s="107">
        <f t="shared" si="13"/>
        <v>7135.9720000000007</v>
      </c>
      <c r="AA53" s="107">
        <f t="shared" si="13"/>
        <v>7429.4519999999993</v>
      </c>
      <c r="AB53" s="107">
        <f t="shared" si="13"/>
        <v>7425.9989999999998</v>
      </c>
      <c r="AC53" s="107">
        <f t="shared" si="13"/>
        <v>7293.6290000000008</v>
      </c>
      <c r="AD53" s="107">
        <f t="shared" si="13"/>
        <v>7352.8369999999995</v>
      </c>
      <c r="AE53" s="107">
        <f t="shared" si="13"/>
        <v>7361.0679999999993</v>
      </c>
      <c r="AF53" s="107">
        <f t="shared" si="13"/>
        <v>7063.3239999999996</v>
      </c>
      <c r="AG53" s="107">
        <f t="shared" si="13"/>
        <v>7439.6740000000009</v>
      </c>
      <c r="AH53" s="107">
        <f t="shared" si="13"/>
        <v>7853.7420000000002</v>
      </c>
      <c r="AI53" s="107">
        <f t="shared" si="13"/>
        <v>7911.2440000000006</v>
      </c>
      <c r="AJ53" s="107">
        <f t="shared" si="13"/>
        <v>7873.5030000000006</v>
      </c>
      <c r="AK53" s="107">
        <f t="shared" si="13"/>
        <v>7885.7929999999997</v>
      </c>
      <c r="AL53" s="107">
        <f t="shared" si="13"/>
        <v>7764.9259999999995</v>
      </c>
      <c r="AM53" s="107">
        <f t="shared" si="13"/>
        <v>7862.610999999999</v>
      </c>
      <c r="AN53" s="107">
        <f t="shared" si="13"/>
        <v>7980.3720000000003</v>
      </c>
      <c r="AO53" s="107">
        <f t="shared" si="13"/>
        <v>7593.5479999999998</v>
      </c>
      <c r="AP53" s="107">
        <f t="shared" si="13"/>
        <v>7458.5529999999999</v>
      </c>
      <c r="AQ53" s="107">
        <f t="shared" si="13"/>
        <v>7214.567</v>
      </c>
      <c r="AR53" s="107">
        <f t="shared" si="13"/>
        <v>7083.7349999999997</v>
      </c>
      <c r="AS53" s="107">
        <f t="shared" si="13"/>
        <v>7105.2999999999993</v>
      </c>
      <c r="AT53" s="107">
        <f t="shared" si="13"/>
        <v>7116.9619999999995</v>
      </c>
      <c r="AU53" s="107">
        <f t="shared" si="13"/>
        <v>7108.0389999999989</v>
      </c>
      <c r="AV53" s="107">
        <f t="shared" si="13"/>
        <v>7073.7149999999992</v>
      </c>
      <c r="AW53" s="107">
        <f t="shared" si="13"/>
        <v>7031.1880000000001</v>
      </c>
      <c r="AX53" s="107">
        <f t="shared" si="13"/>
        <v>6966.5439999999999</v>
      </c>
      <c r="AY53" s="107">
        <f t="shared" si="13"/>
        <v>6893.1049999999996</v>
      </c>
      <c r="AZ53" s="107">
        <f t="shared" si="13"/>
        <v>6746.1009999999987</v>
      </c>
      <c r="BA53" s="107">
        <f t="shared" si="13"/>
        <v>6685.3769999999995</v>
      </c>
      <c r="BB53" s="107">
        <f t="shared" si="13"/>
        <v>6682.951</v>
      </c>
      <c r="BC53" s="107">
        <f t="shared" si="13"/>
        <v>6619.5910000000003</v>
      </c>
      <c r="BD53" s="107">
        <f t="shared" si="13"/>
        <v>6609.8909999999996</v>
      </c>
      <c r="BE53" s="107">
        <f t="shared" si="13"/>
        <v>6573.8019999999997</v>
      </c>
      <c r="BF53" s="107">
        <f t="shared" si="13"/>
        <v>6603.0649999999987</v>
      </c>
      <c r="BG53" s="107">
        <f t="shared" si="13"/>
        <v>6579.6549999999997</v>
      </c>
      <c r="BH53" s="107">
        <f t="shared" si="13"/>
        <v>6445.1470000000008</v>
      </c>
      <c r="BI53" s="107">
        <f t="shared" si="13"/>
        <v>6921.4050000000007</v>
      </c>
      <c r="BJ53" s="107">
        <f t="shared" si="13"/>
        <v>6920.8089999999993</v>
      </c>
      <c r="BK53" s="107">
        <f t="shared" si="13"/>
        <v>7001.8770000000004</v>
      </c>
      <c r="BL53" s="107">
        <f t="shared" si="13"/>
        <v>6723.5299999999988</v>
      </c>
      <c r="BM53" s="107">
        <f t="shared" si="13"/>
        <v>7184.2379999999994</v>
      </c>
      <c r="BN53" s="107">
        <f t="shared" si="13"/>
        <v>6641.732</v>
      </c>
      <c r="BO53" s="107">
        <f t="shared" ref="BO53:CX53" si="14">BO17+BO27+BO41</f>
        <v>7262.884</v>
      </c>
      <c r="BP53" s="107">
        <f t="shared" si="14"/>
        <v>7810.9719999999998</v>
      </c>
      <c r="BQ53" s="107">
        <f t="shared" si="14"/>
        <v>7894.5509999999995</v>
      </c>
      <c r="BR53" s="107">
        <f t="shared" si="14"/>
        <v>7836.9840000000004</v>
      </c>
      <c r="BS53" s="107">
        <f t="shared" si="14"/>
        <v>7832.5929999999998</v>
      </c>
      <c r="BT53" s="107">
        <f t="shared" si="14"/>
        <v>7798.4459999999999</v>
      </c>
      <c r="BU53" s="107">
        <f t="shared" si="14"/>
        <v>7821.6669999999995</v>
      </c>
      <c r="BV53" s="107">
        <f t="shared" si="14"/>
        <v>7993.4359999999997</v>
      </c>
      <c r="BW53" s="107">
        <f t="shared" si="14"/>
        <v>7972.6669999999995</v>
      </c>
      <c r="BX53" s="107">
        <f t="shared" si="14"/>
        <v>7946.4719999999998</v>
      </c>
      <c r="BY53" s="107">
        <f t="shared" si="14"/>
        <v>7919.3130000000001</v>
      </c>
      <c r="BZ53" s="107">
        <f t="shared" si="14"/>
        <v>7893.0889999999999</v>
      </c>
      <c r="CA53" s="107">
        <f t="shared" si="14"/>
        <v>7865.732</v>
      </c>
      <c r="CB53" s="107">
        <f t="shared" si="14"/>
        <v>7837.348</v>
      </c>
      <c r="CC53" s="107">
        <f t="shared" si="14"/>
        <v>7810.1259999999993</v>
      </c>
      <c r="CD53" s="107">
        <f t="shared" si="14"/>
        <v>7817.4219999999996</v>
      </c>
      <c r="CE53" s="107">
        <f t="shared" si="14"/>
        <v>7675.5209999999997</v>
      </c>
      <c r="CF53" s="107">
        <f t="shared" si="14"/>
        <v>7656.5579999999991</v>
      </c>
      <c r="CG53" s="107">
        <f t="shared" si="14"/>
        <v>7508.6790000000001</v>
      </c>
      <c r="CH53" s="107">
        <f t="shared" si="14"/>
        <v>7440.0319999999992</v>
      </c>
      <c r="CI53" s="107">
        <f t="shared" si="14"/>
        <v>7426.18</v>
      </c>
      <c r="CJ53" s="107">
        <f t="shared" si="14"/>
        <v>7438.1399999999994</v>
      </c>
      <c r="CK53" s="107">
        <f t="shared" si="14"/>
        <v>7422.3240000000005</v>
      </c>
      <c r="CL53" s="107">
        <f t="shared" si="14"/>
        <v>7336.9380000000001</v>
      </c>
      <c r="CM53" s="107">
        <f t="shared" si="14"/>
        <v>7247.8760000000002</v>
      </c>
      <c r="CN53" s="107">
        <f t="shared" si="14"/>
        <v>7009.4139999999998</v>
      </c>
      <c r="CO53" s="107">
        <f t="shared" si="14"/>
        <v>6763.5510000000004</v>
      </c>
      <c r="CP53" s="107">
        <f t="shared" si="14"/>
        <v>6717.6089999999995</v>
      </c>
      <c r="CQ53" s="107">
        <f t="shared" si="14"/>
        <v>6532.2049999999999</v>
      </c>
      <c r="CR53" s="107">
        <f t="shared" si="14"/>
        <v>6527.6819999999998</v>
      </c>
      <c r="CS53" s="107">
        <f t="shared" si="14"/>
        <v>6547.7249999999995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173125.96749999994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C8" sqref="CC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46095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7365.62</v>
      </c>
      <c r="C5" s="25">
        <v>7120.0519999999997</v>
      </c>
      <c r="D5" s="25">
        <v>7012.8869999999997</v>
      </c>
      <c r="E5" s="25">
        <v>6953.63</v>
      </c>
      <c r="F5" s="25">
        <v>7063.2659999999996</v>
      </c>
      <c r="G5" s="25">
        <v>7037.95</v>
      </c>
      <c r="H5" s="25">
        <v>7049.7830000000004</v>
      </c>
      <c r="I5" s="25">
        <v>7061.567</v>
      </c>
      <c r="J5" s="25">
        <v>6986.7370000000001</v>
      </c>
      <c r="K5" s="25">
        <v>6994.4979999999996</v>
      </c>
      <c r="L5" s="25">
        <v>6972.8469999999998</v>
      </c>
      <c r="M5" s="25">
        <v>6911.2160000000003</v>
      </c>
      <c r="N5" s="25">
        <v>6981.2889999999998</v>
      </c>
      <c r="O5" s="25">
        <v>6629.6310000000003</v>
      </c>
      <c r="P5" s="25">
        <v>6638.6139999999996</v>
      </c>
      <c r="Q5" s="25">
        <v>6644.3810000000003</v>
      </c>
      <c r="R5" s="25">
        <v>6795.7979999999998</v>
      </c>
      <c r="S5" s="25">
        <v>6782.8810000000003</v>
      </c>
      <c r="T5" s="25">
        <v>6797.2129999999997</v>
      </c>
      <c r="U5" s="25">
        <v>6955.3059999999996</v>
      </c>
      <c r="V5" s="25">
        <v>6884.8389999999999</v>
      </c>
      <c r="W5" s="25">
        <v>7015.8969999999999</v>
      </c>
      <c r="X5" s="25">
        <v>7016.308</v>
      </c>
      <c r="Y5" s="25">
        <v>7048.8990000000003</v>
      </c>
      <c r="Z5" s="25">
        <v>7136.0110000000004</v>
      </c>
      <c r="AA5" s="25">
        <v>7429.4229999999998</v>
      </c>
      <c r="AB5" s="25">
        <v>7426.0169999999998</v>
      </c>
      <c r="AC5" s="25">
        <v>7293.6</v>
      </c>
      <c r="AD5" s="25">
        <v>7352.817</v>
      </c>
      <c r="AE5" s="25">
        <v>7361.058</v>
      </c>
      <c r="AF5" s="25">
        <v>7063.3339999999998</v>
      </c>
      <c r="AG5" s="25">
        <v>7439.6580000000004</v>
      </c>
      <c r="AH5" s="25">
        <v>7853.7420000000002</v>
      </c>
      <c r="AI5" s="25">
        <v>7911.2439999999997</v>
      </c>
      <c r="AJ5" s="25">
        <v>7873.5029999999997</v>
      </c>
      <c r="AK5" s="25">
        <v>7885.7929999999997</v>
      </c>
      <c r="AL5" s="25">
        <v>7764.9260000000004</v>
      </c>
      <c r="AM5" s="25">
        <v>7862.6109999999999</v>
      </c>
      <c r="AN5" s="25">
        <v>7980.3720000000003</v>
      </c>
      <c r="AO5" s="25">
        <v>7593.5410000000002</v>
      </c>
      <c r="AP5" s="25">
        <v>7458.5119999999997</v>
      </c>
      <c r="AQ5" s="25">
        <v>7214.6030000000001</v>
      </c>
      <c r="AR5" s="25">
        <v>7083.7340000000004</v>
      </c>
      <c r="AS5" s="25">
        <v>7105.3249999999998</v>
      </c>
      <c r="AT5" s="25">
        <v>7116.9179999999997</v>
      </c>
      <c r="AU5" s="25">
        <v>7108.0739999999996</v>
      </c>
      <c r="AV5" s="25">
        <v>7073.73</v>
      </c>
      <c r="AW5" s="25">
        <v>7031.1559999999999</v>
      </c>
      <c r="AX5" s="25">
        <v>6966.5119999999997</v>
      </c>
      <c r="AY5" s="25">
        <v>6893.0959999999995</v>
      </c>
      <c r="AZ5" s="25">
        <v>6746.125</v>
      </c>
      <c r="BA5" s="25">
        <v>6685.3620000000001</v>
      </c>
      <c r="BB5" s="25">
        <v>6682.933</v>
      </c>
      <c r="BC5" s="25">
        <v>6619.5659999999998</v>
      </c>
      <c r="BD5" s="25">
        <v>6609.8969999999999</v>
      </c>
      <c r="BE5" s="25">
        <v>6573.7719999999999</v>
      </c>
      <c r="BF5" s="25">
        <v>6603.0619999999999</v>
      </c>
      <c r="BG5" s="25">
        <v>6579.6750000000002</v>
      </c>
      <c r="BH5" s="25">
        <v>6445.18</v>
      </c>
      <c r="BI5" s="25">
        <v>6921.4449999999997</v>
      </c>
      <c r="BJ5" s="25">
        <v>6920.77</v>
      </c>
      <c r="BK5" s="25">
        <v>7001.85</v>
      </c>
      <c r="BL5" s="25">
        <v>6723.5029999999997</v>
      </c>
      <c r="BM5" s="25">
        <v>7184.2139999999999</v>
      </c>
      <c r="BN5" s="25">
        <v>6641.6840000000002</v>
      </c>
      <c r="BO5" s="25">
        <v>7262.9260000000004</v>
      </c>
      <c r="BP5" s="25">
        <v>7811.0129999999999</v>
      </c>
      <c r="BQ5" s="25">
        <v>7894.549</v>
      </c>
      <c r="BR5" s="25">
        <v>7836.98</v>
      </c>
      <c r="BS5" s="25">
        <v>7832.616</v>
      </c>
      <c r="BT5" s="25">
        <v>7798.4759999999997</v>
      </c>
      <c r="BU5" s="25">
        <v>7821.6559999999999</v>
      </c>
      <c r="BV5" s="25">
        <v>7993.482</v>
      </c>
      <c r="BW5" s="25">
        <v>7972.6310000000003</v>
      </c>
      <c r="BX5" s="25">
        <v>7946.4679999999998</v>
      </c>
      <c r="BY5" s="25">
        <v>7919.3289999999997</v>
      </c>
      <c r="BZ5" s="25">
        <v>7893.0940000000001</v>
      </c>
      <c r="CA5" s="25">
        <v>7865.7529999999997</v>
      </c>
      <c r="CB5" s="25">
        <v>7837.3959999999997</v>
      </c>
      <c r="CC5" s="25">
        <v>7810.0829999999996</v>
      </c>
      <c r="CD5" s="25">
        <v>7817.3869999999997</v>
      </c>
      <c r="CE5" s="25">
        <v>7675.5609999999997</v>
      </c>
      <c r="CF5" s="25">
        <v>7656.5839999999998</v>
      </c>
      <c r="CG5" s="25">
        <v>7508.674</v>
      </c>
      <c r="CH5" s="25">
        <v>7440.0060000000003</v>
      </c>
      <c r="CI5" s="25">
        <v>7426.2280000000001</v>
      </c>
      <c r="CJ5" s="25">
        <v>7438.1239999999998</v>
      </c>
      <c r="CK5" s="25">
        <v>7422.2969999999996</v>
      </c>
      <c r="CL5" s="25">
        <v>7336.96</v>
      </c>
      <c r="CM5" s="25">
        <v>7247.9009999999998</v>
      </c>
      <c r="CN5" s="25">
        <v>7009.3879999999999</v>
      </c>
      <c r="CO5" s="25">
        <v>6763.5379999999996</v>
      </c>
      <c r="CP5" s="25">
        <v>6717.607</v>
      </c>
      <c r="CQ5" s="25">
        <v>6532.2089999999998</v>
      </c>
      <c r="CR5" s="25">
        <v>6527.6580000000004</v>
      </c>
      <c r="CS5" s="25">
        <v>6547.7160000000003</v>
      </c>
      <c r="CT5" s="26"/>
      <c r="CU5" s="26"/>
      <c r="CV5" s="26"/>
      <c r="CW5" s="27"/>
      <c r="CX5" s="28">
        <f t="array" ref="CX5">SUMPRODUCT(B5:CW5*0.25)</f>
        <v>173125.93674999999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thickBot="1" x14ac:dyDescent="0.25">
      <c r="A8" s="35" t="s">
        <v>5</v>
      </c>
      <c r="B8" s="36">
        <v>126.89</v>
      </c>
      <c r="C8" s="37">
        <v>122.82</v>
      </c>
      <c r="D8" s="37">
        <v>106.66</v>
      </c>
      <c r="E8" s="37">
        <v>102.76</v>
      </c>
      <c r="F8" s="37">
        <v>114.9</v>
      </c>
      <c r="G8" s="37">
        <v>111.24</v>
      </c>
      <c r="H8" s="37">
        <v>109.09</v>
      </c>
      <c r="I8" s="37">
        <v>105.91</v>
      </c>
      <c r="J8" s="37">
        <v>107.85</v>
      </c>
      <c r="K8" s="37">
        <v>105.16</v>
      </c>
      <c r="L8" s="37">
        <v>103.66</v>
      </c>
      <c r="M8" s="37">
        <v>102.43</v>
      </c>
      <c r="N8" s="37">
        <v>103.85</v>
      </c>
      <c r="O8" s="37">
        <v>107.53</v>
      </c>
      <c r="P8" s="37">
        <v>107.11</v>
      </c>
      <c r="Q8" s="37">
        <v>108.55</v>
      </c>
      <c r="R8" s="37">
        <v>106.21</v>
      </c>
      <c r="S8" s="37">
        <v>106.06</v>
      </c>
      <c r="T8" s="37">
        <v>109.9</v>
      </c>
      <c r="U8" s="37">
        <v>111.02</v>
      </c>
      <c r="V8" s="37">
        <v>104.72</v>
      </c>
      <c r="W8" s="37">
        <v>107.39</v>
      </c>
      <c r="X8" s="37">
        <v>112.36</v>
      </c>
      <c r="Y8" s="37">
        <v>119.04</v>
      </c>
      <c r="Z8" s="37">
        <v>106.27</v>
      </c>
      <c r="AA8" s="37">
        <v>112.33</v>
      </c>
      <c r="AB8" s="37">
        <v>113.52</v>
      </c>
      <c r="AC8" s="37">
        <v>118.69</v>
      </c>
      <c r="AD8" s="37">
        <v>127.39</v>
      </c>
      <c r="AE8" s="37">
        <v>121.28</v>
      </c>
      <c r="AF8" s="37">
        <v>89.13</v>
      </c>
      <c r="AG8" s="37">
        <v>5</v>
      </c>
      <c r="AH8" s="37">
        <v>5</v>
      </c>
      <c r="AI8" s="37">
        <v>0</v>
      </c>
      <c r="AJ8" s="37">
        <v>0</v>
      </c>
      <c r="AK8" s="37">
        <v>0</v>
      </c>
      <c r="AL8" s="37">
        <v>-0.01</v>
      </c>
      <c r="AM8" s="37">
        <v>-0.01</v>
      </c>
      <c r="AN8" s="37">
        <v>-0.1</v>
      </c>
      <c r="AO8" s="37">
        <v>-0.19</v>
      </c>
      <c r="AP8" s="37">
        <v>-0.1</v>
      </c>
      <c r="AQ8" s="37">
        <v>-1.52</v>
      </c>
      <c r="AR8" s="37">
        <v>-3.79</v>
      </c>
      <c r="AS8" s="37">
        <v>-4.4800000000000004</v>
      </c>
      <c r="AT8" s="37">
        <v>-2.7</v>
      </c>
      <c r="AU8" s="37">
        <v>-2.8</v>
      </c>
      <c r="AV8" s="37">
        <v>-3.92</v>
      </c>
      <c r="AW8" s="37">
        <v>-3.93</v>
      </c>
      <c r="AX8" s="37">
        <v>-3.93</v>
      </c>
      <c r="AY8" s="37">
        <v>-3.93</v>
      </c>
      <c r="AZ8" s="37">
        <v>-5</v>
      </c>
      <c r="BA8" s="37">
        <v>-3.35</v>
      </c>
      <c r="BB8" s="37">
        <v>-6.3</v>
      </c>
      <c r="BC8" s="37">
        <v>-5</v>
      </c>
      <c r="BD8" s="37">
        <v>-2.71</v>
      </c>
      <c r="BE8" s="37">
        <v>-1.96</v>
      </c>
      <c r="BF8" s="37">
        <v>-2.1</v>
      </c>
      <c r="BG8" s="37">
        <v>-0.39</v>
      </c>
      <c r="BH8" s="37">
        <v>-0.01</v>
      </c>
      <c r="BI8" s="37">
        <v>0</v>
      </c>
      <c r="BJ8" s="37">
        <v>0.01</v>
      </c>
      <c r="BK8" s="37">
        <v>2.4900000000000002</v>
      </c>
      <c r="BL8" s="37">
        <v>44.52</v>
      </c>
      <c r="BM8" s="37">
        <v>121.03</v>
      </c>
      <c r="BN8" s="37">
        <v>61.96</v>
      </c>
      <c r="BO8" s="37">
        <v>122.94</v>
      </c>
      <c r="BP8" s="37">
        <v>134.21</v>
      </c>
      <c r="BQ8" s="37">
        <v>154.59</v>
      </c>
      <c r="BR8" s="37">
        <v>120.92</v>
      </c>
      <c r="BS8" s="37">
        <v>133.08000000000001</v>
      </c>
      <c r="BT8" s="37">
        <v>146.52000000000001</v>
      </c>
      <c r="BU8" s="37">
        <v>168.15</v>
      </c>
      <c r="BV8" s="37">
        <v>140</v>
      </c>
      <c r="BW8" s="37">
        <v>148.41</v>
      </c>
      <c r="BX8" s="37">
        <v>172.56</v>
      </c>
      <c r="BY8" s="37">
        <v>183.43</v>
      </c>
      <c r="BZ8" s="37">
        <v>183.48</v>
      </c>
      <c r="CA8" s="37">
        <v>178.34</v>
      </c>
      <c r="CB8" s="37">
        <v>165.51</v>
      </c>
      <c r="CC8" s="43">
        <v>152.01</v>
      </c>
      <c r="CD8" s="37">
        <v>176.36</v>
      </c>
      <c r="CE8" s="37">
        <v>156.19</v>
      </c>
      <c r="CF8" s="37">
        <v>139.97</v>
      </c>
      <c r="CG8" s="37">
        <v>128.54</v>
      </c>
      <c r="CH8" s="37">
        <v>140</v>
      </c>
      <c r="CI8" s="37">
        <v>133.54</v>
      </c>
      <c r="CJ8" s="37">
        <v>140.4</v>
      </c>
      <c r="CK8" s="37">
        <v>135.87</v>
      </c>
      <c r="CL8" s="37">
        <v>139.53</v>
      </c>
      <c r="CM8" s="37">
        <v>132.99</v>
      </c>
      <c r="CN8" s="37">
        <v>139.81</v>
      </c>
      <c r="CO8" s="37">
        <v>128.62</v>
      </c>
      <c r="CP8" s="37">
        <v>139.61000000000001</v>
      </c>
      <c r="CQ8" s="37">
        <v>128.82</v>
      </c>
      <c r="CR8" s="37">
        <v>127.35</v>
      </c>
      <c r="CS8" s="37">
        <v>116.4</v>
      </c>
      <c r="CT8" s="38"/>
      <c r="CU8" s="38"/>
      <c r="CV8" s="38"/>
      <c r="CW8" s="39"/>
      <c r="CX8" s="40">
        <f>IF(SUM(B8:CW8)&lt;&gt;0,AVERAGEIF(B8:CW8,"&lt;&gt;"""),"")</f>
        <v>84.392187499999991</v>
      </c>
    </row>
    <row r="9" spans="1:102" ht="24.95" customHeight="1" thickBot="1" x14ac:dyDescent="0.25">
      <c r="A9" s="41" t="s">
        <v>6</v>
      </c>
      <c r="B9" s="42">
        <v>114.7825</v>
      </c>
      <c r="C9" s="43">
        <v>114.7825</v>
      </c>
      <c r="D9" s="43">
        <v>114.7825</v>
      </c>
      <c r="E9" s="43">
        <v>114.7825</v>
      </c>
      <c r="F9" s="43">
        <v>110.285</v>
      </c>
      <c r="G9" s="43">
        <v>110.285</v>
      </c>
      <c r="H9" s="43">
        <v>110.285</v>
      </c>
      <c r="I9" s="43">
        <v>110.285</v>
      </c>
      <c r="J9" s="43">
        <v>104.77500000000001</v>
      </c>
      <c r="K9" s="43">
        <v>104.77500000000001</v>
      </c>
      <c r="L9" s="43">
        <v>104.77500000000001</v>
      </c>
      <c r="M9" s="43">
        <v>104.77500000000001</v>
      </c>
      <c r="N9" s="43">
        <v>106.76</v>
      </c>
      <c r="O9" s="43">
        <v>106.76</v>
      </c>
      <c r="P9" s="43">
        <v>106.76</v>
      </c>
      <c r="Q9" s="43">
        <v>106.76</v>
      </c>
      <c r="R9" s="43">
        <v>108.2975</v>
      </c>
      <c r="S9" s="43">
        <v>108.2975</v>
      </c>
      <c r="T9" s="43">
        <v>108.2975</v>
      </c>
      <c r="U9" s="43">
        <v>108.2975</v>
      </c>
      <c r="V9" s="43">
        <v>110.8775</v>
      </c>
      <c r="W9" s="43">
        <v>110.8775</v>
      </c>
      <c r="X9" s="43">
        <v>110.8775</v>
      </c>
      <c r="Y9" s="43">
        <v>110.8775</v>
      </c>
      <c r="Z9" s="43">
        <v>112.7025</v>
      </c>
      <c r="AA9" s="43">
        <v>112.7025</v>
      </c>
      <c r="AB9" s="43">
        <v>112.7025</v>
      </c>
      <c r="AC9" s="43">
        <v>112.7025</v>
      </c>
      <c r="AD9" s="43">
        <v>85.7</v>
      </c>
      <c r="AE9" s="43">
        <v>85.7</v>
      </c>
      <c r="AF9" s="43">
        <v>85.7</v>
      </c>
      <c r="AG9" s="43">
        <v>85.7</v>
      </c>
      <c r="AH9" s="43">
        <v>1.25</v>
      </c>
      <c r="AI9" s="43">
        <v>1.25</v>
      </c>
      <c r="AJ9" s="43">
        <v>1.25</v>
      </c>
      <c r="AK9" s="43">
        <v>1.25</v>
      </c>
      <c r="AL9" s="43">
        <v>-7.7499999999999999E-2</v>
      </c>
      <c r="AM9" s="43">
        <v>-7.7499999999999999E-2</v>
      </c>
      <c r="AN9" s="43">
        <v>-7.7499999999999999E-2</v>
      </c>
      <c r="AO9" s="43">
        <v>-7.7499999999999999E-2</v>
      </c>
      <c r="AP9" s="43">
        <v>-2.4725000000000001</v>
      </c>
      <c r="AQ9" s="43">
        <v>-2.4725000000000001</v>
      </c>
      <c r="AR9" s="43">
        <v>-2.4725000000000001</v>
      </c>
      <c r="AS9" s="43">
        <v>-2.4725000000000001</v>
      </c>
      <c r="AT9" s="43">
        <v>-3.3374999999999999</v>
      </c>
      <c r="AU9" s="43">
        <v>-3.3374999999999999</v>
      </c>
      <c r="AV9" s="43">
        <v>-3.3374999999999999</v>
      </c>
      <c r="AW9" s="43">
        <v>-3.3374999999999999</v>
      </c>
      <c r="AX9" s="43">
        <v>-4.0525000000000002</v>
      </c>
      <c r="AY9" s="43">
        <v>-4.0525000000000002</v>
      </c>
      <c r="AZ9" s="43">
        <v>-4.0525000000000002</v>
      </c>
      <c r="BA9" s="43">
        <v>-4.0525000000000002</v>
      </c>
      <c r="BB9" s="43">
        <v>-3.9925000000000002</v>
      </c>
      <c r="BC9" s="43">
        <v>-3.9925000000000002</v>
      </c>
      <c r="BD9" s="43">
        <v>-3.9925000000000002</v>
      </c>
      <c r="BE9" s="43">
        <v>-3.9925000000000002</v>
      </c>
      <c r="BF9" s="43">
        <v>-0.625</v>
      </c>
      <c r="BG9" s="43">
        <v>-0.625</v>
      </c>
      <c r="BH9" s="43">
        <v>-0.625</v>
      </c>
      <c r="BI9" s="43">
        <v>-0.625</v>
      </c>
      <c r="BJ9" s="43">
        <v>42.012500000000003</v>
      </c>
      <c r="BK9" s="43">
        <v>42.012500000000003</v>
      </c>
      <c r="BL9" s="43">
        <v>42.012500000000003</v>
      </c>
      <c r="BM9" s="43">
        <v>42.012500000000003</v>
      </c>
      <c r="BN9" s="43">
        <v>118.425</v>
      </c>
      <c r="BO9" s="43">
        <v>118.425</v>
      </c>
      <c r="BP9" s="43">
        <v>118.425</v>
      </c>
      <c r="BQ9" s="43">
        <v>118.425</v>
      </c>
      <c r="BR9" s="43">
        <v>142.16749999999999</v>
      </c>
      <c r="BS9" s="43">
        <v>142.16749999999999</v>
      </c>
      <c r="BT9" s="43">
        <v>142.16749999999999</v>
      </c>
      <c r="BU9" s="43">
        <v>142.16749999999999</v>
      </c>
      <c r="BV9" s="43">
        <v>161.1</v>
      </c>
      <c r="BW9" s="43">
        <v>161.1</v>
      </c>
      <c r="BX9" s="43">
        <v>161.1</v>
      </c>
      <c r="BY9" s="43">
        <v>161.1</v>
      </c>
      <c r="BZ9" s="43">
        <v>169.83500000000001</v>
      </c>
      <c r="CA9" s="43">
        <v>169.83500000000001</v>
      </c>
      <c r="CB9" s="43">
        <v>169.83500000000001</v>
      </c>
      <c r="CC9" s="43">
        <v>169.83500000000001</v>
      </c>
      <c r="CD9" s="43">
        <v>150.26499999999999</v>
      </c>
      <c r="CE9" s="43">
        <v>150.26499999999999</v>
      </c>
      <c r="CF9" s="43">
        <v>150.26499999999999</v>
      </c>
      <c r="CG9" s="43">
        <v>150.26499999999999</v>
      </c>
      <c r="CH9" s="43">
        <v>137.45249999999999</v>
      </c>
      <c r="CI9" s="43">
        <v>137.45249999999999</v>
      </c>
      <c r="CJ9" s="43">
        <v>137.45249999999999</v>
      </c>
      <c r="CK9" s="43">
        <v>137.45249999999999</v>
      </c>
      <c r="CL9" s="43">
        <v>135.23750000000001</v>
      </c>
      <c r="CM9" s="43">
        <v>135.23750000000001</v>
      </c>
      <c r="CN9" s="43">
        <v>135.23750000000001</v>
      </c>
      <c r="CO9" s="43">
        <v>135.23750000000001</v>
      </c>
      <c r="CP9" s="43">
        <v>128.04499999999999</v>
      </c>
      <c r="CQ9" s="43">
        <v>128.04499999999999</v>
      </c>
      <c r="CR9" s="43">
        <v>128.04499999999999</v>
      </c>
      <c r="CS9" s="43">
        <v>128.04499999999999</v>
      </c>
      <c r="CT9" s="44"/>
      <c r="CU9" s="44"/>
      <c r="CV9" s="44"/>
      <c r="CW9" s="45"/>
      <c r="CX9" s="46">
        <f>IF(SUM(B9:CW9)&lt;&gt;0,AVERAGEIF(B9:CW9,"&lt;&gt;"""),"")</f>
        <v>84.392187500000048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54.247999999999998</v>
      </c>
      <c r="Y15" s="71">
        <v>52.423999999999999</v>
      </c>
      <c r="Z15" s="71">
        <v>49.22</v>
      </c>
      <c r="AA15" s="71">
        <v>45.116</v>
      </c>
      <c r="AB15" s="71">
        <v>40.276000000000003</v>
      </c>
      <c r="AC15" s="71">
        <v>34.436</v>
      </c>
      <c r="AD15" s="71">
        <v>27.78</v>
      </c>
      <c r="AE15" s="71">
        <v>21.34</v>
      </c>
      <c r="AF15" s="71">
        <v>15.496</v>
      </c>
      <c r="AG15" s="71">
        <v>9.9760000000000009</v>
      </c>
      <c r="AH15" s="71">
        <v>1.6E-2</v>
      </c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>
        <v>1.956</v>
      </c>
      <c r="BI15" s="71">
        <v>7.0720000000000001</v>
      </c>
      <c r="BJ15" s="71">
        <v>12.628</v>
      </c>
      <c r="BK15" s="71">
        <v>17.952000000000002</v>
      </c>
      <c r="BL15" s="71">
        <v>23.568000000000001</v>
      </c>
      <c r="BM15" s="71">
        <v>30.251999999999999</v>
      </c>
      <c r="BN15" s="71">
        <v>37.456000000000003</v>
      </c>
      <c r="BO15" s="71">
        <v>43.1</v>
      </c>
      <c r="BP15" s="71">
        <v>46.96</v>
      </c>
      <c r="BQ15" s="71">
        <v>49.911999999999999</v>
      </c>
      <c r="BR15" s="71">
        <v>52.648000000000003</v>
      </c>
      <c r="BS15" s="71">
        <v>54.148000000000003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841.99499999999989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54.247999999999998</v>
      </c>
      <c r="Y17" s="77">
        <f t="shared" si="0"/>
        <v>52.423999999999999</v>
      </c>
      <c r="Z17" s="77">
        <f t="shared" si="0"/>
        <v>49.22</v>
      </c>
      <c r="AA17" s="77">
        <f t="shared" si="0"/>
        <v>45.116</v>
      </c>
      <c r="AB17" s="77">
        <f t="shared" si="0"/>
        <v>40.276000000000003</v>
      </c>
      <c r="AC17" s="77">
        <f t="shared" si="0"/>
        <v>34.436</v>
      </c>
      <c r="AD17" s="77">
        <f t="shared" si="0"/>
        <v>27.78</v>
      </c>
      <c r="AE17" s="77">
        <f t="shared" si="0"/>
        <v>21.34</v>
      </c>
      <c r="AF17" s="77">
        <f t="shared" si="0"/>
        <v>15.496</v>
      </c>
      <c r="AG17" s="77">
        <f t="shared" si="0"/>
        <v>9.9760000000000009</v>
      </c>
      <c r="AH17" s="77">
        <f t="shared" si="0"/>
        <v>1.6E-2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0</v>
      </c>
      <c r="BF17" s="77">
        <f t="shared" si="0"/>
        <v>0</v>
      </c>
      <c r="BG17" s="77">
        <f t="shared" si="0"/>
        <v>0</v>
      </c>
      <c r="BH17" s="77">
        <f t="shared" si="0"/>
        <v>1.956</v>
      </c>
      <c r="BI17" s="77">
        <f t="shared" si="0"/>
        <v>7.0720000000000001</v>
      </c>
      <c r="BJ17" s="77">
        <f t="shared" si="0"/>
        <v>12.628</v>
      </c>
      <c r="BK17" s="77">
        <f t="shared" si="0"/>
        <v>17.952000000000002</v>
      </c>
      <c r="BL17" s="77">
        <f t="shared" si="0"/>
        <v>23.568000000000001</v>
      </c>
      <c r="BM17" s="77">
        <f t="shared" si="0"/>
        <v>30.251999999999999</v>
      </c>
      <c r="BN17" s="77">
        <f t="shared" si="0"/>
        <v>37.456000000000003</v>
      </c>
      <c r="BO17" s="77">
        <f t="shared" ref="BO17:CW17" si="1">SUM(BO11:BO16)</f>
        <v>43.1</v>
      </c>
      <c r="BP17" s="77">
        <f t="shared" si="1"/>
        <v>46.96</v>
      </c>
      <c r="BQ17" s="77">
        <f t="shared" si="1"/>
        <v>49.911999999999999</v>
      </c>
      <c r="BR17" s="77">
        <f t="shared" si="1"/>
        <v>52.648000000000003</v>
      </c>
      <c r="BS17" s="77">
        <f t="shared" si="1"/>
        <v>54.148000000000003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841.99499999999989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867.93</v>
      </c>
      <c r="C20" s="88">
        <v>867.66700000000003</v>
      </c>
      <c r="D20" s="88">
        <v>866.99</v>
      </c>
      <c r="E20" s="88">
        <v>866.87199999999996</v>
      </c>
      <c r="F20" s="88">
        <v>880.86099999999999</v>
      </c>
      <c r="G20" s="88">
        <v>880.24700000000007</v>
      </c>
      <c r="H20" s="88">
        <v>880.90300000000002</v>
      </c>
      <c r="I20" s="88">
        <v>880.09299999999996</v>
      </c>
      <c r="J20" s="88">
        <v>841.95100000000002</v>
      </c>
      <c r="K20" s="88">
        <v>840.89200000000005</v>
      </c>
      <c r="L20" s="88">
        <v>840.90700000000004</v>
      </c>
      <c r="M20" s="88">
        <v>840.48199999999997</v>
      </c>
      <c r="N20" s="88">
        <v>831.71299999999997</v>
      </c>
      <c r="O20" s="88">
        <v>831.53</v>
      </c>
      <c r="P20" s="88">
        <v>831.78200000000004</v>
      </c>
      <c r="Q20" s="88">
        <v>831.4559999999999</v>
      </c>
      <c r="R20" s="88">
        <v>831.4899999999999</v>
      </c>
      <c r="S20" s="88">
        <v>831.07499999999993</v>
      </c>
      <c r="T20" s="88">
        <v>823.37700000000007</v>
      </c>
      <c r="U20" s="88">
        <v>822.80700000000002</v>
      </c>
      <c r="V20" s="88">
        <v>822.72799999999995</v>
      </c>
      <c r="W20" s="88">
        <v>822.46399999999994</v>
      </c>
      <c r="X20" s="88">
        <v>822.24900000000002</v>
      </c>
      <c r="Y20" s="88">
        <v>821.99600000000009</v>
      </c>
      <c r="Z20" s="88">
        <v>821.00099999999998</v>
      </c>
      <c r="AA20" s="88">
        <v>820.43799999999999</v>
      </c>
      <c r="AB20" s="88">
        <v>820.71399999999994</v>
      </c>
      <c r="AC20" s="88">
        <v>821.19599999999991</v>
      </c>
      <c r="AD20" s="88">
        <v>801.03199999999993</v>
      </c>
      <c r="AE20" s="88">
        <v>800.75700000000006</v>
      </c>
      <c r="AF20" s="88">
        <v>806.70100000000002</v>
      </c>
      <c r="AG20" s="88">
        <v>804.67499999999995</v>
      </c>
      <c r="AH20" s="88">
        <v>814.91800000000001</v>
      </c>
      <c r="AI20" s="88">
        <v>817.15900000000011</v>
      </c>
      <c r="AJ20" s="88">
        <v>816.03099999999995</v>
      </c>
      <c r="AK20" s="88">
        <v>815.23299999999995</v>
      </c>
      <c r="AL20" s="88">
        <v>851.58299999999997</v>
      </c>
      <c r="AM20" s="88">
        <v>853.46499999999992</v>
      </c>
      <c r="AN20" s="88">
        <v>851.94500000000005</v>
      </c>
      <c r="AO20" s="88">
        <v>852.15100000000007</v>
      </c>
      <c r="AP20" s="88">
        <v>848.15900000000011</v>
      </c>
      <c r="AQ20" s="88">
        <v>848.053</v>
      </c>
      <c r="AR20" s="88">
        <v>847.16200000000003</v>
      </c>
      <c r="AS20" s="88">
        <v>847.05600000000004</v>
      </c>
      <c r="AT20" s="88">
        <v>841.57800000000009</v>
      </c>
      <c r="AU20" s="88">
        <v>841.63400000000001</v>
      </c>
      <c r="AV20" s="88">
        <v>840.78800000000001</v>
      </c>
      <c r="AW20" s="88">
        <v>840.88799999999992</v>
      </c>
      <c r="AX20" s="88">
        <v>840.68500000000006</v>
      </c>
      <c r="AY20" s="88">
        <v>840.65600000000006</v>
      </c>
      <c r="AZ20" s="88">
        <v>839.41300000000001</v>
      </c>
      <c r="BA20" s="88">
        <v>838.40499999999997</v>
      </c>
      <c r="BB20" s="88">
        <v>849.97900000000004</v>
      </c>
      <c r="BC20" s="88">
        <v>850.10299999999995</v>
      </c>
      <c r="BD20" s="88">
        <v>850.93000000000006</v>
      </c>
      <c r="BE20" s="88">
        <v>852.00900000000001</v>
      </c>
      <c r="BF20" s="88">
        <v>847.82</v>
      </c>
      <c r="BG20" s="88">
        <v>849.18099999999993</v>
      </c>
      <c r="BH20" s="88">
        <v>852.27</v>
      </c>
      <c r="BI20" s="88">
        <v>858.04899999999998</v>
      </c>
      <c r="BJ20" s="88">
        <v>861.65499999999997</v>
      </c>
      <c r="BK20" s="88">
        <v>853.22699999999998</v>
      </c>
      <c r="BL20" s="88">
        <v>854.10399999999993</v>
      </c>
      <c r="BM20" s="88">
        <v>854.78</v>
      </c>
      <c r="BN20" s="88">
        <v>799.21500000000003</v>
      </c>
      <c r="BO20" s="88">
        <v>798.47500000000002</v>
      </c>
      <c r="BP20" s="88">
        <v>799.30799999999999</v>
      </c>
      <c r="BQ20" s="88">
        <v>799.92200000000003</v>
      </c>
      <c r="BR20" s="88">
        <v>791.34</v>
      </c>
      <c r="BS20" s="88">
        <v>792.31399999999996</v>
      </c>
      <c r="BT20" s="88">
        <v>787.899</v>
      </c>
      <c r="BU20" s="88">
        <v>787.44599999999991</v>
      </c>
      <c r="BV20" s="88">
        <v>716.649</v>
      </c>
      <c r="BW20" s="88">
        <v>715.02700000000004</v>
      </c>
      <c r="BX20" s="88">
        <v>715.46900000000005</v>
      </c>
      <c r="BY20" s="88">
        <v>714.96699999999998</v>
      </c>
      <c r="BZ20" s="88">
        <v>718.87900000000002</v>
      </c>
      <c r="CA20" s="88">
        <v>720.49399999999991</v>
      </c>
      <c r="CB20" s="88">
        <v>721.56799999999998</v>
      </c>
      <c r="CC20" s="88">
        <v>721.601</v>
      </c>
      <c r="CD20" s="88">
        <v>768.04000000000008</v>
      </c>
      <c r="CE20" s="88">
        <v>767.42599999999993</v>
      </c>
      <c r="CF20" s="88">
        <v>766.82300000000009</v>
      </c>
      <c r="CG20" s="88">
        <v>765.99200000000008</v>
      </c>
      <c r="CH20" s="88">
        <v>769.81499999999994</v>
      </c>
      <c r="CI20" s="88">
        <v>769.29899999999998</v>
      </c>
      <c r="CJ20" s="88">
        <v>769.27599999999995</v>
      </c>
      <c r="CK20" s="88">
        <v>769.79499999999996</v>
      </c>
      <c r="CL20" s="88">
        <v>856.70500000000004</v>
      </c>
      <c r="CM20" s="88">
        <v>857.351</v>
      </c>
      <c r="CN20" s="88">
        <v>859.10299999999995</v>
      </c>
      <c r="CO20" s="88">
        <v>859.26200000000006</v>
      </c>
      <c r="CP20" s="88">
        <v>909.95100000000002</v>
      </c>
      <c r="CQ20" s="88">
        <v>909.846</v>
      </c>
      <c r="CR20" s="88">
        <v>910.2399999999999</v>
      </c>
      <c r="CS20" s="88">
        <v>909.91300000000001</v>
      </c>
      <c r="CT20" s="89"/>
      <c r="CU20" s="89"/>
      <c r="CV20" s="89"/>
      <c r="CW20" s="90"/>
      <c r="CX20" s="91">
        <f t="array" ref="CX20">SUMPRODUCT(B20:CW20*0.25)</f>
        <v>19779.363749999993</v>
      </c>
    </row>
    <row r="21" spans="1:102" ht="24.95" customHeight="1" x14ac:dyDescent="0.2">
      <c r="A21" s="92" t="s">
        <v>17</v>
      </c>
      <c r="B21" s="93">
        <v>1014.4749999999999</v>
      </c>
      <c r="C21" s="94">
        <v>1011.0189999999999</v>
      </c>
      <c r="D21" s="94">
        <v>1017.8340000000001</v>
      </c>
      <c r="E21" s="94">
        <v>1014.3009999999999</v>
      </c>
      <c r="F21" s="94">
        <v>990.94400000000007</v>
      </c>
      <c r="G21" s="94">
        <v>989.3660000000001</v>
      </c>
      <c r="H21" s="94">
        <v>996.39400000000001</v>
      </c>
      <c r="I21" s="94">
        <v>993.46799999999996</v>
      </c>
      <c r="J21" s="94">
        <v>978.21800000000007</v>
      </c>
      <c r="K21" s="94">
        <v>976.67</v>
      </c>
      <c r="L21" s="94">
        <v>979.13699999999994</v>
      </c>
      <c r="M21" s="94">
        <v>977.49099999999987</v>
      </c>
      <c r="N21" s="94">
        <v>984.78500000000008</v>
      </c>
      <c r="O21" s="94">
        <v>978.24699999999996</v>
      </c>
      <c r="P21" s="94">
        <v>974.55700000000013</v>
      </c>
      <c r="Q21" s="94">
        <v>974.75100000000009</v>
      </c>
      <c r="R21" s="94">
        <v>987.92400000000009</v>
      </c>
      <c r="S21" s="94">
        <v>984.59999999999991</v>
      </c>
      <c r="T21" s="94">
        <v>979.08000000000015</v>
      </c>
      <c r="U21" s="94">
        <v>976.36400000000015</v>
      </c>
      <c r="V21" s="94">
        <v>1031.2560000000001</v>
      </c>
      <c r="W21" s="94">
        <v>1039.8599999999999</v>
      </c>
      <c r="X21" s="94">
        <v>1041.1339999999998</v>
      </c>
      <c r="Y21" s="94">
        <v>1040.3220000000003</v>
      </c>
      <c r="Z21" s="94">
        <v>1063.6390000000001</v>
      </c>
      <c r="AA21" s="94">
        <v>1076.4099999999999</v>
      </c>
      <c r="AB21" s="94">
        <v>1073.6679999999999</v>
      </c>
      <c r="AC21" s="94">
        <v>1072.6970000000001</v>
      </c>
      <c r="AD21" s="94">
        <v>1074.796</v>
      </c>
      <c r="AE21" s="94">
        <v>1065.9050000000002</v>
      </c>
      <c r="AF21" s="94">
        <v>1057.453</v>
      </c>
      <c r="AG21" s="94">
        <v>1077.1489999999999</v>
      </c>
      <c r="AH21" s="94">
        <v>1048.444</v>
      </c>
      <c r="AI21" s="94">
        <v>1052.538</v>
      </c>
      <c r="AJ21" s="94">
        <v>999.35800000000017</v>
      </c>
      <c r="AK21" s="94">
        <v>989.66399999999999</v>
      </c>
      <c r="AL21" s="94">
        <v>941.15300000000002</v>
      </c>
      <c r="AM21" s="94">
        <v>932.11099999999999</v>
      </c>
      <c r="AN21" s="94">
        <v>926.19599999999991</v>
      </c>
      <c r="AO21" s="94">
        <v>891.97199999999998</v>
      </c>
      <c r="AP21" s="94">
        <v>871.23400000000004</v>
      </c>
      <c r="AQ21" s="94">
        <v>868.14400000000001</v>
      </c>
      <c r="AR21" s="94">
        <v>862.20600000000013</v>
      </c>
      <c r="AS21" s="94">
        <v>858.73599999999999</v>
      </c>
      <c r="AT21" s="94">
        <v>854.75199999999995</v>
      </c>
      <c r="AU21" s="94">
        <v>853.85999999999979</v>
      </c>
      <c r="AV21" s="94">
        <v>855.92699999999991</v>
      </c>
      <c r="AW21" s="94">
        <v>856.33699999999999</v>
      </c>
      <c r="AX21" s="94">
        <v>847.00199999999995</v>
      </c>
      <c r="AY21" s="94">
        <v>850.53599999999994</v>
      </c>
      <c r="AZ21" s="94">
        <v>845.46500000000015</v>
      </c>
      <c r="BA21" s="94">
        <v>831.21900000000005</v>
      </c>
      <c r="BB21" s="94">
        <v>851.60599999999999</v>
      </c>
      <c r="BC21" s="94">
        <v>847.60599999999999</v>
      </c>
      <c r="BD21" s="94">
        <v>846.75199999999984</v>
      </c>
      <c r="BE21" s="94">
        <v>842.55599999999993</v>
      </c>
      <c r="BF21" s="94">
        <v>852.05</v>
      </c>
      <c r="BG21" s="94">
        <v>853.02700000000004</v>
      </c>
      <c r="BH21" s="94">
        <v>900.77500000000009</v>
      </c>
      <c r="BI21" s="94">
        <v>912.2059999999999</v>
      </c>
      <c r="BJ21" s="94">
        <v>938.69100000000003</v>
      </c>
      <c r="BK21" s="94">
        <v>952.95100000000002</v>
      </c>
      <c r="BL21" s="94">
        <v>947.47299999999984</v>
      </c>
      <c r="BM21" s="94">
        <v>947.01800000000003</v>
      </c>
      <c r="BN21" s="94">
        <v>987.54499999999985</v>
      </c>
      <c r="BO21" s="94">
        <v>992.70899999999995</v>
      </c>
      <c r="BP21" s="94">
        <v>995.05600000000015</v>
      </c>
      <c r="BQ21" s="94">
        <v>1003.365</v>
      </c>
      <c r="BR21" s="94">
        <v>1031.136</v>
      </c>
      <c r="BS21" s="94">
        <v>1035.8630000000001</v>
      </c>
      <c r="BT21" s="94">
        <v>1039.7529999999997</v>
      </c>
      <c r="BU21" s="94">
        <v>1039.2019999999998</v>
      </c>
      <c r="BV21" s="94">
        <v>1049.625</v>
      </c>
      <c r="BW21" s="94">
        <v>1052.3109999999999</v>
      </c>
      <c r="BX21" s="94">
        <v>1046.346</v>
      </c>
      <c r="BY21" s="94">
        <v>1043.9529999999997</v>
      </c>
      <c r="BZ21" s="94">
        <v>1022.292</v>
      </c>
      <c r="CA21" s="94">
        <v>1012.6050000000001</v>
      </c>
      <c r="CB21" s="94">
        <v>1005.2640000000002</v>
      </c>
      <c r="CC21" s="94">
        <v>1000.0930000000001</v>
      </c>
      <c r="CD21" s="94">
        <v>966.77700000000004</v>
      </c>
      <c r="CE21" s="94">
        <v>962.60700000000008</v>
      </c>
      <c r="CF21" s="94">
        <v>957.54200000000003</v>
      </c>
      <c r="CG21" s="94">
        <v>951.04000000000008</v>
      </c>
      <c r="CH21" s="94">
        <v>927.95100000000002</v>
      </c>
      <c r="CI21" s="94">
        <v>924.52199999999993</v>
      </c>
      <c r="CJ21" s="94">
        <v>920.17600000000004</v>
      </c>
      <c r="CK21" s="94">
        <v>913.52600000000007</v>
      </c>
      <c r="CL21" s="94">
        <v>899.10299999999995</v>
      </c>
      <c r="CM21" s="94">
        <v>897.9620000000001</v>
      </c>
      <c r="CN21" s="94">
        <v>894.40499999999997</v>
      </c>
      <c r="CO21" s="94">
        <v>891.50200000000018</v>
      </c>
      <c r="CP21" s="94">
        <v>876.06899999999996</v>
      </c>
      <c r="CQ21" s="94">
        <v>874.35200000000009</v>
      </c>
      <c r="CR21" s="94">
        <v>871.62900000000013</v>
      </c>
      <c r="CS21" s="94">
        <v>870.89399999999989</v>
      </c>
      <c r="CT21" s="95"/>
      <c r="CU21" s="95"/>
      <c r="CV21" s="95"/>
      <c r="CW21" s="96"/>
      <c r="CX21" s="97">
        <f t="array" ref="CX21">SUMPRODUCT(B21:CW21*0.25)</f>
        <v>23045.163499999995</v>
      </c>
    </row>
    <row r="22" spans="1:102" ht="24.95" customHeight="1" x14ac:dyDescent="0.2">
      <c r="A22" s="92" t="s">
        <v>18</v>
      </c>
      <c r="B22" s="98">
        <v>2703.6149999999998</v>
      </c>
      <c r="C22" s="99">
        <v>2658.5660000000003</v>
      </c>
      <c r="D22" s="99">
        <v>2608.9630000000002</v>
      </c>
      <c r="E22" s="99">
        <v>2587.4569999999999</v>
      </c>
      <c r="F22" s="99">
        <v>2581.3609999999999</v>
      </c>
      <c r="G22" s="99">
        <v>2566.5369999999998</v>
      </c>
      <c r="H22" s="99">
        <v>2551.386</v>
      </c>
      <c r="I22" s="99">
        <v>2513.5059999999999</v>
      </c>
      <c r="J22" s="99">
        <v>2516.6679999999997</v>
      </c>
      <c r="K22" s="99">
        <v>2487.9359999999997</v>
      </c>
      <c r="L22" s="99">
        <v>2463.8029999999994</v>
      </c>
      <c r="M22" s="99">
        <v>2435.0429999999997</v>
      </c>
      <c r="N22" s="99">
        <v>2424.7909999999997</v>
      </c>
      <c r="O22" s="99">
        <v>2414.9539999999997</v>
      </c>
      <c r="P22" s="99">
        <v>2397.3749999999995</v>
      </c>
      <c r="Q22" s="99">
        <v>2402.8739999999998</v>
      </c>
      <c r="R22" s="99">
        <v>2399.3839999999996</v>
      </c>
      <c r="S22" s="99">
        <v>2413.4059999999999</v>
      </c>
      <c r="T22" s="99">
        <v>2442.3559999999998</v>
      </c>
      <c r="U22" s="99">
        <v>2499.835</v>
      </c>
      <c r="V22" s="99">
        <v>2542.3549999999996</v>
      </c>
      <c r="W22" s="99">
        <v>2596.1729999999998</v>
      </c>
      <c r="X22" s="99">
        <v>2640.6769999999997</v>
      </c>
      <c r="Y22" s="99">
        <v>2708.1569999999997</v>
      </c>
      <c r="Z22" s="99">
        <v>2755.9509999999996</v>
      </c>
      <c r="AA22" s="99">
        <v>2827.6589999999997</v>
      </c>
      <c r="AB22" s="99">
        <v>2884.8589999999995</v>
      </c>
      <c r="AC22" s="99">
        <v>2964.971</v>
      </c>
      <c r="AD22" s="99">
        <v>3044.9090000000001</v>
      </c>
      <c r="AE22" s="99">
        <v>3148.6559999999995</v>
      </c>
      <c r="AF22" s="99">
        <v>3194.3839999999996</v>
      </c>
      <c r="AG22" s="99">
        <v>3301.8580000000002</v>
      </c>
      <c r="AH22" s="99">
        <v>3319.364</v>
      </c>
      <c r="AI22" s="99">
        <v>3376.5469999999996</v>
      </c>
      <c r="AJ22" s="99">
        <v>3398.1139999999996</v>
      </c>
      <c r="AK22" s="99">
        <v>3425.8959999999997</v>
      </c>
      <c r="AL22" s="99">
        <v>3333.1899999999996</v>
      </c>
      <c r="AM22" s="99">
        <v>3362.2579999999998</v>
      </c>
      <c r="AN22" s="99">
        <v>3381.8249999999998</v>
      </c>
      <c r="AO22" s="99">
        <v>3395.0179999999996</v>
      </c>
      <c r="AP22" s="99">
        <v>3375.4189999999994</v>
      </c>
      <c r="AQ22" s="99">
        <v>3387.5059999999994</v>
      </c>
      <c r="AR22" s="99">
        <v>3402.9659999999994</v>
      </c>
      <c r="AS22" s="99">
        <v>3426.5329999999994</v>
      </c>
      <c r="AT22" s="99">
        <v>3434.1880000000001</v>
      </c>
      <c r="AU22" s="99">
        <v>3450.8799999999997</v>
      </c>
      <c r="AV22" s="99">
        <v>3463.4149999999995</v>
      </c>
      <c r="AW22" s="99">
        <v>3462.6309999999994</v>
      </c>
      <c r="AX22" s="99">
        <v>3459.8249999999998</v>
      </c>
      <c r="AY22" s="99">
        <v>3451.8040000000001</v>
      </c>
      <c r="AZ22" s="99">
        <v>3432.2470000000003</v>
      </c>
      <c r="BA22" s="99">
        <v>3385.7379999999998</v>
      </c>
      <c r="BB22" s="99">
        <v>3340.3479999999995</v>
      </c>
      <c r="BC22" s="99">
        <v>3278.8569999999995</v>
      </c>
      <c r="BD22" s="99">
        <v>3266.2149999999992</v>
      </c>
      <c r="BE22" s="99">
        <v>3230.2069999999999</v>
      </c>
      <c r="BF22" s="99">
        <v>3231.1919999999996</v>
      </c>
      <c r="BG22" s="99">
        <v>3201.4669999999996</v>
      </c>
      <c r="BH22" s="99">
        <v>3189.0790000000002</v>
      </c>
      <c r="BI22" s="99">
        <v>3195.8179999999993</v>
      </c>
      <c r="BJ22" s="99">
        <v>3241.2960000000003</v>
      </c>
      <c r="BK22" s="99">
        <v>3237.72</v>
      </c>
      <c r="BL22" s="99">
        <v>3236.058</v>
      </c>
      <c r="BM22" s="99">
        <v>3219.5639999999994</v>
      </c>
      <c r="BN22" s="99">
        <v>3328.4679999999998</v>
      </c>
      <c r="BO22" s="99">
        <v>3332.2419999999997</v>
      </c>
      <c r="BP22" s="99">
        <v>3376.5889999999999</v>
      </c>
      <c r="BQ22" s="99">
        <v>3479.85</v>
      </c>
      <c r="BR22" s="99">
        <v>3660.2559999999999</v>
      </c>
      <c r="BS22" s="99">
        <v>3797.5909999999999</v>
      </c>
      <c r="BT22" s="99">
        <v>3887.924</v>
      </c>
      <c r="BU22" s="99">
        <v>4028.8079999999995</v>
      </c>
      <c r="BV22" s="99">
        <v>4236.2079999999996</v>
      </c>
      <c r="BW22" s="99">
        <v>4367.9930000000004</v>
      </c>
      <c r="BX22" s="99">
        <v>4398.0529999999999</v>
      </c>
      <c r="BY22" s="99">
        <v>4415.7090000000007</v>
      </c>
      <c r="BZ22" s="99">
        <v>4424.3230000000003</v>
      </c>
      <c r="CA22" s="99">
        <v>4391.6540000000005</v>
      </c>
      <c r="CB22" s="99">
        <v>4349.8640000000005</v>
      </c>
      <c r="CC22" s="99">
        <v>4291.1889999999994</v>
      </c>
      <c r="CD22" s="99">
        <v>4226.97</v>
      </c>
      <c r="CE22" s="99">
        <v>4134.9279999999999</v>
      </c>
      <c r="CF22" s="99">
        <v>4051.9189999999999</v>
      </c>
      <c r="CG22" s="99">
        <v>3988.2419999999997</v>
      </c>
      <c r="CH22" s="99">
        <v>3849.04</v>
      </c>
      <c r="CI22" s="99">
        <v>3746.5069999999996</v>
      </c>
      <c r="CJ22" s="99">
        <v>3674.3719999999998</v>
      </c>
      <c r="CK22" s="99">
        <v>3566.8759999999997</v>
      </c>
      <c r="CL22" s="99">
        <v>3437.3519999999999</v>
      </c>
      <c r="CM22" s="99">
        <v>3343.1879999999996</v>
      </c>
      <c r="CN22" s="99">
        <v>3276.9799999999996</v>
      </c>
      <c r="CO22" s="99">
        <v>3186.674</v>
      </c>
      <c r="CP22" s="99">
        <v>3056.6870000000004</v>
      </c>
      <c r="CQ22" s="99">
        <v>2982.2110000000002</v>
      </c>
      <c r="CR22" s="99">
        <v>2913.7889999999993</v>
      </c>
      <c r="CS22" s="99">
        <v>2842.7089999999998</v>
      </c>
      <c r="CT22" s="100"/>
      <c r="CU22" s="100"/>
      <c r="CV22" s="100"/>
      <c r="CW22" s="96"/>
      <c r="CX22" s="97">
        <f t="array" ref="CX22">SUMPRODUCT(B22:CW22*0.25)</f>
        <v>77929.693749999991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>
        <v>79.777000000000001</v>
      </c>
      <c r="AN23" s="99">
        <v>189.40600000000001</v>
      </c>
      <c r="AO23" s="99">
        <v>220</v>
      </c>
      <c r="AP23" s="99">
        <v>220</v>
      </c>
      <c r="AQ23" s="99">
        <v>220</v>
      </c>
      <c r="AR23" s="99">
        <v>220</v>
      </c>
      <c r="AS23" s="99">
        <v>220</v>
      </c>
      <c r="AT23" s="99">
        <v>220</v>
      </c>
      <c r="AU23" s="99">
        <v>220</v>
      </c>
      <c r="AV23" s="99">
        <v>220</v>
      </c>
      <c r="AW23" s="99">
        <v>220</v>
      </c>
      <c r="AX23" s="99">
        <v>220</v>
      </c>
      <c r="AY23" s="99">
        <v>220</v>
      </c>
      <c r="AZ23" s="99">
        <v>220</v>
      </c>
      <c r="BA23" s="99">
        <v>220</v>
      </c>
      <c r="BB23" s="99">
        <v>220</v>
      </c>
      <c r="BC23" s="99">
        <v>220</v>
      </c>
      <c r="BD23" s="99">
        <v>220</v>
      </c>
      <c r="BE23" s="99">
        <v>220</v>
      </c>
      <c r="BF23" s="99">
        <v>220</v>
      </c>
      <c r="BG23" s="99">
        <v>220</v>
      </c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1112.29575</v>
      </c>
    </row>
    <row r="24" spans="1:102" ht="24.95" customHeight="1" x14ac:dyDescent="0.2">
      <c r="A24" s="104" t="s">
        <v>20</v>
      </c>
      <c r="B24" s="94">
        <v>112</v>
      </c>
      <c r="C24" s="94">
        <v>110</v>
      </c>
      <c r="D24" s="94">
        <v>108</v>
      </c>
      <c r="E24" s="94">
        <v>107</v>
      </c>
      <c r="F24" s="94">
        <v>107</v>
      </c>
      <c r="G24" s="94">
        <v>107</v>
      </c>
      <c r="H24" s="94">
        <v>106</v>
      </c>
      <c r="I24" s="94">
        <v>105</v>
      </c>
      <c r="J24" s="94">
        <v>104</v>
      </c>
      <c r="K24" s="94">
        <v>103</v>
      </c>
      <c r="L24" s="94">
        <v>102</v>
      </c>
      <c r="M24" s="94">
        <v>101</v>
      </c>
      <c r="N24" s="94">
        <v>101</v>
      </c>
      <c r="O24" s="94">
        <v>100</v>
      </c>
      <c r="P24" s="94">
        <v>100</v>
      </c>
      <c r="Q24" s="94">
        <v>100</v>
      </c>
      <c r="R24" s="94">
        <v>100</v>
      </c>
      <c r="S24" s="94">
        <v>100</v>
      </c>
      <c r="T24" s="94">
        <v>101</v>
      </c>
      <c r="U24" s="94">
        <v>103</v>
      </c>
      <c r="V24" s="94">
        <v>105</v>
      </c>
      <c r="W24" s="94">
        <v>106</v>
      </c>
      <c r="X24" s="94">
        <v>107</v>
      </c>
      <c r="Y24" s="94">
        <v>107</v>
      </c>
      <c r="Z24" s="94">
        <v>107</v>
      </c>
      <c r="AA24" s="94">
        <v>105</v>
      </c>
      <c r="AB24" s="94">
        <v>101</v>
      </c>
      <c r="AC24" s="94">
        <v>96</v>
      </c>
      <c r="AD24" s="94">
        <v>90</v>
      </c>
      <c r="AE24" s="94">
        <v>84</v>
      </c>
      <c r="AF24" s="94">
        <v>78</v>
      </c>
      <c r="AG24" s="94">
        <v>71</v>
      </c>
      <c r="AH24" s="94">
        <v>64</v>
      </c>
      <c r="AI24" s="94">
        <v>58</v>
      </c>
      <c r="AJ24" s="94">
        <v>53</v>
      </c>
      <c r="AK24" s="94">
        <v>48</v>
      </c>
      <c r="AL24" s="94">
        <v>44</v>
      </c>
      <c r="AM24" s="94">
        <v>40</v>
      </c>
      <c r="AN24" s="94">
        <v>36</v>
      </c>
      <c r="AO24" s="94">
        <v>33</v>
      </c>
      <c r="AP24" s="94">
        <v>30</v>
      </c>
      <c r="AQ24" s="94">
        <v>28</v>
      </c>
      <c r="AR24" s="94">
        <v>26</v>
      </c>
      <c r="AS24" s="94">
        <v>25</v>
      </c>
      <c r="AT24" s="94">
        <v>24</v>
      </c>
      <c r="AU24" s="94">
        <v>23</v>
      </c>
      <c r="AV24" s="94">
        <v>23</v>
      </c>
      <c r="AW24" s="94">
        <v>23</v>
      </c>
      <c r="AX24" s="94">
        <v>24</v>
      </c>
      <c r="AY24" s="94">
        <v>25</v>
      </c>
      <c r="AZ24" s="94">
        <v>25</v>
      </c>
      <c r="BA24" s="94">
        <v>26</v>
      </c>
      <c r="BB24" s="94">
        <v>27</v>
      </c>
      <c r="BC24" s="94">
        <v>29</v>
      </c>
      <c r="BD24" s="94">
        <v>32</v>
      </c>
      <c r="BE24" s="94">
        <v>35</v>
      </c>
      <c r="BF24" s="94">
        <v>40</v>
      </c>
      <c r="BG24" s="94">
        <v>44</v>
      </c>
      <c r="BH24" s="94">
        <v>50</v>
      </c>
      <c r="BI24" s="94">
        <v>56</v>
      </c>
      <c r="BJ24" s="94">
        <v>63</v>
      </c>
      <c r="BK24" s="94">
        <v>70</v>
      </c>
      <c r="BL24" s="94">
        <v>77</v>
      </c>
      <c r="BM24" s="94">
        <v>85</v>
      </c>
      <c r="BN24" s="94">
        <v>94</v>
      </c>
      <c r="BO24" s="94">
        <v>102</v>
      </c>
      <c r="BP24" s="94">
        <v>110</v>
      </c>
      <c r="BQ24" s="94">
        <v>118</v>
      </c>
      <c r="BR24" s="94">
        <v>125</v>
      </c>
      <c r="BS24" s="94">
        <v>132</v>
      </c>
      <c r="BT24" s="94">
        <v>139</v>
      </c>
      <c r="BU24" s="94">
        <v>145</v>
      </c>
      <c r="BV24" s="94">
        <v>151</v>
      </c>
      <c r="BW24" s="94">
        <v>156</v>
      </c>
      <c r="BX24" s="94">
        <v>159</v>
      </c>
      <c r="BY24" s="94">
        <v>159</v>
      </c>
      <c r="BZ24" s="94">
        <v>158</v>
      </c>
      <c r="CA24" s="94">
        <v>157</v>
      </c>
      <c r="CB24" s="94">
        <v>155</v>
      </c>
      <c r="CC24" s="94">
        <v>152</v>
      </c>
      <c r="CD24" s="94">
        <v>149</v>
      </c>
      <c r="CE24" s="94">
        <v>146</v>
      </c>
      <c r="CF24" s="94">
        <v>142</v>
      </c>
      <c r="CG24" s="94">
        <v>139</v>
      </c>
      <c r="CH24" s="94">
        <v>136</v>
      </c>
      <c r="CI24" s="94">
        <v>134</v>
      </c>
      <c r="CJ24" s="94">
        <v>131</v>
      </c>
      <c r="CK24" s="94">
        <v>129</v>
      </c>
      <c r="CL24" s="94">
        <v>126</v>
      </c>
      <c r="CM24" s="94">
        <v>124</v>
      </c>
      <c r="CN24" s="94">
        <v>122</v>
      </c>
      <c r="CO24" s="94">
        <v>120</v>
      </c>
      <c r="CP24" s="94">
        <v>118</v>
      </c>
      <c r="CQ24" s="94">
        <v>116</v>
      </c>
      <c r="CR24" s="94">
        <v>114</v>
      </c>
      <c r="CS24" s="94">
        <v>111</v>
      </c>
      <c r="CT24" s="94"/>
      <c r="CU24" s="94"/>
      <c r="CV24" s="94"/>
      <c r="CW24" s="94"/>
      <c r="CX24" s="97">
        <f t="array" ref="CX24">SUMPRODUCT(B24:CW24*0.25)</f>
        <v>2197.25</v>
      </c>
    </row>
    <row r="25" spans="1:102" ht="24.95" customHeight="1" x14ac:dyDescent="0.2">
      <c r="A25" s="104" t="s">
        <v>21</v>
      </c>
      <c r="B25" s="94">
        <v>232.00000000000003</v>
      </c>
      <c r="C25" s="94">
        <v>232.00000000000003</v>
      </c>
      <c r="D25" s="94">
        <v>232.00000000000003</v>
      </c>
      <c r="E25" s="94">
        <v>232.00000000000003</v>
      </c>
      <c r="F25" s="94">
        <v>221</v>
      </c>
      <c r="G25" s="94">
        <v>221</v>
      </c>
      <c r="H25" s="94">
        <v>221</v>
      </c>
      <c r="I25" s="94">
        <v>221</v>
      </c>
      <c r="J25" s="94">
        <v>215</v>
      </c>
      <c r="K25" s="94">
        <v>215</v>
      </c>
      <c r="L25" s="94">
        <v>215</v>
      </c>
      <c r="M25" s="94">
        <v>215</v>
      </c>
      <c r="N25" s="94">
        <v>217</v>
      </c>
      <c r="O25" s="94">
        <v>217</v>
      </c>
      <c r="P25" s="94">
        <v>217</v>
      </c>
      <c r="Q25" s="94">
        <v>217</v>
      </c>
      <c r="R25" s="94">
        <v>224.00000000000003</v>
      </c>
      <c r="S25" s="94">
        <v>224.00000000000003</v>
      </c>
      <c r="T25" s="94">
        <v>224.00000000000003</v>
      </c>
      <c r="U25" s="94">
        <v>224.00000000000003</v>
      </c>
      <c r="V25" s="94">
        <v>251</v>
      </c>
      <c r="W25" s="94">
        <v>251</v>
      </c>
      <c r="X25" s="94">
        <v>251</v>
      </c>
      <c r="Y25" s="94">
        <v>251</v>
      </c>
      <c r="Z25" s="94">
        <v>295</v>
      </c>
      <c r="AA25" s="94">
        <v>295</v>
      </c>
      <c r="AB25" s="94">
        <v>295</v>
      </c>
      <c r="AC25" s="94">
        <v>295</v>
      </c>
      <c r="AD25" s="94">
        <v>307.00000000000006</v>
      </c>
      <c r="AE25" s="94">
        <v>307.00000000000006</v>
      </c>
      <c r="AF25" s="94">
        <v>307.00000000000006</v>
      </c>
      <c r="AG25" s="94">
        <v>307.00000000000006</v>
      </c>
      <c r="AH25" s="94">
        <v>309</v>
      </c>
      <c r="AI25" s="94">
        <v>309</v>
      </c>
      <c r="AJ25" s="94">
        <v>309</v>
      </c>
      <c r="AK25" s="94">
        <v>309</v>
      </c>
      <c r="AL25" s="94">
        <v>294</v>
      </c>
      <c r="AM25" s="94">
        <v>294</v>
      </c>
      <c r="AN25" s="94">
        <v>294</v>
      </c>
      <c r="AO25" s="94">
        <v>294</v>
      </c>
      <c r="AP25" s="94">
        <v>281.99999999999994</v>
      </c>
      <c r="AQ25" s="94">
        <v>281.99999999999994</v>
      </c>
      <c r="AR25" s="94">
        <v>281.99999999999994</v>
      </c>
      <c r="AS25" s="94">
        <v>281.99999999999994</v>
      </c>
      <c r="AT25" s="94">
        <v>279</v>
      </c>
      <c r="AU25" s="94">
        <v>279</v>
      </c>
      <c r="AV25" s="94">
        <v>279</v>
      </c>
      <c r="AW25" s="94">
        <v>279</v>
      </c>
      <c r="AX25" s="94">
        <v>277</v>
      </c>
      <c r="AY25" s="94">
        <v>277</v>
      </c>
      <c r="AZ25" s="94">
        <v>277</v>
      </c>
      <c r="BA25" s="94">
        <v>277</v>
      </c>
      <c r="BB25" s="94">
        <v>284</v>
      </c>
      <c r="BC25" s="94">
        <v>284</v>
      </c>
      <c r="BD25" s="94">
        <v>284</v>
      </c>
      <c r="BE25" s="94">
        <v>284</v>
      </c>
      <c r="BF25" s="94">
        <v>291</v>
      </c>
      <c r="BG25" s="94">
        <v>291</v>
      </c>
      <c r="BH25" s="94">
        <v>291</v>
      </c>
      <c r="BI25" s="94">
        <v>291</v>
      </c>
      <c r="BJ25" s="94">
        <v>302.99999999999994</v>
      </c>
      <c r="BK25" s="94">
        <v>302.99999999999994</v>
      </c>
      <c r="BL25" s="94">
        <v>302.99999999999994</v>
      </c>
      <c r="BM25" s="94">
        <v>302.99999999999994</v>
      </c>
      <c r="BN25" s="94">
        <v>332</v>
      </c>
      <c r="BO25" s="94">
        <v>332</v>
      </c>
      <c r="BP25" s="94">
        <v>332</v>
      </c>
      <c r="BQ25" s="94">
        <v>332</v>
      </c>
      <c r="BR25" s="94">
        <v>371</v>
      </c>
      <c r="BS25" s="94">
        <v>371</v>
      </c>
      <c r="BT25" s="94">
        <v>371</v>
      </c>
      <c r="BU25" s="94">
        <v>371</v>
      </c>
      <c r="BV25" s="94">
        <v>399.00000000000006</v>
      </c>
      <c r="BW25" s="94">
        <v>399.00000000000006</v>
      </c>
      <c r="BX25" s="94">
        <v>399.00000000000006</v>
      </c>
      <c r="BY25" s="94">
        <v>399.00000000000006</v>
      </c>
      <c r="BZ25" s="94">
        <v>396.99999999999994</v>
      </c>
      <c r="CA25" s="94">
        <v>396.99999999999994</v>
      </c>
      <c r="CB25" s="94">
        <v>396.99999999999994</v>
      </c>
      <c r="CC25" s="94">
        <v>396.99999999999994</v>
      </c>
      <c r="CD25" s="94">
        <v>372.00000000000006</v>
      </c>
      <c r="CE25" s="94">
        <v>372.00000000000006</v>
      </c>
      <c r="CF25" s="94">
        <v>372.00000000000006</v>
      </c>
      <c r="CG25" s="94">
        <v>372.00000000000006</v>
      </c>
      <c r="CH25" s="94">
        <v>340</v>
      </c>
      <c r="CI25" s="94">
        <v>340</v>
      </c>
      <c r="CJ25" s="94">
        <v>340</v>
      </c>
      <c r="CK25" s="94">
        <v>340</v>
      </c>
      <c r="CL25" s="94">
        <v>296.00000000000006</v>
      </c>
      <c r="CM25" s="94">
        <v>296.00000000000006</v>
      </c>
      <c r="CN25" s="94">
        <v>296.00000000000006</v>
      </c>
      <c r="CO25" s="94">
        <v>296.00000000000006</v>
      </c>
      <c r="CP25" s="94">
        <v>254.99999999999997</v>
      </c>
      <c r="CQ25" s="94">
        <v>254.99999999999997</v>
      </c>
      <c r="CR25" s="94">
        <v>254.99999999999997</v>
      </c>
      <c r="CS25" s="94">
        <v>254.99999999999997</v>
      </c>
      <c r="CT25" s="94"/>
      <c r="CU25" s="94"/>
      <c r="CV25" s="94"/>
      <c r="CW25" s="94"/>
      <c r="CX25" s="97">
        <f t="array" ref="CX25">SUMPRODUCT(B25:CW25*0.25)</f>
        <v>7043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4930.0199999999995</v>
      </c>
      <c r="C27" s="107">
        <f t="shared" ref="C27:BN27" si="2">SUM(C20:C26)</f>
        <v>4879.2520000000004</v>
      </c>
      <c r="D27" s="107">
        <f t="shared" si="2"/>
        <v>4833.7870000000003</v>
      </c>
      <c r="E27" s="107">
        <f t="shared" si="2"/>
        <v>4807.6299999999992</v>
      </c>
      <c r="F27" s="107">
        <f t="shared" si="2"/>
        <v>4781.1660000000002</v>
      </c>
      <c r="G27" s="107">
        <f t="shared" si="2"/>
        <v>4764.1499999999996</v>
      </c>
      <c r="H27" s="107">
        <f t="shared" si="2"/>
        <v>4755.683</v>
      </c>
      <c r="I27" s="107">
        <f t="shared" si="2"/>
        <v>4713.067</v>
      </c>
      <c r="J27" s="107">
        <f t="shared" si="2"/>
        <v>4655.8369999999995</v>
      </c>
      <c r="K27" s="107">
        <f t="shared" si="2"/>
        <v>4623.4979999999996</v>
      </c>
      <c r="L27" s="107">
        <f t="shared" si="2"/>
        <v>4600.8469999999998</v>
      </c>
      <c r="M27" s="107">
        <f t="shared" si="2"/>
        <v>4569.0159999999996</v>
      </c>
      <c r="N27" s="107">
        <f t="shared" si="2"/>
        <v>4559.2889999999998</v>
      </c>
      <c r="O27" s="107">
        <f t="shared" si="2"/>
        <v>4541.7309999999998</v>
      </c>
      <c r="P27" s="107">
        <f t="shared" si="2"/>
        <v>4520.7139999999999</v>
      </c>
      <c r="Q27" s="107">
        <f t="shared" si="2"/>
        <v>4526.0810000000001</v>
      </c>
      <c r="R27" s="107">
        <f t="shared" si="2"/>
        <v>4542.7979999999998</v>
      </c>
      <c r="S27" s="107">
        <f t="shared" si="2"/>
        <v>4553.0810000000001</v>
      </c>
      <c r="T27" s="107">
        <f t="shared" si="2"/>
        <v>4569.8130000000001</v>
      </c>
      <c r="U27" s="107">
        <f t="shared" si="2"/>
        <v>4626.0060000000003</v>
      </c>
      <c r="V27" s="107">
        <f t="shared" si="2"/>
        <v>4752.3389999999999</v>
      </c>
      <c r="W27" s="107">
        <f t="shared" si="2"/>
        <v>4815.4969999999994</v>
      </c>
      <c r="X27" s="107">
        <f t="shared" si="2"/>
        <v>4862.0599999999995</v>
      </c>
      <c r="Y27" s="107">
        <f t="shared" si="2"/>
        <v>4928.4750000000004</v>
      </c>
      <c r="Z27" s="107">
        <f t="shared" si="2"/>
        <v>5042.5909999999994</v>
      </c>
      <c r="AA27" s="107">
        <f t="shared" si="2"/>
        <v>5124.5069999999996</v>
      </c>
      <c r="AB27" s="107">
        <f t="shared" si="2"/>
        <v>5175.2409999999991</v>
      </c>
      <c r="AC27" s="107">
        <f t="shared" si="2"/>
        <v>5249.8639999999996</v>
      </c>
      <c r="AD27" s="107">
        <f t="shared" si="2"/>
        <v>5317.7370000000001</v>
      </c>
      <c r="AE27" s="107">
        <f t="shared" si="2"/>
        <v>5406.3179999999993</v>
      </c>
      <c r="AF27" s="107">
        <f t="shared" si="2"/>
        <v>5443.5379999999996</v>
      </c>
      <c r="AG27" s="107">
        <f t="shared" si="2"/>
        <v>5561.6819999999998</v>
      </c>
      <c r="AH27" s="107">
        <f t="shared" si="2"/>
        <v>5555.7260000000006</v>
      </c>
      <c r="AI27" s="107">
        <f t="shared" si="2"/>
        <v>5613.2439999999997</v>
      </c>
      <c r="AJ27" s="107">
        <f t="shared" si="2"/>
        <v>5575.5029999999997</v>
      </c>
      <c r="AK27" s="107">
        <f t="shared" si="2"/>
        <v>5587.7929999999997</v>
      </c>
      <c r="AL27" s="107">
        <f t="shared" si="2"/>
        <v>5463.9259999999995</v>
      </c>
      <c r="AM27" s="107">
        <f t="shared" si="2"/>
        <v>5561.6109999999999</v>
      </c>
      <c r="AN27" s="107">
        <f t="shared" si="2"/>
        <v>5679.3720000000003</v>
      </c>
      <c r="AO27" s="107">
        <f t="shared" si="2"/>
        <v>5686.1409999999996</v>
      </c>
      <c r="AP27" s="107">
        <f t="shared" si="2"/>
        <v>5626.8119999999999</v>
      </c>
      <c r="AQ27" s="107">
        <f t="shared" si="2"/>
        <v>5633.7029999999995</v>
      </c>
      <c r="AR27" s="107">
        <f t="shared" si="2"/>
        <v>5640.3339999999998</v>
      </c>
      <c r="AS27" s="107">
        <f t="shared" si="2"/>
        <v>5659.3249999999989</v>
      </c>
      <c r="AT27" s="107">
        <f t="shared" si="2"/>
        <v>5653.518</v>
      </c>
      <c r="AU27" s="107">
        <f t="shared" si="2"/>
        <v>5668.3739999999998</v>
      </c>
      <c r="AV27" s="107">
        <f t="shared" si="2"/>
        <v>5682.1299999999992</v>
      </c>
      <c r="AW27" s="107">
        <f t="shared" si="2"/>
        <v>5681.8559999999998</v>
      </c>
      <c r="AX27" s="107">
        <f t="shared" si="2"/>
        <v>5668.5119999999997</v>
      </c>
      <c r="AY27" s="107">
        <f t="shared" si="2"/>
        <v>5664.9960000000001</v>
      </c>
      <c r="AZ27" s="107">
        <f t="shared" si="2"/>
        <v>5639.125</v>
      </c>
      <c r="BA27" s="107">
        <f t="shared" si="2"/>
        <v>5578.3620000000001</v>
      </c>
      <c r="BB27" s="107">
        <f t="shared" si="2"/>
        <v>5572.9329999999991</v>
      </c>
      <c r="BC27" s="107">
        <f t="shared" si="2"/>
        <v>5509.5659999999989</v>
      </c>
      <c r="BD27" s="107">
        <f t="shared" si="2"/>
        <v>5499.896999999999</v>
      </c>
      <c r="BE27" s="107">
        <f t="shared" si="2"/>
        <v>5463.7719999999999</v>
      </c>
      <c r="BF27" s="107">
        <f t="shared" si="2"/>
        <v>5482.0619999999999</v>
      </c>
      <c r="BG27" s="107">
        <f t="shared" si="2"/>
        <v>5458.6749999999993</v>
      </c>
      <c r="BH27" s="107">
        <f t="shared" si="2"/>
        <v>5283.1239999999998</v>
      </c>
      <c r="BI27" s="107">
        <f t="shared" si="2"/>
        <v>5313.0729999999994</v>
      </c>
      <c r="BJ27" s="107">
        <f t="shared" si="2"/>
        <v>5407.6419999999998</v>
      </c>
      <c r="BK27" s="107">
        <f t="shared" si="2"/>
        <v>5416.8979999999992</v>
      </c>
      <c r="BL27" s="107">
        <f t="shared" si="2"/>
        <v>5417.6350000000002</v>
      </c>
      <c r="BM27" s="107">
        <f t="shared" si="2"/>
        <v>5409.3619999999992</v>
      </c>
      <c r="BN27" s="107">
        <f t="shared" si="2"/>
        <v>5541.2279999999992</v>
      </c>
      <c r="BO27" s="107">
        <f t="shared" ref="BO27:CW27" si="3">SUM(BO20:BO26)</f>
        <v>5557.4259999999995</v>
      </c>
      <c r="BP27" s="107">
        <f t="shared" si="3"/>
        <v>5612.9529999999995</v>
      </c>
      <c r="BQ27" s="107">
        <f t="shared" si="3"/>
        <v>5733.1369999999997</v>
      </c>
      <c r="BR27" s="107">
        <f t="shared" si="3"/>
        <v>5978.732</v>
      </c>
      <c r="BS27" s="107">
        <f t="shared" si="3"/>
        <v>6128.768</v>
      </c>
      <c r="BT27" s="107">
        <f t="shared" si="3"/>
        <v>6225.5759999999991</v>
      </c>
      <c r="BU27" s="107">
        <f t="shared" si="3"/>
        <v>6371.4559999999992</v>
      </c>
      <c r="BV27" s="107">
        <f t="shared" si="3"/>
        <v>6552.482</v>
      </c>
      <c r="BW27" s="107">
        <f t="shared" si="3"/>
        <v>6690.3310000000001</v>
      </c>
      <c r="BX27" s="107">
        <f t="shared" si="3"/>
        <v>6717.8680000000004</v>
      </c>
      <c r="BY27" s="107">
        <f t="shared" si="3"/>
        <v>6732.6290000000008</v>
      </c>
      <c r="BZ27" s="107">
        <f t="shared" si="3"/>
        <v>6720.4940000000006</v>
      </c>
      <c r="CA27" s="107">
        <f t="shared" si="3"/>
        <v>6678.7530000000006</v>
      </c>
      <c r="CB27" s="107">
        <f t="shared" si="3"/>
        <v>6628.6960000000008</v>
      </c>
      <c r="CC27" s="107">
        <f t="shared" si="3"/>
        <v>6561.8829999999998</v>
      </c>
      <c r="CD27" s="107">
        <f t="shared" si="3"/>
        <v>6482.7870000000003</v>
      </c>
      <c r="CE27" s="107">
        <f t="shared" si="3"/>
        <v>6382.9609999999993</v>
      </c>
      <c r="CF27" s="107">
        <f t="shared" si="3"/>
        <v>6290.2839999999997</v>
      </c>
      <c r="CG27" s="107">
        <f t="shared" si="3"/>
        <v>6216.2739999999994</v>
      </c>
      <c r="CH27" s="107">
        <f t="shared" si="3"/>
        <v>6022.8060000000005</v>
      </c>
      <c r="CI27" s="107">
        <f t="shared" si="3"/>
        <v>5914.3279999999995</v>
      </c>
      <c r="CJ27" s="107">
        <f t="shared" si="3"/>
        <v>5834.8239999999996</v>
      </c>
      <c r="CK27" s="107">
        <f t="shared" si="3"/>
        <v>5719.1970000000001</v>
      </c>
      <c r="CL27" s="107">
        <f t="shared" si="3"/>
        <v>5615.16</v>
      </c>
      <c r="CM27" s="107">
        <f t="shared" si="3"/>
        <v>5518.5010000000002</v>
      </c>
      <c r="CN27" s="107">
        <f t="shared" si="3"/>
        <v>5448.4879999999994</v>
      </c>
      <c r="CO27" s="107">
        <f t="shared" si="3"/>
        <v>5353.4380000000001</v>
      </c>
      <c r="CP27" s="107">
        <f t="shared" si="3"/>
        <v>5215.7070000000003</v>
      </c>
      <c r="CQ27" s="107">
        <f t="shared" si="3"/>
        <v>5137.4090000000006</v>
      </c>
      <c r="CR27" s="107">
        <f t="shared" si="3"/>
        <v>5064.6579999999994</v>
      </c>
      <c r="CS27" s="107">
        <f t="shared" si="3"/>
        <v>4989.5159999999996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131106.76674999998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541</v>
      </c>
      <c r="C30" s="88">
        <v>539</v>
      </c>
      <c r="D30" s="88">
        <v>537</v>
      </c>
      <c r="E30" s="88">
        <v>536</v>
      </c>
      <c r="F30" s="88">
        <v>525</v>
      </c>
      <c r="G30" s="88">
        <v>525</v>
      </c>
      <c r="H30" s="88">
        <v>524</v>
      </c>
      <c r="I30" s="88">
        <v>523</v>
      </c>
      <c r="J30" s="88">
        <v>516</v>
      </c>
      <c r="K30" s="88">
        <v>515</v>
      </c>
      <c r="L30" s="88">
        <v>514</v>
      </c>
      <c r="M30" s="88">
        <v>513</v>
      </c>
      <c r="N30" s="88">
        <v>515</v>
      </c>
      <c r="O30" s="88">
        <v>514</v>
      </c>
      <c r="P30" s="88">
        <v>514</v>
      </c>
      <c r="Q30" s="88">
        <v>514</v>
      </c>
      <c r="R30" s="88">
        <v>521</v>
      </c>
      <c r="S30" s="88">
        <v>521</v>
      </c>
      <c r="T30" s="88">
        <v>522</v>
      </c>
      <c r="U30" s="88">
        <v>524</v>
      </c>
      <c r="V30" s="88">
        <v>553</v>
      </c>
      <c r="W30" s="88">
        <v>554</v>
      </c>
      <c r="X30" s="88">
        <v>555</v>
      </c>
      <c r="Y30" s="88">
        <v>555</v>
      </c>
      <c r="Z30" s="88">
        <v>599.9</v>
      </c>
      <c r="AA30" s="88">
        <v>597.9</v>
      </c>
      <c r="AB30" s="88">
        <v>593.9</v>
      </c>
      <c r="AC30" s="88">
        <v>588.9</v>
      </c>
      <c r="AD30" s="88">
        <v>596.28</v>
      </c>
      <c r="AE30" s="88">
        <v>590.28</v>
      </c>
      <c r="AF30" s="88">
        <v>584.28</v>
      </c>
      <c r="AG30" s="88">
        <v>577.28</v>
      </c>
      <c r="AH30" s="88">
        <v>641.76</v>
      </c>
      <c r="AI30" s="88">
        <v>635.76</v>
      </c>
      <c r="AJ30" s="88">
        <v>630.76</v>
      </c>
      <c r="AK30" s="88">
        <v>625.76</v>
      </c>
      <c r="AL30" s="88">
        <v>647.83999999999992</v>
      </c>
      <c r="AM30" s="88">
        <v>643.83999999999992</v>
      </c>
      <c r="AN30" s="88">
        <v>639.83999999999992</v>
      </c>
      <c r="AO30" s="88">
        <v>636.83999999999992</v>
      </c>
      <c r="AP30" s="88">
        <v>577.63</v>
      </c>
      <c r="AQ30" s="88">
        <v>575.63</v>
      </c>
      <c r="AR30" s="88">
        <v>573.63</v>
      </c>
      <c r="AS30" s="88">
        <v>572.63</v>
      </c>
      <c r="AT30" s="88">
        <v>573.47</v>
      </c>
      <c r="AU30" s="88">
        <v>572.47</v>
      </c>
      <c r="AV30" s="88">
        <v>572.47</v>
      </c>
      <c r="AW30" s="88">
        <v>572.47</v>
      </c>
      <c r="AX30" s="88">
        <v>571.18000000000006</v>
      </c>
      <c r="AY30" s="88">
        <v>572.18000000000006</v>
      </c>
      <c r="AZ30" s="88">
        <v>572.18000000000006</v>
      </c>
      <c r="BA30" s="88">
        <v>573.18000000000006</v>
      </c>
      <c r="BB30" s="88">
        <v>568.66000000000008</v>
      </c>
      <c r="BC30" s="88">
        <v>570.66000000000008</v>
      </c>
      <c r="BD30" s="88">
        <v>573.66000000000008</v>
      </c>
      <c r="BE30" s="88">
        <v>576.66000000000008</v>
      </c>
      <c r="BF30" s="88">
        <v>627.47</v>
      </c>
      <c r="BG30" s="88">
        <v>631.47</v>
      </c>
      <c r="BH30" s="88">
        <v>637.47</v>
      </c>
      <c r="BI30" s="88">
        <v>643.47</v>
      </c>
      <c r="BJ30" s="88">
        <v>622.18000000000006</v>
      </c>
      <c r="BK30" s="88">
        <v>629.18000000000006</v>
      </c>
      <c r="BL30" s="88">
        <v>636.18000000000006</v>
      </c>
      <c r="BM30" s="88">
        <v>644.18000000000006</v>
      </c>
      <c r="BN30" s="88">
        <v>560.48</v>
      </c>
      <c r="BO30" s="88">
        <v>568.48</v>
      </c>
      <c r="BP30" s="88">
        <v>576.48</v>
      </c>
      <c r="BQ30" s="88">
        <v>584.48</v>
      </c>
      <c r="BR30" s="88">
        <v>633.1</v>
      </c>
      <c r="BS30" s="88">
        <v>640.1</v>
      </c>
      <c r="BT30" s="88">
        <v>647.1</v>
      </c>
      <c r="BU30" s="88">
        <v>653.1</v>
      </c>
      <c r="BV30" s="88">
        <v>687</v>
      </c>
      <c r="BW30" s="88">
        <v>692</v>
      </c>
      <c r="BX30" s="88">
        <v>695</v>
      </c>
      <c r="BY30" s="88">
        <v>695</v>
      </c>
      <c r="BZ30" s="88">
        <v>692</v>
      </c>
      <c r="CA30" s="88">
        <v>691</v>
      </c>
      <c r="CB30" s="88">
        <v>689</v>
      </c>
      <c r="CC30" s="88">
        <v>686</v>
      </c>
      <c r="CD30" s="88">
        <v>658</v>
      </c>
      <c r="CE30" s="88">
        <v>655</v>
      </c>
      <c r="CF30" s="88">
        <v>651</v>
      </c>
      <c r="CG30" s="88">
        <v>648</v>
      </c>
      <c r="CH30" s="88">
        <v>613</v>
      </c>
      <c r="CI30" s="88">
        <v>611</v>
      </c>
      <c r="CJ30" s="88">
        <v>608</v>
      </c>
      <c r="CK30" s="88">
        <v>606</v>
      </c>
      <c r="CL30" s="88">
        <v>559</v>
      </c>
      <c r="CM30" s="88">
        <v>557</v>
      </c>
      <c r="CN30" s="88">
        <v>555</v>
      </c>
      <c r="CO30" s="88">
        <v>553</v>
      </c>
      <c r="CP30" s="88">
        <v>570</v>
      </c>
      <c r="CQ30" s="88">
        <v>568</v>
      </c>
      <c r="CR30" s="88">
        <v>566</v>
      </c>
      <c r="CS30" s="88">
        <v>563</v>
      </c>
      <c r="CT30" s="89"/>
      <c r="CU30" s="89"/>
      <c r="CV30" s="89"/>
      <c r="CW30" s="90"/>
      <c r="CX30" s="91">
        <f t="array" ref="CX30">SUMPRODUCT(B30:CW30*0.25)</f>
        <v>14168.200000000003</v>
      </c>
    </row>
    <row r="31" spans="1:102" ht="24.95" customHeight="1" x14ac:dyDescent="0.2">
      <c r="A31" s="92" t="s">
        <v>26</v>
      </c>
      <c r="B31" s="93">
        <v>5038.0200000000004</v>
      </c>
      <c r="C31" s="94">
        <v>4989.2520000000004</v>
      </c>
      <c r="D31" s="94">
        <v>4945.7870000000003</v>
      </c>
      <c r="E31" s="94">
        <v>4920.63</v>
      </c>
      <c r="F31" s="94">
        <v>4875.1660000000002</v>
      </c>
      <c r="G31" s="94">
        <v>4858.1499999999996</v>
      </c>
      <c r="H31" s="94">
        <v>4850.683</v>
      </c>
      <c r="I31" s="94">
        <v>4809.067</v>
      </c>
      <c r="J31" s="94">
        <v>4710.8370000000004</v>
      </c>
      <c r="K31" s="94">
        <v>4679.4979999999996</v>
      </c>
      <c r="L31" s="94">
        <v>4657.8469999999998</v>
      </c>
      <c r="M31" s="94">
        <v>4627.0159999999996</v>
      </c>
      <c r="N31" s="94">
        <v>4619.2889999999998</v>
      </c>
      <c r="O31" s="94">
        <v>4602.7309999999998</v>
      </c>
      <c r="P31" s="94">
        <v>4581.7139999999999</v>
      </c>
      <c r="Q31" s="94">
        <v>4587.0810000000001</v>
      </c>
      <c r="R31" s="94">
        <v>4615.7979999999998</v>
      </c>
      <c r="S31" s="94">
        <v>4626.0810000000001</v>
      </c>
      <c r="T31" s="94">
        <v>4641.8130000000001</v>
      </c>
      <c r="U31" s="94">
        <v>4696.0060000000003</v>
      </c>
      <c r="V31" s="94">
        <v>4776.3389999999999</v>
      </c>
      <c r="W31" s="94">
        <v>4838.4970000000003</v>
      </c>
      <c r="X31" s="94">
        <v>4883.308</v>
      </c>
      <c r="Y31" s="94">
        <v>4947.8990000000003</v>
      </c>
      <c r="Z31" s="94">
        <v>5018.9110000000001</v>
      </c>
      <c r="AA31" s="94">
        <v>5098.723</v>
      </c>
      <c r="AB31" s="94">
        <v>5148.6170000000002</v>
      </c>
      <c r="AC31" s="94">
        <v>5222.3999999999996</v>
      </c>
      <c r="AD31" s="94">
        <v>5317.2370000000001</v>
      </c>
      <c r="AE31" s="94">
        <v>5405.3779999999997</v>
      </c>
      <c r="AF31" s="94">
        <v>5442.7539999999999</v>
      </c>
      <c r="AG31" s="94">
        <v>5562.3779999999997</v>
      </c>
      <c r="AH31" s="94">
        <v>5605.982</v>
      </c>
      <c r="AI31" s="94">
        <v>5669.4840000000004</v>
      </c>
      <c r="AJ31" s="94">
        <v>5636.7430000000004</v>
      </c>
      <c r="AK31" s="94">
        <v>5654.0330000000004</v>
      </c>
      <c r="AL31" s="94">
        <v>5522.0860000000002</v>
      </c>
      <c r="AM31" s="94">
        <v>5623.7709999999997</v>
      </c>
      <c r="AN31" s="94">
        <v>5745.5320000000002</v>
      </c>
      <c r="AO31" s="94">
        <v>5755.3010000000004</v>
      </c>
      <c r="AP31" s="94">
        <v>5714.1819999999998</v>
      </c>
      <c r="AQ31" s="94">
        <v>5723.0730000000003</v>
      </c>
      <c r="AR31" s="94">
        <v>5731.7039999999997</v>
      </c>
      <c r="AS31" s="94">
        <v>5751.6949999999997</v>
      </c>
      <c r="AT31" s="94">
        <v>5682.0479999999998</v>
      </c>
      <c r="AU31" s="94">
        <v>5697.9040000000005</v>
      </c>
      <c r="AV31" s="94">
        <v>5711.66</v>
      </c>
      <c r="AW31" s="94">
        <v>5711.3860000000004</v>
      </c>
      <c r="AX31" s="94">
        <v>5704.3320000000003</v>
      </c>
      <c r="AY31" s="94">
        <v>5699.8159999999998</v>
      </c>
      <c r="AZ31" s="94">
        <v>5673.9449999999997</v>
      </c>
      <c r="BA31" s="94">
        <v>5612.1819999999998</v>
      </c>
      <c r="BB31" s="94">
        <v>5614.2730000000001</v>
      </c>
      <c r="BC31" s="94">
        <v>5548.9059999999999</v>
      </c>
      <c r="BD31" s="94">
        <v>5536.2370000000001</v>
      </c>
      <c r="BE31" s="94">
        <v>5497.1120000000001</v>
      </c>
      <c r="BF31" s="94">
        <v>5475.5919999999996</v>
      </c>
      <c r="BG31" s="94">
        <v>5448.2049999999999</v>
      </c>
      <c r="BH31" s="94">
        <v>5268.61</v>
      </c>
      <c r="BI31" s="94">
        <v>5297.6750000000002</v>
      </c>
      <c r="BJ31" s="94">
        <v>5576.09</v>
      </c>
      <c r="BK31" s="94">
        <v>5583.67</v>
      </c>
      <c r="BL31" s="94">
        <v>5583.0230000000001</v>
      </c>
      <c r="BM31" s="94">
        <v>5573.4340000000002</v>
      </c>
      <c r="BN31" s="94">
        <v>5581.2039999999997</v>
      </c>
      <c r="BO31" s="94">
        <v>5595.0460000000003</v>
      </c>
      <c r="BP31" s="94">
        <v>5646.433</v>
      </c>
      <c r="BQ31" s="94">
        <v>5761.5690000000004</v>
      </c>
      <c r="BR31" s="94">
        <v>5799.28</v>
      </c>
      <c r="BS31" s="94">
        <v>5943.8159999999998</v>
      </c>
      <c r="BT31" s="94">
        <v>6034.4759999999997</v>
      </c>
      <c r="BU31" s="94">
        <v>6174.3559999999998</v>
      </c>
      <c r="BV31" s="94">
        <v>6344.482</v>
      </c>
      <c r="BW31" s="94">
        <v>6477.3310000000001</v>
      </c>
      <c r="BX31" s="94">
        <v>6501.8680000000004</v>
      </c>
      <c r="BY31" s="94">
        <v>6516.6289999999999</v>
      </c>
      <c r="BZ31" s="94">
        <v>6506.4939999999997</v>
      </c>
      <c r="CA31" s="94">
        <v>6465.7529999999997</v>
      </c>
      <c r="CB31" s="94">
        <v>6417.6959999999999</v>
      </c>
      <c r="CC31" s="94">
        <v>6353.8829999999998</v>
      </c>
      <c r="CD31" s="94">
        <v>6313.7870000000003</v>
      </c>
      <c r="CE31" s="94">
        <v>6216.9610000000002</v>
      </c>
      <c r="CF31" s="94">
        <v>6128.2839999999997</v>
      </c>
      <c r="CG31" s="94">
        <v>6057.2740000000003</v>
      </c>
      <c r="CH31" s="94">
        <v>5889.8059999999996</v>
      </c>
      <c r="CI31" s="94">
        <v>5783.3280000000004</v>
      </c>
      <c r="CJ31" s="94">
        <v>5706.8239999999996</v>
      </c>
      <c r="CK31" s="94">
        <v>5593.1970000000001</v>
      </c>
      <c r="CL31" s="94">
        <v>5605.16</v>
      </c>
      <c r="CM31" s="94">
        <v>5510.5010000000002</v>
      </c>
      <c r="CN31" s="94">
        <v>5442.4880000000003</v>
      </c>
      <c r="CO31" s="94">
        <v>5349.4380000000001</v>
      </c>
      <c r="CP31" s="94">
        <v>5259.7070000000003</v>
      </c>
      <c r="CQ31" s="94">
        <v>5183.4089999999997</v>
      </c>
      <c r="CR31" s="94">
        <v>5112.6580000000004</v>
      </c>
      <c r="CS31" s="94">
        <v>5040.5159999999996</v>
      </c>
      <c r="CT31" s="95"/>
      <c r="CU31" s="95"/>
      <c r="CV31" s="95"/>
      <c r="CW31" s="96"/>
      <c r="CX31" s="97">
        <f t="array" ref="CX31">SUMPRODUCT(B31:CW31*0.25)</f>
        <v>131134.56174999999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5579.02</v>
      </c>
      <c r="C33" s="77">
        <f t="shared" ref="C33:BN33" si="4">SUM(C30:C32)</f>
        <v>5528.2520000000004</v>
      </c>
      <c r="D33" s="77">
        <f t="shared" si="4"/>
        <v>5482.7870000000003</v>
      </c>
      <c r="E33" s="77">
        <f t="shared" si="4"/>
        <v>5456.63</v>
      </c>
      <c r="F33" s="77">
        <f t="shared" si="4"/>
        <v>5400.1660000000002</v>
      </c>
      <c r="G33" s="77">
        <f t="shared" si="4"/>
        <v>5383.15</v>
      </c>
      <c r="H33" s="77">
        <f t="shared" si="4"/>
        <v>5374.683</v>
      </c>
      <c r="I33" s="77">
        <f t="shared" si="4"/>
        <v>5332.067</v>
      </c>
      <c r="J33" s="77">
        <f t="shared" si="4"/>
        <v>5226.8370000000004</v>
      </c>
      <c r="K33" s="77">
        <f t="shared" si="4"/>
        <v>5194.4979999999996</v>
      </c>
      <c r="L33" s="77">
        <f t="shared" si="4"/>
        <v>5171.8469999999998</v>
      </c>
      <c r="M33" s="77">
        <f t="shared" si="4"/>
        <v>5140.0159999999996</v>
      </c>
      <c r="N33" s="77">
        <f t="shared" si="4"/>
        <v>5134.2889999999998</v>
      </c>
      <c r="O33" s="77">
        <f t="shared" si="4"/>
        <v>5116.7309999999998</v>
      </c>
      <c r="P33" s="77">
        <f t="shared" si="4"/>
        <v>5095.7139999999999</v>
      </c>
      <c r="Q33" s="77">
        <f t="shared" si="4"/>
        <v>5101.0810000000001</v>
      </c>
      <c r="R33" s="77">
        <f t="shared" si="4"/>
        <v>5136.7979999999998</v>
      </c>
      <c r="S33" s="77">
        <f t="shared" si="4"/>
        <v>5147.0810000000001</v>
      </c>
      <c r="T33" s="77">
        <f t="shared" si="4"/>
        <v>5163.8130000000001</v>
      </c>
      <c r="U33" s="77">
        <f t="shared" si="4"/>
        <v>5220.0060000000003</v>
      </c>
      <c r="V33" s="77">
        <f t="shared" si="4"/>
        <v>5329.3389999999999</v>
      </c>
      <c r="W33" s="77">
        <f t="shared" si="4"/>
        <v>5392.4970000000003</v>
      </c>
      <c r="X33" s="77">
        <f t="shared" si="4"/>
        <v>5438.308</v>
      </c>
      <c r="Y33" s="77">
        <f t="shared" si="4"/>
        <v>5502.8990000000003</v>
      </c>
      <c r="Z33" s="77">
        <f t="shared" si="4"/>
        <v>5618.8109999999997</v>
      </c>
      <c r="AA33" s="77">
        <f t="shared" si="4"/>
        <v>5696.6229999999996</v>
      </c>
      <c r="AB33" s="77">
        <f t="shared" si="4"/>
        <v>5742.5169999999998</v>
      </c>
      <c r="AC33" s="77">
        <f t="shared" si="4"/>
        <v>5811.2999999999993</v>
      </c>
      <c r="AD33" s="77">
        <f t="shared" si="4"/>
        <v>5913.5169999999998</v>
      </c>
      <c r="AE33" s="77">
        <f t="shared" si="4"/>
        <v>5995.6579999999994</v>
      </c>
      <c r="AF33" s="77">
        <f t="shared" si="4"/>
        <v>6027.0339999999997</v>
      </c>
      <c r="AG33" s="77">
        <f t="shared" si="4"/>
        <v>6139.6579999999994</v>
      </c>
      <c r="AH33" s="77">
        <f t="shared" si="4"/>
        <v>6247.7420000000002</v>
      </c>
      <c r="AI33" s="77">
        <f t="shared" si="4"/>
        <v>6305.2440000000006</v>
      </c>
      <c r="AJ33" s="77">
        <f t="shared" si="4"/>
        <v>6267.5030000000006</v>
      </c>
      <c r="AK33" s="77">
        <f t="shared" si="4"/>
        <v>6279.7930000000006</v>
      </c>
      <c r="AL33" s="77">
        <f t="shared" si="4"/>
        <v>6169.9260000000004</v>
      </c>
      <c r="AM33" s="77">
        <f t="shared" si="4"/>
        <v>6267.6109999999999</v>
      </c>
      <c r="AN33" s="77">
        <f t="shared" si="4"/>
        <v>6385.3720000000003</v>
      </c>
      <c r="AO33" s="77">
        <f t="shared" si="4"/>
        <v>6392.1410000000005</v>
      </c>
      <c r="AP33" s="77">
        <f t="shared" si="4"/>
        <v>6291.8119999999999</v>
      </c>
      <c r="AQ33" s="77">
        <f t="shared" si="4"/>
        <v>6298.7030000000004</v>
      </c>
      <c r="AR33" s="77">
        <f t="shared" si="4"/>
        <v>6305.3339999999998</v>
      </c>
      <c r="AS33" s="77">
        <f t="shared" si="4"/>
        <v>6324.3249999999998</v>
      </c>
      <c r="AT33" s="77">
        <f t="shared" si="4"/>
        <v>6255.518</v>
      </c>
      <c r="AU33" s="77">
        <f t="shared" si="4"/>
        <v>6270.3740000000007</v>
      </c>
      <c r="AV33" s="77">
        <f t="shared" si="4"/>
        <v>6284.13</v>
      </c>
      <c r="AW33" s="77">
        <f t="shared" si="4"/>
        <v>6283.8560000000007</v>
      </c>
      <c r="AX33" s="77">
        <f t="shared" si="4"/>
        <v>6275.5120000000006</v>
      </c>
      <c r="AY33" s="77">
        <f t="shared" si="4"/>
        <v>6271.9960000000001</v>
      </c>
      <c r="AZ33" s="77">
        <f t="shared" si="4"/>
        <v>6246.125</v>
      </c>
      <c r="BA33" s="77">
        <f t="shared" si="4"/>
        <v>6185.3620000000001</v>
      </c>
      <c r="BB33" s="77">
        <f t="shared" si="4"/>
        <v>6182.933</v>
      </c>
      <c r="BC33" s="77">
        <f t="shared" si="4"/>
        <v>6119.5659999999998</v>
      </c>
      <c r="BD33" s="77">
        <f t="shared" si="4"/>
        <v>6109.8969999999999</v>
      </c>
      <c r="BE33" s="77">
        <f t="shared" si="4"/>
        <v>6073.7719999999999</v>
      </c>
      <c r="BF33" s="77">
        <f t="shared" si="4"/>
        <v>6103.0619999999999</v>
      </c>
      <c r="BG33" s="77">
        <f t="shared" si="4"/>
        <v>6079.6750000000002</v>
      </c>
      <c r="BH33" s="77">
        <f t="shared" si="4"/>
        <v>5906.08</v>
      </c>
      <c r="BI33" s="77">
        <f t="shared" si="4"/>
        <v>5941.1450000000004</v>
      </c>
      <c r="BJ33" s="77">
        <f t="shared" si="4"/>
        <v>6198.27</v>
      </c>
      <c r="BK33" s="77">
        <f t="shared" si="4"/>
        <v>6212.85</v>
      </c>
      <c r="BL33" s="77">
        <f t="shared" si="4"/>
        <v>6219.2030000000004</v>
      </c>
      <c r="BM33" s="77">
        <f t="shared" si="4"/>
        <v>6217.6140000000005</v>
      </c>
      <c r="BN33" s="77">
        <f t="shared" si="4"/>
        <v>6141.6839999999993</v>
      </c>
      <c r="BO33" s="77">
        <f t="shared" ref="BO33:CW33" si="5">SUM(BO30:BO32)</f>
        <v>6163.5259999999998</v>
      </c>
      <c r="BP33" s="77">
        <f t="shared" si="5"/>
        <v>6222.9130000000005</v>
      </c>
      <c r="BQ33" s="77">
        <f t="shared" si="5"/>
        <v>6346.0490000000009</v>
      </c>
      <c r="BR33" s="77">
        <f t="shared" si="5"/>
        <v>6432.38</v>
      </c>
      <c r="BS33" s="77">
        <f t="shared" si="5"/>
        <v>6583.9160000000002</v>
      </c>
      <c r="BT33" s="77">
        <f t="shared" si="5"/>
        <v>6681.576</v>
      </c>
      <c r="BU33" s="77">
        <f t="shared" si="5"/>
        <v>6827.4560000000001</v>
      </c>
      <c r="BV33" s="77">
        <f t="shared" si="5"/>
        <v>7031.482</v>
      </c>
      <c r="BW33" s="77">
        <f t="shared" si="5"/>
        <v>7169.3310000000001</v>
      </c>
      <c r="BX33" s="77">
        <f t="shared" si="5"/>
        <v>7196.8680000000004</v>
      </c>
      <c r="BY33" s="77">
        <f t="shared" si="5"/>
        <v>7211.6289999999999</v>
      </c>
      <c r="BZ33" s="77">
        <f t="shared" si="5"/>
        <v>7198.4939999999997</v>
      </c>
      <c r="CA33" s="77">
        <f t="shared" si="5"/>
        <v>7156.7529999999997</v>
      </c>
      <c r="CB33" s="77">
        <f t="shared" si="5"/>
        <v>7106.6959999999999</v>
      </c>
      <c r="CC33" s="77">
        <f t="shared" si="5"/>
        <v>7039.8829999999998</v>
      </c>
      <c r="CD33" s="77">
        <f t="shared" si="5"/>
        <v>6971.7870000000003</v>
      </c>
      <c r="CE33" s="77">
        <f t="shared" si="5"/>
        <v>6871.9610000000002</v>
      </c>
      <c r="CF33" s="77">
        <f t="shared" si="5"/>
        <v>6779.2839999999997</v>
      </c>
      <c r="CG33" s="77">
        <f t="shared" si="5"/>
        <v>6705.2740000000003</v>
      </c>
      <c r="CH33" s="77">
        <f t="shared" si="5"/>
        <v>6502.8059999999996</v>
      </c>
      <c r="CI33" s="77">
        <f t="shared" si="5"/>
        <v>6394.3280000000004</v>
      </c>
      <c r="CJ33" s="77">
        <f t="shared" si="5"/>
        <v>6314.8239999999996</v>
      </c>
      <c r="CK33" s="77">
        <f t="shared" si="5"/>
        <v>6199.1970000000001</v>
      </c>
      <c r="CL33" s="77">
        <f t="shared" si="5"/>
        <v>6164.16</v>
      </c>
      <c r="CM33" s="77">
        <f t="shared" si="5"/>
        <v>6067.5010000000002</v>
      </c>
      <c r="CN33" s="77">
        <f t="shared" si="5"/>
        <v>5997.4880000000003</v>
      </c>
      <c r="CO33" s="77">
        <f t="shared" si="5"/>
        <v>5902.4380000000001</v>
      </c>
      <c r="CP33" s="77">
        <f t="shared" si="5"/>
        <v>5829.7070000000003</v>
      </c>
      <c r="CQ33" s="77">
        <f t="shared" si="5"/>
        <v>5751.4089999999997</v>
      </c>
      <c r="CR33" s="77">
        <f t="shared" si="5"/>
        <v>5678.6580000000004</v>
      </c>
      <c r="CS33" s="77">
        <f t="shared" si="5"/>
        <v>5603.5159999999996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145302.76175000001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173</v>
      </c>
      <c r="C36" s="115">
        <v>173</v>
      </c>
      <c r="D36" s="115">
        <v>173</v>
      </c>
      <c r="E36" s="115">
        <v>173</v>
      </c>
      <c r="F36" s="115">
        <v>148</v>
      </c>
      <c r="G36" s="115">
        <v>148</v>
      </c>
      <c r="H36" s="115">
        <v>148</v>
      </c>
      <c r="I36" s="115">
        <v>148</v>
      </c>
      <c r="J36" s="115">
        <v>148</v>
      </c>
      <c r="K36" s="115">
        <v>148</v>
      </c>
      <c r="L36" s="115">
        <v>148</v>
      </c>
      <c r="M36" s="115">
        <v>148</v>
      </c>
      <c r="N36" s="115">
        <v>149</v>
      </c>
      <c r="O36" s="115">
        <v>149</v>
      </c>
      <c r="P36" s="115">
        <v>149</v>
      </c>
      <c r="Q36" s="115">
        <v>149</v>
      </c>
      <c r="R36" s="115">
        <v>163</v>
      </c>
      <c r="S36" s="115">
        <v>163</v>
      </c>
      <c r="T36" s="115">
        <v>163</v>
      </c>
      <c r="U36" s="115">
        <v>163</v>
      </c>
      <c r="V36" s="115">
        <v>148</v>
      </c>
      <c r="W36" s="115">
        <v>148</v>
      </c>
      <c r="X36" s="115">
        <v>148</v>
      </c>
      <c r="Y36" s="115">
        <v>148</v>
      </c>
      <c r="Z36" s="115">
        <v>148</v>
      </c>
      <c r="AA36" s="115">
        <v>148</v>
      </c>
      <c r="AB36" s="115">
        <v>148</v>
      </c>
      <c r="AC36" s="115">
        <v>148</v>
      </c>
      <c r="AD36" s="115">
        <v>164</v>
      </c>
      <c r="AE36" s="115">
        <v>164</v>
      </c>
      <c r="AF36" s="115">
        <v>164</v>
      </c>
      <c r="AG36" s="115">
        <v>164</v>
      </c>
      <c r="AH36" s="115">
        <v>255</v>
      </c>
      <c r="AI36" s="115">
        <v>255</v>
      </c>
      <c r="AJ36" s="115">
        <v>255</v>
      </c>
      <c r="AK36" s="115">
        <v>255</v>
      </c>
      <c r="AL36" s="115">
        <v>277</v>
      </c>
      <c r="AM36" s="115">
        <v>277</v>
      </c>
      <c r="AN36" s="115">
        <v>277</v>
      </c>
      <c r="AO36" s="115">
        <v>277</v>
      </c>
      <c r="AP36" s="115">
        <v>245</v>
      </c>
      <c r="AQ36" s="115">
        <v>245</v>
      </c>
      <c r="AR36" s="115">
        <v>245</v>
      </c>
      <c r="AS36" s="115">
        <v>245</v>
      </c>
      <c r="AT36" s="115">
        <v>268</v>
      </c>
      <c r="AU36" s="115">
        <v>268</v>
      </c>
      <c r="AV36" s="115">
        <v>268</v>
      </c>
      <c r="AW36" s="115">
        <v>268</v>
      </c>
      <c r="AX36" s="115">
        <v>273</v>
      </c>
      <c r="AY36" s="115">
        <v>273</v>
      </c>
      <c r="AZ36" s="115">
        <v>273</v>
      </c>
      <c r="BA36" s="115">
        <v>273</v>
      </c>
      <c r="BB36" s="115">
        <v>276</v>
      </c>
      <c r="BC36" s="115">
        <v>276</v>
      </c>
      <c r="BD36" s="115">
        <v>276</v>
      </c>
      <c r="BE36" s="115">
        <v>276</v>
      </c>
      <c r="BF36" s="115">
        <v>287</v>
      </c>
      <c r="BG36" s="115">
        <v>287</v>
      </c>
      <c r="BH36" s="115">
        <v>287</v>
      </c>
      <c r="BI36" s="115">
        <v>287</v>
      </c>
      <c r="BJ36" s="115">
        <v>269</v>
      </c>
      <c r="BK36" s="115">
        <v>269</v>
      </c>
      <c r="BL36" s="115">
        <v>269</v>
      </c>
      <c r="BM36" s="115">
        <v>269</v>
      </c>
      <c r="BN36" s="115">
        <v>108</v>
      </c>
      <c r="BO36" s="115">
        <v>108</v>
      </c>
      <c r="BP36" s="115">
        <v>108</v>
      </c>
      <c r="BQ36" s="115">
        <v>108</v>
      </c>
      <c r="BR36" s="115">
        <v>39</v>
      </c>
      <c r="BS36" s="115">
        <v>39</v>
      </c>
      <c r="BT36" s="115">
        <v>39</v>
      </c>
      <c r="BU36" s="115">
        <v>39</v>
      </c>
      <c r="BV36" s="115">
        <v>28</v>
      </c>
      <c r="BW36" s="115">
        <v>28</v>
      </c>
      <c r="BX36" s="115">
        <v>28</v>
      </c>
      <c r="BY36" s="115">
        <v>28</v>
      </c>
      <c r="BZ36" s="115">
        <v>58</v>
      </c>
      <c r="CA36" s="115">
        <v>58</v>
      </c>
      <c r="CB36" s="115">
        <v>58</v>
      </c>
      <c r="CC36" s="115">
        <v>58</v>
      </c>
      <c r="CD36" s="115">
        <v>85</v>
      </c>
      <c r="CE36" s="115">
        <v>85</v>
      </c>
      <c r="CF36" s="115">
        <v>85</v>
      </c>
      <c r="CG36" s="115">
        <v>85</v>
      </c>
      <c r="CH36" s="115">
        <v>75</v>
      </c>
      <c r="CI36" s="115">
        <v>75</v>
      </c>
      <c r="CJ36" s="115">
        <v>75</v>
      </c>
      <c r="CK36" s="115">
        <v>75</v>
      </c>
      <c r="CL36" s="115">
        <v>83</v>
      </c>
      <c r="CM36" s="115">
        <v>83</v>
      </c>
      <c r="CN36" s="115">
        <v>83</v>
      </c>
      <c r="CO36" s="115">
        <v>83</v>
      </c>
      <c r="CP36" s="115">
        <v>143</v>
      </c>
      <c r="CQ36" s="115">
        <v>143</v>
      </c>
      <c r="CR36" s="115">
        <v>143</v>
      </c>
      <c r="CS36" s="115">
        <v>143</v>
      </c>
      <c r="CT36" s="116"/>
      <c r="CU36" s="116"/>
      <c r="CV36" s="116"/>
      <c r="CW36" s="117"/>
      <c r="CX36" s="91">
        <f t="array" ref="CX36">SUMPRODUCT(B36:CW36*0.25)</f>
        <v>4010</v>
      </c>
    </row>
    <row r="37" spans="1:102" ht="24.95" customHeight="1" x14ac:dyDescent="0.2">
      <c r="A37" s="118" t="s">
        <v>44</v>
      </c>
      <c r="B37" s="119">
        <v>417</v>
      </c>
      <c r="C37" s="120">
        <v>417</v>
      </c>
      <c r="D37" s="120">
        <v>417</v>
      </c>
      <c r="E37" s="120">
        <v>417</v>
      </c>
      <c r="F37" s="120">
        <v>412</v>
      </c>
      <c r="G37" s="120">
        <v>412</v>
      </c>
      <c r="H37" s="120">
        <v>412</v>
      </c>
      <c r="I37" s="120">
        <v>412</v>
      </c>
      <c r="J37" s="120">
        <v>364</v>
      </c>
      <c r="K37" s="120">
        <v>364</v>
      </c>
      <c r="L37" s="120">
        <v>364</v>
      </c>
      <c r="M37" s="120">
        <v>364</v>
      </c>
      <c r="N37" s="120">
        <v>367</v>
      </c>
      <c r="O37" s="120">
        <v>367</v>
      </c>
      <c r="P37" s="120">
        <v>367</v>
      </c>
      <c r="Q37" s="120">
        <v>367</v>
      </c>
      <c r="R37" s="120">
        <v>372</v>
      </c>
      <c r="S37" s="120">
        <v>372</v>
      </c>
      <c r="T37" s="120">
        <v>372</v>
      </c>
      <c r="U37" s="120">
        <v>372</v>
      </c>
      <c r="V37" s="120">
        <v>370</v>
      </c>
      <c r="W37" s="120">
        <v>370</v>
      </c>
      <c r="X37" s="120">
        <v>370</v>
      </c>
      <c r="Y37" s="120">
        <v>370</v>
      </c>
      <c r="Z37" s="120">
        <v>375</v>
      </c>
      <c r="AA37" s="120">
        <v>375</v>
      </c>
      <c r="AB37" s="120">
        <v>375</v>
      </c>
      <c r="AC37" s="120">
        <v>375</v>
      </c>
      <c r="AD37" s="120">
        <v>404</v>
      </c>
      <c r="AE37" s="120">
        <v>404</v>
      </c>
      <c r="AF37" s="120">
        <v>404</v>
      </c>
      <c r="AG37" s="120">
        <v>404</v>
      </c>
      <c r="AH37" s="120">
        <v>261</v>
      </c>
      <c r="AI37" s="120">
        <v>261</v>
      </c>
      <c r="AJ37" s="120">
        <v>261</v>
      </c>
      <c r="AK37" s="120">
        <v>261</v>
      </c>
      <c r="AL37" s="120">
        <v>263</v>
      </c>
      <c r="AM37" s="120">
        <v>263</v>
      </c>
      <c r="AN37" s="120">
        <v>263</v>
      </c>
      <c r="AO37" s="120">
        <v>263</v>
      </c>
      <c r="AP37" s="120">
        <v>254</v>
      </c>
      <c r="AQ37" s="120">
        <v>254</v>
      </c>
      <c r="AR37" s="120">
        <v>254</v>
      </c>
      <c r="AS37" s="120">
        <v>254</v>
      </c>
      <c r="AT37" s="120">
        <v>168</v>
      </c>
      <c r="AU37" s="120">
        <v>168</v>
      </c>
      <c r="AV37" s="120">
        <v>168</v>
      </c>
      <c r="AW37" s="120">
        <v>168</v>
      </c>
      <c r="AX37" s="120">
        <v>168</v>
      </c>
      <c r="AY37" s="120">
        <v>168</v>
      </c>
      <c r="AZ37" s="120">
        <v>168</v>
      </c>
      <c r="BA37" s="120">
        <v>168</v>
      </c>
      <c r="BB37" s="120">
        <v>168</v>
      </c>
      <c r="BC37" s="120">
        <v>168</v>
      </c>
      <c r="BD37" s="120">
        <v>168</v>
      </c>
      <c r="BE37" s="120">
        <v>168</v>
      </c>
      <c r="BF37" s="120">
        <v>168</v>
      </c>
      <c r="BG37" s="120">
        <v>168</v>
      </c>
      <c r="BH37" s="120">
        <v>168</v>
      </c>
      <c r="BI37" s="120">
        <v>168</v>
      </c>
      <c r="BJ37" s="120">
        <v>343</v>
      </c>
      <c r="BK37" s="120">
        <v>343</v>
      </c>
      <c r="BL37" s="120">
        <v>343</v>
      </c>
      <c r="BM37" s="120">
        <v>343</v>
      </c>
      <c r="BN37" s="120">
        <v>455</v>
      </c>
      <c r="BO37" s="120">
        <v>455</v>
      </c>
      <c r="BP37" s="120">
        <v>455</v>
      </c>
      <c r="BQ37" s="120">
        <v>455</v>
      </c>
      <c r="BR37" s="120">
        <v>358</v>
      </c>
      <c r="BS37" s="120">
        <v>358</v>
      </c>
      <c r="BT37" s="120">
        <v>358</v>
      </c>
      <c r="BU37" s="120">
        <v>358</v>
      </c>
      <c r="BV37" s="120">
        <v>392</v>
      </c>
      <c r="BW37" s="120">
        <v>392</v>
      </c>
      <c r="BX37" s="120">
        <v>392</v>
      </c>
      <c r="BY37" s="120">
        <v>392</v>
      </c>
      <c r="BZ37" s="120">
        <v>361</v>
      </c>
      <c r="CA37" s="120">
        <v>361</v>
      </c>
      <c r="CB37" s="120">
        <v>361</v>
      </c>
      <c r="CC37" s="120">
        <v>361</v>
      </c>
      <c r="CD37" s="120">
        <v>345</v>
      </c>
      <c r="CE37" s="120">
        <v>345</v>
      </c>
      <c r="CF37" s="120">
        <v>345</v>
      </c>
      <c r="CG37" s="120">
        <v>345</v>
      </c>
      <c r="CH37" s="120">
        <v>346</v>
      </c>
      <c r="CI37" s="120">
        <v>346</v>
      </c>
      <c r="CJ37" s="120">
        <v>346</v>
      </c>
      <c r="CK37" s="120">
        <v>346</v>
      </c>
      <c r="CL37" s="120">
        <v>407</v>
      </c>
      <c r="CM37" s="120">
        <v>407</v>
      </c>
      <c r="CN37" s="120">
        <v>407</v>
      </c>
      <c r="CO37" s="120">
        <v>407</v>
      </c>
      <c r="CP37" s="120">
        <v>412</v>
      </c>
      <c r="CQ37" s="120">
        <v>412</v>
      </c>
      <c r="CR37" s="120">
        <v>412</v>
      </c>
      <c r="CS37" s="120">
        <v>412</v>
      </c>
      <c r="CT37" s="120"/>
      <c r="CU37" s="120"/>
      <c r="CV37" s="120"/>
      <c r="CW37" s="121"/>
      <c r="CX37" s="97">
        <f t="array" ref="CX37">SUMPRODUCT(B37:CW37*0.25)</f>
        <v>7950</v>
      </c>
    </row>
    <row r="38" spans="1:102" ht="24.95" customHeight="1" x14ac:dyDescent="0.2">
      <c r="A38" s="118" t="s">
        <v>45</v>
      </c>
      <c r="B38" s="119">
        <v>1290.5999999999999</v>
      </c>
      <c r="C38" s="120">
        <v>1095.8</v>
      </c>
      <c r="D38" s="120">
        <v>1034.0999999999999</v>
      </c>
      <c r="E38" s="120">
        <v>1001</v>
      </c>
      <c r="F38" s="120">
        <v>1167.0999999999999</v>
      </c>
      <c r="G38" s="120">
        <v>1158.8</v>
      </c>
      <c r="H38" s="120">
        <v>1179.0999999999999</v>
      </c>
      <c r="I38" s="120">
        <v>1233.5</v>
      </c>
      <c r="J38" s="120">
        <v>1263.9000000000001</v>
      </c>
      <c r="K38" s="120">
        <v>1304</v>
      </c>
      <c r="L38" s="120">
        <v>1305</v>
      </c>
      <c r="M38" s="120">
        <v>1275.2</v>
      </c>
      <c r="N38" s="120">
        <v>1351</v>
      </c>
      <c r="O38" s="120">
        <v>1016.9</v>
      </c>
      <c r="P38" s="120">
        <v>1046.9000000000001</v>
      </c>
      <c r="Q38" s="120">
        <v>1047.3</v>
      </c>
      <c r="R38" s="120">
        <v>1163</v>
      </c>
      <c r="S38" s="120">
        <v>1139.8</v>
      </c>
      <c r="T38" s="120">
        <v>1137.4000000000001</v>
      </c>
      <c r="U38" s="120">
        <v>1239.3</v>
      </c>
      <c r="V38" s="120">
        <v>1059.5</v>
      </c>
      <c r="W38" s="120">
        <v>1127.4000000000001</v>
      </c>
      <c r="X38" s="120">
        <v>1082</v>
      </c>
      <c r="Y38" s="120">
        <v>1050</v>
      </c>
      <c r="Z38" s="120">
        <v>1021.2</v>
      </c>
      <c r="AA38" s="120">
        <v>1236.8</v>
      </c>
      <c r="AB38" s="120">
        <v>1187.5</v>
      </c>
      <c r="AC38" s="120">
        <v>986.3</v>
      </c>
      <c r="AD38" s="120">
        <v>939.3</v>
      </c>
      <c r="AE38" s="120">
        <v>865.4</v>
      </c>
      <c r="AF38" s="120">
        <v>536.29999999999995</v>
      </c>
      <c r="AG38" s="120">
        <v>800</v>
      </c>
      <c r="AH38" s="120">
        <v>1106</v>
      </c>
      <c r="AI38" s="120">
        <v>1106</v>
      </c>
      <c r="AJ38" s="120">
        <v>1106</v>
      </c>
      <c r="AK38" s="120">
        <v>1106</v>
      </c>
      <c r="AL38" s="120">
        <v>1095</v>
      </c>
      <c r="AM38" s="120">
        <v>1095</v>
      </c>
      <c r="AN38" s="120">
        <v>1095</v>
      </c>
      <c r="AO38" s="120">
        <v>701.4</v>
      </c>
      <c r="AP38" s="120">
        <v>666.7</v>
      </c>
      <c r="AQ38" s="120">
        <v>415.9</v>
      </c>
      <c r="AR38" s="120">
        <v>278.39999999999998</v>
      </c>
      <c r="AS38" s="120">
        <v>281</v>
      </c>
      <c r="AT38" s="120">
        <v>361.4</v>
      </c>
      <c r="AU38" s="120">
        <v>337.7</v>
      </c>
      <c r="AV38" s="120">
        <v>289.60000000000002</v>
      </c>
      <c r="AW38" s="120">
        <v>247.3</v>
      </c>
      <c r="AX38" s="120">
        <v>191</v>
      </c>
      <c r="AY38" s="120">
        <v>121.1</v>
      </c>
      <c r="AZ38" s="120"/>
      <c r="BA38" s="120"/>
      <c r="BB38" s="120"/>
      <c r="BC38" s="120"/>
      <c r="BD38" s="120"/>
      <c r="BE38" s="120"/>
      <c r="BF38" s="120"/>
      <c r="BG38" s="120"/>
      <c r="BH38" s="120">
        <v>39.1</v>
      </c>
      <c r="BI38" s="120">
        <v>480.3</v>
      </c>
      <c r="BJ38" s="120">
        <v>222.5</v>
      </c>
      <c r="BK38" s="120">
        <v>289</v>
      </c>
      <c r="BL38" s="120">
        <v>4.3</v>
      </c>
      <c r="BM38" s="120">
        <v>466.6</v>
      </c>
      <c r="BN38" s="120"/>
      <c r="BO38" s="120">
        <v>599.4</v>
      </c>
      <c r="BP38" s="120">
        <v>1088.0999999999999</v>
      </c>
      <c r="BQ38" s="120">
        <v>1048.5</v>
      </c>
      <c r="BR38" s="120">
        <v>908.6</v>
      </c>
      <c r="BS38" s="120">
        <v>752.7</v>
      </c>
      <c r="BT38" s="120">
        <v>620.9</v>
      </c>
      <c r="BU38" s="120">
        <v>498.2</v>
      </c>
      <c r="BV38" s="120">
        <v>466</v>
      </c>
      <c r="BW38" s="120">
        <v>307.3</v>
      </c>
      <c r="BX38" s="120">
        <v>253.6</v>
      </c>
      <c r="BY38" s="120">
        <v>211.7</v>
      </c>
      <c r="BZ38" s="120">
        <v>198.6</v>
      </c>
      <c r="CA38" s="120">
        <v>213</v>
      </c>
      <c r="CB38" s="120">
        <v>234.7</v>
      </c>
      <c r="CC38" s="120">
        <v>274.2</v>
      </c>
      <c r="CD38" s="120">
        <v>349.6</v>
      </c>
      <c r="CE38" s="120">
        <v>307.60000000000002</v>
      </c>
      <c r="CF38" s="120">
        <v>381.3</v>
      </c>
      <c r="CG38" s="120">
        <v>307.39999999999998</v>
      </c>
      <c r="CH38" s="120">
        <v>441.2</v>
      </c>
      <c r="CI38" s="120">
        <v>535.9</v>
      </c>
      <c r="CJ38" s="120">
        <v>627.29999999999995</v>
      </c>
      <c r="CK38" s="120">
        <v>727.1</v>
      </c>
      <c r="CL38" s="120">
        <v>676.8</v>
      </c>
      <c r="CM38" s="120">
        <v>684.4</v>
      </c>
      <c r="CN38" s="120">
        <v>515.9</v>
      </c>
      <c r="CO38" s="120">
        <v>365.1</v>
      </c>
      <c r="CP38" s="120">
        <v>391.9</v>
      </c>
      <c r="CQ38" s="120">
        <v>284.8</v>
      </c>
      <c r="CR38" s="120">
        <v>353</v>
      </c>
      <c r="CS38" s="120">
        <v>448.2</v>
      </c>
      <c r="CT38" s="122"/>
      <c r="CU38" s="122"/>
      <c r="CV38" s="122"/>
      <c r="CW38" s="121"/>
      <c r="CX38" s="97">
        <f t="array" ref="CX38">SUMPRODUCT(B38:CW38*0.25)</f>
        <v>15879.175000000001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>
        <v>176</v>
      </c>
      <c r="AI39" s="120">
        <v>176</v>
      </c>
      <c r="AJ39" s="120">
        <v>176</v>
      </c>
      <c r="AK39" s="120">
        <v>176</v>
      </c>
      <c r="AL39" s="120">
        <v>166</v>
      </c>
      <c r="AM39" s="120">
        <v>166</v>
      </c>
      <c r="AN39" s="120">
        <v>166</v>
      </c>
      <c r="AO39" s="120">
        <v>166</v>
      </c>
      <c r="AP39" s="120">
        <v>166</v>
      </c>
      <c r="AQ39" s="120">
        <v>166</v>
      </c>
      <c r="AR39" s="120">
        <v>166</v>
      </c>
      <c r="AS39" s="120">
        <v>166</v>
      </c>
      <c r="AT39" s="120">
        <v>166</v>
      </c>
      <c r="AU39" s="120">
        <v>166</v>
      </c>
      <c r="AV39" s="120">
        <v>166</v>
      </c>
      <c r="AW39" s="120">
        <v>166</v>
      </c>
      <c r="AX39" s="120">
        <v>166</v>
      </c>
      <c r="AY39" s="120">
        <v>166</v>
      </c>
      <c r="AZ39" s="120">
        <v>166</v>
      </c>
      <c r="BA39" s="120">
        <v>166</v>
      </c>
      <c r="BB39" s="120">
        <v>166</v>
      </c>
      <c r="BC39" s="120">
        <v>166</v>
      </c>
      <c r="BD39" s="120">
        <v>166</v>
      </c>
      <c r="BE39" s="120">
        <v>166</v>
      </c>
      <c r="BF39" s="120">
        <v>166</v>
      </c>
      <c r="BG39" s="120">
        <v>166</v>
      </c>
      <c r="BH39" s="120">
        <v>166</v>
      </c>
      <c r="BI39" s="120">
        <v>166</v>
      </c>
      <c r="BJ39" s="120">
        <v>166</v>
      </c>
      <c r="BK39" s="120">
        <v>166</v>
      </c>
      <c r="BL39" s="120">
        <v>166</v>
      </c>
      <c r="BM39" s="120">
        <v>166</v>
      </c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1338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500</v>
      </c>
      <c r="BO40" s="120">
        <v>500</v>
      </c>
      <c r="BP40" s="120">
        <v>500</v>
      </c>
      <c r="BQ40" s="120">
        <v>500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12000</v>
      </c>
    </row>
    <row r="41" spans="1:102" ht="30" customHeight="1" thickBot="1" x14ac:dyDescent="0.25">
      <c r="A41" s="105" t="s">
        <v>48</v>
      </c>
      <c r="B41" s="106">
        <f>SUM(B36:B40)</f>
        <v>2380.6</v>
      </c>
      <c r="C41" s="107">
        <f t="shared" ref="C41:BN41" si="6">SUM(C36:C40)</f>
        <v>2185.8000000000002</v>
      </c>
      <c r="D41" s="107">
        <f t="shared" si="6"/>
        <v>2124.1</v>
      </c>
      <c r="E41" s="107">
        <f t="shared" si="6"/>
        <v>2091</v>
      </c>
      <c r="F41" s="107">
        <f t="shared" si="6"/>
        <v>2227.1</v>
      </c>
      <c r="G41" s="107">
        <f t="shared" si="6"/>
        <v>2218.8000000000002</v>
      </c>
      <c r="H41" s="107">
        <f t="shared" si="6"/>
        <v>2239.1</v>
      </c>
      <c r="I41" s="107">
        <f t="shared" si="6"/>
        <v>2293.5</v>
      </c>
      <c r="J41" s="107">
        <f t="shared" si="6"/>
        <v>2275.9</v>
      </c>
      <c r="K41" s="107">
        <f t="shared" si="6"/>
        <v>2316</v>
      </c>
      <c r="L41" s="107">
        <f t="shared" si="6"/>
        <v>2317</v>
      </c>
      <c r="M41" s="107">
        <f t="shared" si="6"/>
        <v>2287.1999999999998</v>
      </c>
      <c r="N41" s="107">
        <f t="shared" si="6"/>
        <v>2367</v>
      </c>
      <c r="O41" s="107">
        <f t="shared" si="6"/>
        <v>2032.9</v>
      </c>
      <c r="P41" s="107">
        <f t="shared" si="6"/>
        <v>2062.9</v>
      </c>
      <c r="Q41" s="107">
        <f t="shared" si="6"/>
        <v>2063.3000000000002</v>
      </c>
      <c r="R41" s="107">
        <f t="shared" si="6"/>
        <v>2198</v>
      </c>
      <c r="S41" s="107">
        <f t="shared" si="6"/>
        <v>2174.8000000000002</v>
      </c>
      <c r="T41" s="107">
        <f t="shared" si="6"/>
        <v>2172.4</v>
      </c>
      <c r="U41" s="107">
        <f t="shared" si="6"/>
        <v>2274.3000000000002</v>
      </c>
      <c r="V41" s="107">
        <f t="shared" si="6"/>
        <v>2077.5</v>
      </c>
      <c r="W41" s="107">
        <f t="shared" si="6"/>
        <v>2145.4</v>
      </c>
      <c r="X41" s="107">
        <f t="shared" si="6"/>
        <v>2100</v>
      </c>
      <c r="Y41" s="107">
        <f t="shared" si="6"/>
        <v>2068</v>
      </c>
      <c r="Z41" s="107">
        <f t="shared" si="6"/>
        <v>2044.2</v>
      </c>
      <c r="AA41" s="107">
        <f t="shared" si="6"/>
        <v>2259.8000000000002</v>
      </c>
      <c r="AB41" s="107">
        <f t="shared" si="6"/>
        <v>2210.5</v>
      </c>
      <c r="AC41" s="107">
        <f t="shared" si="6"/>
        <v>2009.3</v>
      </c>
      <c r="AD41" s="107">
        <f t="shared" si="6"/>
        <v>2007.3</v>
      </c>
      <c r="AE41" s="107">
        <f t="shared" si="6"/>
        <v>1933.4</v>
      </c>
      <c r="AF41" s="107">
        <f t="shared" si="6"/>
        <v>1604.3</v>
      </c>
      <c r="AG41" s="107">
        <f t="shared" si="6"/>
        <v>1868</v>
      </c>
      <c r="AH41" s="107">
        <f t="shared" si="6"/>
        <v>2298</v>
      </c>
      <c r="AI41" s="107">
        <f t="shared" si="6"/>
        <v>2298</v>
      </c>
      <c r="AJ41" s="107">
        <f t="shared" si="6"/>
        <v>2298</v>
      </c>
      <c r="AK41" s="107">
        <f t="shared" si="6"/>
        <v>2298</v>
      </c>
      <c r="AL41" s="107">
        <f t="shared" si="6"/>
        <v>2301</v>
      </c>
      <c r="AM41" s="107">
        <f t="shared" si="6"/>
        <v>2301</v>
      </c>
      <c r="AN41" s="107">
        <f t="shared" si="6"/>
        <v>2301</v>
      </c>
      <c r="AO41" s="107">
        <f t="shared" si="6"/>
        <v>1907.4</v>
      </c>
      <c r="AP41" s="107">
        <f t="shared" si="6"/>
        <v>1831.7</v>
      </c>
      <c r="AQ41" s="107">
        <f t="shared" si="6"/>
        <v>1580.9</v>
      </c>
      <c r="AR41" s="107">
        <f t="shared" si="6"/>
        <v>1443.4</v>
      </c>
      <c r="AS41" s="107">
        <f t="shared" si="6"/>
        <v>1446</v>
      </c>
      <c r="AT41" s="107">
        <f t="shared" si="6"/>
        <v>1463.4</v>
      </c>
      <c r="AU41" s="107">
        <f t="shared" si="6"/>
        <v>1439.7</v>
      </c>
      <c r="AV41" s="107">
        <f t="shared" si="6"/>
        <v>1391.6</v>
      </c>
      <c r="AW41" s="107">
        <f t="shared" si="6"/>
        <v>1349.3</v>
      </c>
      <c r="AX41" s="107">
        <f t="shared" si="6"/>
        <v>1298</v>
      </c>
      <c r="AY41" s="107">
        <f t="shared" si="6"/>
        <v>1228.0999999999999</v>
      </c>
      <c r="AZ41" s="107">
        <f t="shared" si="6"/>
        <v>1107</v>
      </c>
      <c r="BA41" s="107">
        <f t="shared" si="6"/>
        <v>1107</v>
      </c>
      <c r="BB41" s="107">
        <f t="shared" si="6"/>
        <v>1110</v>
      </c>
      <c r="BC41" s="107">
        <f t="shared" si="6"/>
        <v>1110</v>
      </c>
      <c r="BD41" s="107">
        <f t="shared" si="6"/>
        <v>1110</v>
      </c>
      <c r="BE41" s="107">
        <f t="shared" si="6"/>
        <v>1110</v>
      </c>
      <c r="BF41" s="107">
        <f t="shared" si="6"/>
        <v>1121</v>
      </c>
      <c r="BG41" s="107">
        <f t="shared" si="6"/>
        <v>1121</v>
      </c>
      <c r="BH41" s="107">
        <f t="shared" si="6"/>
        <v>1160.0999999999999</v>
      </c>
      <c r="BI41" s="107">
        <f t="shared" si="6"/>
        <v>1601.3</v>
      </c>
      <c r="BJ41" s="107">
        <f t="shared" si="6"/>
        <v>1500.5</v>
      </c>
      <c r="BK41" s="107">
        <f t="shared" si="6"/>
        <v>1567</v>
      </c>
      <c r="BL41" s="107">
        <f t="shared" si="6"/>
        <v>1282.3</v>
      </c>
      <c r="BM41" s="107">
        <f t="shared" si="6"/>
        <v>1744.6</v>
      </c>
      <c r="BN41" s="107">
        <f t="shared" si="6"/>
        <v>1063</v>
      </c>
      <c r="BO41" s="107">
        <f t="shared" ref="BO41:CW41" si="7">SUM(BO36:BO40)</f>
        <v>1662.4</v>
      </c>
      <c r="BP41" s="107">
        <f t="shared" si="7"/>
        <v>2151.1</v>
      </c>
      <c r="BQ41" s="107">
        <f t="shared" si="7"/>
        <v>2111.5</v>
      </c>
      <c r="BR41" s="107">
        <f t="shared" si="7"/>
        <v>1805.6</v>
      </c>
      <c r="BS41" s="107">
        <f t="shared" si="7"/>
        <v>1649.7</v>
      </c>
      <c r="BT41" s="107">
        <f t="shared" si="7"/>
        <v>1517.9</v>
      </c>
      <c r="BU41" s="107">
        <f t="shared" si="7"/>
        <v>1395.2</v>
      </c>
      <c r="BV41" s="107">
        <f t="shared" si="7"/>
        <v>1386</v>
      </c>
      <c r="BW41" s="107">
        <f t="shared" si="7"/>
        <v>1227.3</v>
      </c>
      <c r="BX41" s="107">
        <f t="shared" si="7"/>
        <v>1173.5999999999999</v>
      </c>
      <c r="BY41" s="107">
        <f t="shared" si="7"/>
        <v>1131.7</v>
      </c>
      <c r="BZ41" s="107">
        <f t="shared" si="7"/>
        <v>1117.5999999999999</v>
      </c>
      <c r="CA41" s="107">
        <f t="shared" si="7"/>
        <v>1132</v>
      </c>
      <c r="CB41" s="107">
        <f t="shared" si="7"/>
        <v>1153.7</v>
      </c>
      <c r="CC41" s="107">
        <f t="shared" si="7"/>
        <v>1193.2</v>
      </c>
      <c r="CD41" s="107">
        <f t="shared" si="7"/>
        <v>1279.5999999999999</v>
      </c>
      <c r="CE41" s="107">
        <f t="shared" si="7"/>
        <v>1237.5999999999999</v>
      </c>
      <c r="CF41" s="107">
        <f t="shared" si="7"/>
        <v>1311.3</v>
      </c>
      <c r="CG41" s="107">
        <f t="shared" si="7"/>
        <v>1237.4000000000001</v>
      </c>
      <c r="CH41" s="107">
        <f t="shared" si="7"/>
        <v>1362.2</v>
      </c>
      <c r="CI41" s="107">
        <f t="shared" si="7"/>
        <v>1456.9</v>
      </c>
      <c r="CJ41" s="107">
        <f t="shared" si="7"/>
        <v>1548.3</v>
      </c>
      <c r="CK41" s="107">
        <f t="shared" si="7"/>
        <v>1648.1</v>
      </c>
      <c r="CL41" s="107">
        <f t="shared" si="7"/>
        <v>1666.8</v>
      </c>
      <c r="CM41" s="107">
        <f t="shared" si="7"/>
        <v>1674.4</v>
      </c>
      <c r="CN41" s="107">
        <f t="shared" si="7"/>
        <v>1505.9</v>
      </c>
      <c r="CO41" s="107">
        <f t="shared" si="7"/>
        <v>1355.1</v>
      </c>
      <c r="CP41" s="107">
        <f t="shared" si="7"/>
        <v>1446.9</v>
      </c>
      <c r="CQ41" s="107">
        <f t="shared" si="7"/>
        <v>1339.8</v>
      </c>
      <c r="CR41" s="107">
        <f t="shared" si="7"/>
        <v>1408</v>
      </c>
      <c r="CS41" s="107">
        <f t="shared" si="7"/>
        <v>1503.2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41177.175000000003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1286.5999999999999</v>
      </c>
      <c r="C46" s="120">
        <v>1091.8</v>
      </c>
      <c r="D46" s="120">
        <v>1030.0999999999999</v>
      </c>
      <c r="E46" s="120">
        <v>997</v>
      </c>
      <c r="F46" s="120">
        <v>1163.0999999999999</v>
      </c>
      <c r="G46" s="120">
        <v>1154.8</v>
      </c>
      <c r="H46" s="120">
        <v>1175.0999999999999</v>
      </c>
      <c r="I46" s="120">
        <v>1229.5</v>
      </c>
      <c r="J46" s="120">
        <v>1259.9000000000001</v>
      </c>
      <c r="K46" s="120">
        <v>1300</v>
      </c>
      <c r="L46" s="120">
        <v>1301</v>
      </c>
      <c r="M46" s="120">
        <v>1271.2</v>
      </c>
      <c r="N46" s="120">
        <v>1347</v>
      </c>
      <c r="O46" s="120">
        <v>1012.9</v>
      </c>
      <c r="P46" s="120">
        <v>1042.9000000000001</v>
      </c>
      <c r="Q46" s="120">
        <v>1043.3</v>
      </c>
      <c r="R46" s="120">
        <v>1159</v>
      </c>
      <c r="S46" s="120">
        <v>1135.8</v>
      </c>
      <c r="T46" s="120">
        <v>1133.4000000000001</v>
      </c>
      <c r="U46" s="120">
        <v>1235.3</v>
      </c>
      <c r="V46" s="120">
        <v>1055.5</v>
      </c>
      <c r="W46" s="120">
        <v>1123.4000000000001</v>
      </c>
      <c r="X46" s="120">
        <v>1078</v>
      </c>
      <c r="Y46" s="120">
        <v>1046</v>
      </c>
      <c r="Z46" s="120">
        <v>1017.2</v>
      </c>
      <c r="AA46" s="120">
        <v>1232.8</v>
      </c>
      <c r="AB46" s="120">
        <v>1183.5</v>
      </c>
      <c r="AC46" s="120">
        <v>982.3</v>
      </c>
      <c r="AD46" s="120">
        <v>939.3</v>
      </c>
      <c r="AE46" s="120">
        <v>865.4</v>
      </c>
      <c r="AF46" s="120">
        <v>536.29999999999995</v>
      </c>
      <c r="AG46" s="120">
        <v>800</v>
      </c>
      <c r="AH46" s="120">
        <v>1106</v>
      </c>
      <c r="AI46" s="120">
        <v>1106</v>
      </c>
      <c r="AJ46" s="120">
        <v>1106</v>
      </c>
      <c r="AK46" s="120">
        <v>1106</v>
      </c>
      <c r="AL46" s="120">
        <v>1095</v>
      </c>
      <c r="AM46" s="120">
        <v>1095</v>
      </c>
      <c r="AN46" s="120">
        <v>1095</v>
      </c>
      <c r="AO46" s="120">
        <v>701.4</v>
      </c>
      <c r="AP46" s="120">
        <v>666.7</v>
      </c>
      <c r="AQ46" s="120">
        <v>415.9</v>
      </c>
      <c r="AR46" s="120">
        <v>278.39999999999998</v>
      </c>
      <c r="AS46" s="120">
        <v>281</v>
      </c>
      <c r="AT46" s="120">
        <v>361.4</v>
      </c>
      <c r="AU46" s="120">
        <v>337.7</v>
      </c>
      <c r="AV46" s="120">
        <v>289.60000000000002</v>
      </c>
      <c r="AW46" s="120">
        <v>247.3</v>
      </c>
      <c r="AX46" s="120">
        <v>191</v>
      </c>
      <c r="AY46" s="120">
        <v>121.1</v>
      </c>
      <c r="AZ46" s="120"/>
      <c r="BA46" s="120"/>
      <c r="BB46" s="120"/>
      <c r="BC46" s="120"/>
      <c r="BD46" s="120"/>
      <c r="BE46" s="120"/>
      <c r="BF46" s="120"/>
      <c r="BG46" s="120"/>
      <c r="BH46" s="120">
        <v>39.1</v>
      </c>
      <c r="BI46" s="120">
        <v>480.3</v>
      </c>
      <c r="BJ46" s="120">
        <v>222.5</v>
      </c>
      <c r="BK46" s="120">
        <v>289</v>
      </c>
      <c r="BL46" s="120">
        <v>4.3</v>
      </c>
      <c r="BM46" s="120">
        <v>466.6</v>
      </c>
      <c r="BN46" s="120"/>
      <c r="BO46" s="120">
        <v>599.4</v>
      </c>
      <c r="BP46" s="120">
        <v>1088.0999999999999</v>
      </c>
      <c r="BQ46" s="120">
        <v>1048.5</v>
      </c>
      <c r="BR46" s="120">
        <v>904.6</v>
      </c>
      <c r="BS46" s="120">
        <v>748.7</v>
      </c>
      <c r="BT46" s="120">
        <v>616.9</v>
      </c>
      <c r="BU46" s="120">
        <v>494.2</v>
      </c>
      <c r="BV46" s="120">
        <v>462</v>
      </c>
      <c r="BW46" s="120">
        <v>303.3</v>
      </c>
      <c r="BX46" s="120">
        <v>249.6</v>
      </c>
      <c r="BY46" s="120">
        <v>207.7</v>
      </c>
      <c r="BZ46" s="120">
        <v>194.6</v>
      </c>
      <c r="CA46" s="120">
        <v>209</v>
      </c>
      <c r="CB46" s="120">
        <v>230.7</v>
      </c>
      <c r="CC46" s="120">
        <v>270.2</v>
      </c>
      <c r="CD46" s="120">
        <v>345.6</v>
      </c>
      <c r="CE46" s="120">
        <v>303.60000000000002</v>
      </c>
      <c r="CF46" s="120">
        <v>377.3</v>
      </c>
      <c r="CG46" s="120">
        <v>303.39999999999998</v>
      </c>
      <c r="CH46" s="120">
        <v>437.2</v>
      </c>
      <c r="CI46" s="120">
        <v>531.9</v>
      </c>
      <c r="CJ46" s="120">
        <v>623.29999999999995</v>
      </c>
      <c r="CK46" s="120">
        <v>723.1</v>
      </c>
      <c r="CL46" s="120">
        <v>672.8</v>
      </c>
      <c r="CM46" s="120">
        <v>680.4</v>
      </c>
      <c r="CN46" s="120">
        <v>511.9</v>
      </c>
      <c r="CO46" s="120">
        <v>361.1</v>
      </c>
      <c r="CP46" s="120">
        <v>387.9</v>
      </c>
      <c r="CQ46" s="120">
        <v>280.8</v>
      </c>
      <c r="CR46" s="120">
        <v>349</v>
      </c>
      <c r="CS46" s="120">
        <v>444.2</v>
      </c>
      <c r="CT46" s="122"/>
      <c r="CU46" s="122"/>
      <c r="CV46" s="122"/>
      <c r="CW46" s="121"/>
      <c r="CX46" s="97">
        <f t="array" ref="CX46">SUMPRODUCT(B46:CW46*0.25)</f>
        <v>15823.175000000001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500</v>
      </c>
      <c r="BO48" s="120">
        <v>500</v>
      </c>
      <c r="BP48" s="120">
        <v>500</v>
      </c>
      <c r="BQ48" s="120">
        <v>500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12000</v>
      </c>
    </row>
    <row r="49" spans="1:102" ht="24.95" customHeight="1" x14ac:dyDescent="0.2">
      <c r="A49" s="104" t="s">
        <v>50</v>
      </c>
      <c r="B49" s="119">
        <v>176</v>
      </c>
      <c r="C49" s="120">
        <v>176</v>
      </c>
      <c r="D49" s="120">
        <v>176</v>
      </c>
      <c r="E49" s="120">
        <v>176</v>
      </c>
      <c r="F49" s="120">
        <v>160</v>
      </c>
      <c r="G49" s="120">
        <v>160</v>
      </c>
      <c r="H49" s="120">
        <v>160</v>
      </c>
      <c r="I49" s="120">
        <v>160</v>
      </c>
      <c r="J49" s="120">
        <v>148</v>
      </c>
      <c r="K49" s="120">
        <v>148</v>
      </c>
      <c r="L49" s="120">
        <v>148</v>
      </c>
      <c r="M49" s="120">
        <v>148</v>
      </c>
      <c r="N49" s="120">
        <v>144</v>
      </c>
      <c r="O49" s="120">
        <v>144</v>
      </c>
      <c r="P49" s="120">
        <v>144</v>
      </c>
      <c r="Q49" s="120">
        <v>144</v>
      </c>
      <c r="R49" s="120">
        <v>147</v>
      </c>
      <c r="S49" s="120">
        <v>147</v>
      </c>
      <c r="T49" s="120">
        <v>147</v>
      </c>
      <c r="U49" s="120">
        <v>147</v>
      </c>
      <c r="V49" s="120">
        <v>172</v>
      </c>
      <c r="W49" s="120">
        <v>172</v>
      </c>
      <c r="X49" s="120">
        <v>172</v>
      </c>
      <c r="Y49" s="120">
        <v>172</v>
      </c>
      <c r="Z49" s="120">
        <v>208</v>
      </c>
      <c r="AA49" s="120">
        <v>208</v>
      </c>
      <c r="AB49" s="120">
        <v>208</v>
      </c>
      <c r="AC49" s="120">
        <v>208</v>
      </c>
      <c r="AD49" s="120">
        <v>204</v>
      </c>
      <c r="AE49" s="120">
        <v>204</v>
      </c>
      <c r="AF49" s="120">
        <v>204</v>
      </c>
      <c r="AG49" s="120">
        <v>204</v>
      </c>
      <c r="AH49" s="120">
        <v>188</v>
      </c>
      <c r="AI49" s="120">
        <v>188</v>
      </c>
      <c r="AJ49" s="120">
        <v>188</v>
      </c>
      <c r="AK49" s="120">
        <v>188</v>
      </c>
      <c r="AL49" s="120">
        <v>160</v>
      </c>
      <c r="AM49" s="120">
        <v>160</v>
      </c>
      <c r="AN49" s="120">
        <v>160</v>
      </c>
      <c r="AO49" s="120">
        <v>160</v>
      </c>
      <c r="AP49" s="120">
        <v>142</v>
      </c>
      <c r="AQ49" s="120">
        <v>142</v>
      </c>
      <c r="AR49" s="120">
        <v>142</v>
      </c>
      <c r="AS49" s="120">
        <v>142</v>
      </c>
      <c r="AT49" s="120">
        <v>141</v>
      </c>
      <c r="AU49" s="120">
        <v>141</v>
      </c>
      <c r="AV49" s="120">
        <v>141</v>
      </c>
      <c r="AW49" s="120">
        <v>141</v>
      </c>
      <c r="AX49" s="120">
        <v>144</v>
      </c>
      <c r="AY49" s="120">
        <v>144</v>
      </c>
      <c r="AZ49" s="120">
        <v>144</v>
      </c>
      <c r="BA49" s="120">
        <v>144</v>
      </c>
      <c r="BB49" s="120">
        <v>161</v>
      </c>
      <c r="BC49" s="120">
        <v>161</v>
      </c>
      <c r="BD49" s="120">
        <v>161</v>
      </c>
      <c r="BE49" s="120">
        <v>161</v>
      </c>
      <c r="BF49" s="120">
        <v>181</v>
      </c>
      <c r="BG49" s="120">
        <v>181</v>
      </c>
      <c r="BH49" s="120">
        <v>181</v>
      </c>
      <c r="BI49" s="120">
        <v>181</v>
      </c>
      <c r="BJ49" s="120">
        <v>208</v>
      </c>
      <c r="BK49" s="120">
        <v>208</v>
      </c>
      <c r="BL49" s="120">
        <v>208</v>
      </c>
      <c r="BM49" s="120">
        <v>208</v>
      </c>
      <c r="BN49" s="120">
        <v>254</v>
      </c>
      <c r="BO49" s="120">
        <v>254</v>
      </c>
      <c r="BP49" s="120">
        <v>254</v>
      </c>
      <c r="BQ49" s="120">
        <v>254</v>
      </c>
      <c r="BR49" s="120">
        <v>306</v>
      </c>
      <c r="BS49" s="120">
        <v>306</v>
      </c>
      <c r="BT49" s="120">
        <v>306</v>
      </c>
      <c r="BU49" s="120">
        <v>306</v>
      </c>
      <c r="BV49" s="120">
        <v>339</v>
      </c>
      <c r="BW49" s="120">
        <v>339</v>
      </c>
      <c r="BX49" s="120">
        <v>339</v>
      </c>
      <c r="BY49" s="120">
        <v>339</v>
      </c>
      <c r="BZ49" s="120">
        <v>341</v>
      </c>
      <c r="CA49" s="120">
        <v>341</v>
      </c>
      <c r="CB49" s="120">
        <v>341</v>
      </c>
      <c r="CC49" s="120">
        <v>341</v>
      </c>
      <c r="CD49" s="120">
        <v>318</v>
      </c>
      <c r="CE49" s="120">
        <v>318</v>
      </c>
      <c r="CF49" s="120">
        <v>318</v>
      </c>
      <c r="CG49" s="120">
        <v>318</v>
      </c>
      <c r="CH49" s="120">
        <v>286</v>
      </c>
      <c r="CI49" s="120">
        <v>286</v>
      </c>
      <c r="CJ49" s="120">
        <v>286</v>
      </c>
      <c r="CK49" s="120">
        <v>286</v>
      </c>
      <c r="CL49" s="120">
        <v>241</v>
      </c>
      <c r="CM49" s="120">
        <v>241</v>
      </c>
      <c r="CN49" s="120">
        <v>241</v>
      </c>
      <c r="CO49" s="120">
        <v>241</v>
      </c>
      <c r="CP49" s="120">
        <v>198</v>
      </c>
      <c r="CQ49" s="120">
        <v>198</v>
      </c>
      <c r="CR49" s="120">
        <v>198</v>
      </c>
      <c r="CS49" s="120">
        <v>198</v>
      </c>
      <c r="CT49" s="122"/>
      <c r="CU49" s="122"/>
      <c r="CV49" s="122"/>
      <c r="CW49" s="121"/>
      <c r="CX49" s="97">
        <f t="array" ref="CX49">SUMPRODUCT(B49:CW49*0.25)</f>
        <v>4967</v>
      </c>
    </row>
    <row r="50" spans="1:102" ht="30" customHeight="1" thickBot="1" x14ac:dyDescent="0.25">
      <c r="A50" s="105" t="s">
        <v>51</v>
      </c>
      <c r="B50" s="106">
        <f>SUM(B44:B49)</f>
        <v>1962.6</v>
      </c>
      <c r="C50" s="107">
        <f t="shared" ref="C50:BN50" si="8">SUM(C44:C49)</f>
        <v>1767.8</v>
      </c>
      <c r="D50" s="107">
        <f t="shared" si="8"/>
        <v>1706.1</v>
      </c>
      <c r="E50" s="107">
        <f t="shared" si="8"/>
        <v>1673</v>
      </c>
      <c r="F50" s="107">
        <f t="shared" si="8"/>
        <v>1823.1</v>
      </c>
      <c r="G50" s="107">
        <f t="shared" si="8"/>
        <v>1814.8</v>
      </c>
      <c r="H50" s="107">
        <f t="shared" si="8"/>
        <v>1835.1</v>
      </c>
      <c r="I50" s="107">
        <f t="shared" si="8"/>
        <v>1889.5</v>
      </c>
      <c r="J50" s="107">
        <f t="shared" si="8"/>
        <v>1907.9</v>
      </c>
      <c r="K50" s="107">
        <f t="shared" si="8"/>
        <v>1948</v>
      </c>
      <c r="L50" s="107">
        <f t="shared" si="8"/>
        <v>1949</v>
      </c>
      <c r="M50" s="107">
        <f t="shared" si="8"/>
        <v>1919.2</v>
      </c>
      <c r="N50" s="107">
        <f t="shared" si="8"/>
        <v>1991</v>
      </c>
      <c r="O50" s="107">
        <f t="shared" si="8"/>
        <v>1656.9</v>
      </c>
      <c r="P50" s="107">
        <f t="shared" si="8"/>
        <v>1686.9</v>
      </c>
      <c r="Q50" s="107">
        <f t="shared" si="8"/>
        <v>1687.3</v>
      </c>
      <c r="R50" s="107">
        <f t="shared" si="8"/>
        <v>1806</v>
      </c>
      <c r="S50" s="107">
        <f t="shared" si="8"/>
        <v>1782.8</v>
      </c>
      <c r="T50" s="107">
        <f t="shared" si="8"/>
        <v>1780.4</v>
      </c>
      <c r="U50" s="107">
        <f t="shared" si="8"/>
        <v>1882.3</v>
      </c>
      <c r="V50" s="107">
        <f t="shared" si="8"/>
        <v>1727.5</v>
      </c>
      <c r="W50" s="107">
        <f t="shared" si="8"/>
        <v>1795.4</v>
      </c>
      <c r="X50" s="107">
        <f t="shared" si="8"/>
        <v>1750</v>
      </c>
      <c r="Y50" s="107">
        <f t="shared" si="8"/>
        <v>1718</v>
      </c>
      <c r="Z50" s="107">
        <f t="shared" si="8"/>
        <v>1725.2</v>
      </c>
      <c r="AA50" s="107">
        <f t="shared" si="8"/>
        <v>1940.8</v>
      </c>
      <c r="AB50" s="107">
        <f t="shared" si="8"/>
        <v>1891.5</v>
      </c>
      <c r="AC50" s="107">
        <f t="shared" si="8"/>
        <v>1690.3</v>
      </c>
      <c r="AD50" s="107">
        <f t="shared" si="8"/>
        <v>1643.3</v>
      </c>
      <c r="AE50" s="107">
        <f t="shared" si="8"/>
        <v>1569.4</v>
      </c>
      <c r="AF50" s="107">
        <f t="shared" si="8"/>
        <v>1240.3</v>
      </c>
      <c r="AG50" s="107">
        <f t="shared" si="8"/>
        <v>1504</v>
      </c>
      <c r="AH50" s="107">
        <f t="shared" si="8"/>
        <v>1794</v>
      </c>
      <c r="AI50" s="107">
        <f t="shared" si="8"/>
        <v>1794</v>
      </c>
      <c r="AJ50" s="107">
        <f t="shared" si="8"/>
        <v>1794</v>
      </c>
      <c r="AK50" s="107">
        <f t="shared" si="8"/>
        <v>1794</v>
      </c>
      <c r="AL50" s="107">
        <f t="shared" si="8"/>
        <v>1755</v>
      </c>
      <c r="AM50" s="107">
        <f t="shared" si="8"/>
        <v>1755</v>
      </c>
      <c r="AN50" s="107">
        <f t="shared" si="8"/>
        <v>1755</v>
      </c>
      <c r="AO50" s="107">
        <f t="shared" si="8"/>
        <v>1361.4</v>
      </c>
      <c r="AP50" s="107">
        <f t="shared" si="8"/>
        <v>1308.7</v>
      </c>
      <c r="AQ50" s="107">
        <f t="shared" si="8"/>
        <v>1057.9000000000001</v>
      </c>
      <c r="AR50" s="107">
        <f t="shared" si="8"/>
        <v>920.4</v>
      </c>
      <c r="AS50" s="107">
        <f t="shared" si="8"/>
        <v>923</v>
      </c>
      <c r="AT50" s="107">
        <f t="shared" si="8"/>
        <v>1002.4</v>
      </c>
      <c r="AU50" s="107">
        <f t="shared" si="8"/>
        <v>978.7</v>
      </c>
      <c r="AV50" s="107">
        <f t="shared" si="8"/>
        <v>930.6</v>
      </c>
      <c r="AW50" s="107">
        <f t="shared" si="8"/>
        <v>888.3</v>
      </c>
      <c r="AX50" s="107">
        <f t="shared" si="8"/>
        <v>835</v>
      </c>
      <c r="AY50" s="107">
        <f t="shared" si="8"/>
        <v>765.1</v>
      </c>
      <c r="AZ50" s="107">
        <f t="shared" si="8"/>
        <v>644</v>
      </c>
      <c r="BA50" s="107">
        <f t="shared" si="8"/>
        <v>644</v>
      </c>
      <c r="BB50" s="107">
        <f t="shared" si="8"/>
        <v>661</v>
      </c>
      <c r="BC50" s="107">
        <f t="shared" si="8"/>
        <v>661</v>
      </c>
      <c r="BD50" s="107">
        <f t="shared" si="8"/>
        <v>661</v>
      </c>
      <c r="BE50" s="107">
        <f t="shared" si="8"/>
        <v>661</v>
      </c>
      <c r="BF50" s="107">
        <f t="shared" si="8"/>
        <v>681</v>
      </c>
      <c r="BG50" s="107">
        <f t="shared" si="8"/>
        <v>681</v>
      </c>
      <c r="BH50" s="107">
        <f t="shared" si="8"/>
        <v>720.1</v>
      </c>
      <c r="BI50" s="107">
        <f t="shared" si="8"/>
        <v>1161.3</v>
      </c>
      <c r="BJ50" s="107">
        <f t="shared" si="8"/>
        <v>930.5</v>
      </c>
      <c r="BK50" s="107">
        <f t="shared" si="8"/>
        <v>997</v>
      </c>
      <c r="BL50" s="107">
        <f t="shared" si="8"/>
        <v>712.3</v>
      </c>
      <c r="BM50" s="107">
        <f t="shared" si="8"/>
        <v>1174.5999999999999</v>
      </c>
      <c r="BN50" s="107">
        <f t="shared" si="8"/>
        <v>754</v>
      </c>
      <c r="BO50" s="107">
        <f t="shared" ref="BO50:CW50" si="9">SUM(BO44:BO49)</f>
        <v>1353.4</v>
      </c>
      <c r="BP50" s="107">
        <f t="shared" si="9"/>
        <v>1842.1</v>
      </c>
      <c r="BQ50" s="107">
        <f t="shared" si="9"/>
        <v>1802.5</v>
      </c>
      <c r="BR50" s="107">
        <f t="shared" si="9"/>
        <v>1710.6</v>
      </c>
      <c r="BS50" s="107">
        <f t="shared" si="9"/>
        <v>1554.7</v>
      </c>
      <c r="BT50" s="107">
        <f t="shared" si="9"/>
        <v>1422.9</v>
      </c>
      <c r="BU50" s="107">
        <f t="shared" si="9"/>
        <v>1300.2</v>
      </c>
      <c r="BV50" s="107">
        <f t="shared" si="9"/>
        <v>1301</v>
      </c>
      <c r="BW50" s="107">
        <f t="shared" si="9"/>
        <v>1142.3</v>
      </c>
      <c r="BX50" s="107">
        <f t="shared" si="9"/>
        <v>1088.5999999999999</v>
      </c>
      <c r="BY50" s="107">
        <f t="shared" si="9"/>
        <v>1046.7</v>
      </c>
      <c r="BZ50" s="107">
        <f t="shared" si="9"/>
        <v>1035.5999999999999</v>
      </c>
      <c r="CA50" s="107">
        <f t="shared" si="9"/>
        <v>1050</v>
      </c>
      <c r="CB50" s="107">
        <f t="shared" si="9"/>
        <v>1071.7</v>
      </c>
      <c r="CC50" s="107">
        <f t="shared" si="9"/>
        <v>1111.2</v>
      </c>
      <c r="CD50" s="107">
        <f t="shared" si="9"/>
        <v>1163.5999999999999</v>
      </c>
      <c r="CE50" s="107">
        <f t="shared" si="9"/>
        <v>1121.5999999999999</v>
      </c>
      <c r="CF50" s="107">
        <f t="shared" si="9"/>
        <v>1195.3</v>
      </c>
      <c r="CG50" s="107">
        <f t="shared" si="9"/>
        <v>1121.4000000000001</v>
      </c>
      <c r="CH50" s="107">
        <f t="shared" si="9"/>
        <v>1223.2</v>
      </c>
      <c r="CI50" s="107">
        <f t="shared" si="9"/>
        <v>1317.9</v>
      </c>
      <c r="CJ50" s="107">
        <f t="shared" si="9"/>
        <v>1409.3</v>
      </c>
      <c r="CK50" s="107">
        <f t="shared" si="9"/>
        <v>1509.1</v>
      </c>
      <c r="CL50" s="107">
        <f t="shared" si="9"/>
        <v>1413.8</v>
      </c>
      <c r="CM50" s="107">
        <f t="shared" si="9"/>
        <v>1421.4</v>
      </c>
      <c r="CN50" s="107">
        <f t="shared" si="9"/>
        <v>1252.9000000000001</v>
      </c>
      <c r="CO50" s="107">
        <f t="shared" si="9"/>
        <v>1102.0999999999999</v>
      </c>
      <c r="CP50" s="107">
        <f t="shared" si="9"/>
        <v>1085.9000000000001</v>
      </c>
      <c r="CQ50" s="107">
        <f t="shared" si="9"/>
        <v>978.8</v>
      </c>
      <c r="CR50" s="107">
        <f t="shared" si="9"/>
        <v>1047</v>
      </c>
      <c r="CS50" s="107">
        <f t="shared" si="9"/>
        <v>1142.2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32790.175000000003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7365.619999999999</v>
      </c>
      <c r="C53" s="107">
        <f t="shared" ref="C53:BN53" si="12">C17+C27+C41</f>
        <v>7120.0520000000006</v>
      </c>
      <c r="D53" s="107">
        <f t="shared" si="12"/>
        <v>7012.8870000000006</v>
      </c>
      <c r="E53" s="107">
        <f t="shared" si="12"/>
        <v>6953.6299999999992</v>
      </c>
      <c r="F53" s="107">
        <f t="shared" si="12"/>
        <v>7063.2659999999996</v>
      </c>
      <c r="G53" s="107">
        <f t="shared" si="12"/>
        <v>7037.95</v>
      </c>
      <c r="H53" s="107">
        <f t="shared" si="12"/>
        <v>7049.7829999999994</v>
      </c>
      <c r="I53" s="107">
        <f t="shared" si="12"/>
        <v>7061.567</v>
      </c>
      <c r="J53" s="107">
        <f t="shared" si="12"/>
        <v>6986.7369999999992</v>
      </c>
      <c r="K53" s="107">
        <f t="shared" si="12"/>
        <v>6994.4979999999996</v>
      </c>
      <c r="L53" s="107">
        <f t="shared" si="12"/>
        <v>6972.8469999999998</v>
      </c>
      <c r="M53" s="107">
        <f t="shared" si="12"/>
        <v>6911.2159999999994</v>
      </c>
      <c r="N53" s="107">
        <f t="shared" si="12"/>
        <v>6981.2889999999998</v>
      </c>
      <c r="O53" s="107">
        <f t="shared" si="12"/>
        <v>6629.6309999999994</v>
      </c>
      <c r="P53" s="107">
        <f t="shared" si="12"/>
        <v>6638.6139999999996</v>
      </c>
      <c r="Q53" s="107">
        <f t="shared" si="12"/>
        <v>6644.3810000000003</v>
      </c>
      <c r="R53" s="107">
        <f t="shared" si="12"/>
        <v>6795.7979999999998</v>
      </c>
      <c r="S53" s="107">
        <f t="shared" si="12"/>
        <v>6782.8810000000003</v>
      </c>
      <c r="T53" s="107">
        <f t="shared" si="12"/>
        <v>6797.2129999999997</v>
      </c>
      <c r="U53" s="107">
        <f t="shared" si="12"/>
        <v>6955.3060000000005</v>
      </c>
      <c r="V53" s="107">
        <f t="shared" si="12"/>
        <v>6884.8389999999999</v>
      </c>
      <c r="W53" s="107">
        <f t="shared" si="12"/>
        <v>7015.896999999999</v>
      </c>
      <c r="X53" s="107">
        <f t="shared" si="12"/>
        <v>7016.3079999999991</v>
      </c>
      <c r="Y53" s="107">
        <f t="shared" si="12"/>
        <v>7048.8990000000003</v>
      </c>
      <c r="Z53" s="107">
        <f t="shared" si="12"/>
        <v>7136.0109999999995</v>
      </c>
      <c r="AA53" s="107">
        <f t="shared" si="12"/>
        <v>7429.4229999999998</v>
      </c>
      <c r="AB53" s="107">
        <f t="shared" si="12"/>
        <v>7426.0169999999989</v>
      </c>
      <c r="AC53" s="107">
        <f t="shared" si="12"/>
        <v>7293.5999999999995</v>
      </c>
      <c r="AD53" s="107">
        <f t="shared" si="12"/>
        <v>7352.817</v>
      </c>
      <c r="AE53" s="107">
        <f t="shared" si="12"/>
        <v>7361.0579999999991</v>
      </c>
      <c r="AF53" s="107">
        <f t="shared" si="12"/>
        <v>7063.3339999999998</v>
      </c>
      <c r="AG53" s="107">
        <f t="shared" si="12"/>
        <v>7439.6579999999994</v>
      </c>
      <c r="AH53" s="107">
        <f t="shared" si="12"/>
        <v>7853.7420000000002</v>
      </c>
      <c r="AI53" s="107">
        <f t="shared" si="12"/>
        <v>7911.2439999999997</v>
      </c>
      <c r="AJ53" s="107">
        <f t="shared" si="12"/>
        <v>7873.5029999999997</v>
      </c>
      <c r="AK53" s="107">
        <f t="shared" si="12"/>
        <v>7885.7929999999997</v>
      </c>
      <c r="AL53" s="107">
        <f t="shared" si="12"/>
        <v>7764.9259999999995</v>
      </c>
      <c r="AM53" s="107">
        <f t="shared" si="12"/>
        <v>7862.6109999999999</v>
      </c>
      <c r="AN53" s="107">
        <f t="shared" si="12"/>
        <v>7980.3720000000003</v>
      </c>
      <c r="AO53" s="107">
        <f t="shared" si="12"/>
        <v>7593.5409999999993</v>
      </c>
      <c r="AP53" s="107">
        <f t="shared" si="12"/>
        <v>7458.5119999999997</v>
      </c>
      <c r="AQ53" s="107">
        <f t="shared" si="12"/>
        <v>7214.6029999999992</v>
      </c>
      <c r="AR53" s="107">
        <f t="shared" si="12"/>
        <v>7083.7340000000004</v>
      </c>
      <c r="AS53" s="107">
        <f t="shared" si="12"/>
        <v>7105.3249999999989</v>
      </c>
      <c r="AT53" s="107">
        <f t="shared" si="12"/>
        <v>7116.9179999999997</v>
      </c>
      <c r="AU53" s="107">
        <f t="shared" si="12"/>
        <v>7108.0739999999996</v>
      </c>
      <c r="AV53" s="107">
        <f t="shared" si="12"/>
        <v>7073.73</v>
      </c>
      <c r="AW53" s="107">
        <f t="shared" si="12"/>
        <v>7031.1559999999999</v>
      </c>
      <c r="AX53" s="107">
        <f t="shared" si="12"/>
        <v>6966.5119999999997</v>
      </c>
      <c r="AY53" s="107">
        <f t="shared" si="12"/>
        <v>6893.0959999999995</v>
      </c>
      <c r="AZ53" s="107">
        <f t="shared" si="12"/>
        <v>6746.125</v>
      </c>
      <c r="BA53" s="107">
        <f t="shared" si="12"/>
        <v>6685.3620000000001</v>
      </c>
      <c r="BB53" s="107">
        <f t="shared" si="12"/>
        <v>6682.9329999999991</v>
      </c>
      <c r="BC53" s="107">
        <f t="shared" si="12"/>
        <v>6619.5659999999989</v>
      </c>
      <c r="BD53" s="107">
        <f t="shared" si="12"/>
        <v>6609.896999999999</v>
      </c>
      <c r="BE53" s="107">
        <f t="shared" si="12"/>
        <v>6573.7719999999999</v>
      </c>
      <c r="BF53" s="107">
        <f t="shared" si="12"/>
        <v>6603.0619999999999</v>
      </c>
      <c r="BG53" s="107">
        <f t="shared" si="12"/>
        <v>6579.6749999999993</v>
      </c>
      <c r="BH53" s="107">
        <f t="shared" si="12"/>
        <v>6445.18</v>
      </c>
      <c r="BI53" s="107">
        <f t="shared" si="12"/>
        <v>6921.4449999999997</v>
      </c>
      <c r="BJ53" s="107">
        <f t="shared" si="12"/>
        <v>6920.7699999999995</v>
      </c>
      <c r="BK53" s="107">
        <f t="shared" si="12"/>
        <v>7001.8499999999995</v>
      </c>
      <c r="BL53" s="107">
        <f t="shared" si="12"/>
        <v>6723.5030000000006</v>
      </c>
      <c r="BM53" s="107">
        <f t="shared" si="12"/>
        <v>7184.2139999999999</v>
      </c>
      <c r="BN53" s="107">
        <f t="shared" si="12"/>
        <v>6641.6839999999993</v>
      </c>
      <c r="BO53" s="107">
        <f t="shared" ref="BO53:CX53" si="13">BO17+BO27+BO41</f>
        <v>7262.9259999999995</v>
      </c>
      <c r="BP53" s="107">
        <f t="shared" si="13"/>
        <v>7811.012999999999</v>
      </c>
      <c r="BQ53" s="107">
        <f t="shared" si="13"/>
        <v>7894.549</v>
      </c>
      <c r="BR53" s="107">
        <f t="shared" si="13"/>
        <v>7836.98</v>
      </c>
      <c r="BS53" s="107">
        <f t="shared" si="13"/>
        <v>7832.616</v>
      </c>
      <c r="BT53" s="107">
        <f t="shared" si="13"/>
        <v>7798.4759999999987</v>
      </c>
      <c r="BU53" s="107">
        <f t="shared" si="13"/>
        <v>7821.655999999999</v>
      </c>
      <c r="BV53" s="107">
        <f t="shared" si="13"/>
        <v>7993.482</v>
      </c>
      <c r="BW53" s="107">
        <f t="shared" si="13"/>
        <v>7972.6310000000003</v>
      </c>
      <c r="BX53" s="107">
        <f t="shared" si="13"/>
        <v>7946.4680000000008</v>
      </c>
      <c r="BY53" s="107">
        <f t="shared" si="13"/>
        <v>7919.3290000000006</v>
      </c>
      <c r="BZ53" s="107">
        <f t="shared" si="13"/>
        <v>7893.094000000001</v>
      </c>
      <c r="CA53" s="107">
        <f t="shared" si="13"/>
        <v>7865.7530000000006</v>
      </c>
      <c r="CB53" s="107">
        <f t="shared" si="13"/>
        <v>7837.3960000000006</v>
      </c>
      <c r="CC53" s="107">
        <f t="shared" si="13"/>
        <v>7810.0829999999996</v>
      </c>
      <c r="CD53" s="107">
        <f t="shared" si="13"/>
        <v>7817.3870000000006</v>
      </c>
      <c r="CE53" s="107">
        <f t="shared" si="13"/>
        <v>7675.5609999999997</v>
      </c>
      <c r="CF53" s="107">
        <f t="shared" si="13"/>
        <v>7656.5839999999998</v>
      </c>
      <c r="CG53" s="107">
        <f t="shared" si="13"/>
        <v>7508.6739999999991</v>
      </c>
      <c r="CH53" s="107">
        <f t="shared" si="13"/>
        <v>7440.0060000000003</v>
      </c>
      <c r="CI53" s="107">
        <f t="shared" si="13"/>
        <v>7426.2279999999992</v>
      </c>
      <c r="CJ53" s="107">
        <f t="shared" si="13"/>
        <v>7438.1239999999998</v>
      </c>
      <c r="CK53" s="107">
        <f t="shared" si="13"/>
        <v>7422.2970000000005</v>
      </c>
      <c r="CL53" s="107">
        <f t="shared" si="13"/>
        <v>7336.96</v>
      </c>
      <c r="CM53" s="107">
        <f t="shared" si="13"/>
        <v>7247.9009999999998</v>
      </c>
      <c r="CN53" s="107">
        <f t="shared" si="13"/>
        <v>7009.387999999999</v>
      </c>
      <c r="CO53" s="107">
        <f t="shared" si="13"/>
        <v>6763.5380000000005</v>
      </c>
      <c r="CP53" s="107">
        <f t="shared" si="13"/>
        <v>6717.607</v>
      </c>
      <c r="CQ53" s="107">
        <f t="shared" si="13"/>
        <v>6532.2090000000007</v>
      </c>
      <c r="CR53" s="107">
        <f t="shared" si="13"/>
        <v>6527.6579999999994</v>
      </c>
      <c r="CS53" s="107">
        <f t="shared" si="13"/>
        <v>6547.7159999999994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173125.93674999999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B8 CD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46095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1786.6</v>
      </c>
      <c r="C5" s="25">
        <v>1591.8</v>
      </c>
      <c r="D5" s="25">
        <v>1530.1</v>
      </c>
      <c r="E5" s="25">
        <v>1497</v>
      </c>
      <c r="F5" s="25">
        <v>1663.1</v>
      </c>
      <c r="G5" s="25">
        <v>1654.8</v>
      </c>
      <c r="H5" s="25">
        <v>1675.1</v>
      </c>
      <c r="I5" s="25">
        <v>1729.5</v>
      </c>
      <c r="J5" s="25">
        <v>1759.9</v>
      </c>
      <c r="K5" s="25">
        <v>1800</v>
      </c>
      <c r="L5" s="25">
        <v>1801</v>
      </c>
      <c r="M5" s="25">
        <v>1771.2</v>
      </c>
      <c r="N5" s="25">
        <v>1847</v>
      </c>
      <c r="O5" s="25">
        <v>1512.9</v>
      </c>
      <c r="P5" s="25">
        <v>1542.9</v>
      </c>
      <c r="Q5" s="25">
        <v>1543.3</v>
      </c>
      <c r="R5" s="25">
        <v>1659</v>
      </c>
      <c r="S5" s="25">
        <v>1635.8</v>
      </c>
      <c r="T5" s="25">
        <v>1633.4</v>
      </c>
      <c r="U5" s="25">
        <v>1735.3</v>
      </c>
      <c r="V5" s="25">
        <v>1555.5</v>
      </c>
      <c r="W5" s="25">
        <v>1623.4</v>
      </c>
      <c r="X5" s="25">
        <v>1578</v>
      </c>
      <c r="Y5" s="25">
        <v>1546</v>
      </c>
      <c r="Z5" s="25">
        <v>1517.2</v>
      </c>
      <c r="AA5" s="25">
        <v>1732.8</v>
      </c>
      <c r="AB5" s="25">
        <v>1683.5</v>
      </c>
      <c r="AC5" s="25">
        <v>1482.3</v>
      </c>
      <c r="AD5" s="25">
        <v>1439.3</v>
      </c>
      <c r="AE5" s="25">
        <v>1365.4</v>
      </c>
      <c r="AF5" s="25">
        <v>1036.3</v>
      </c>
      <c r="AG5" s="25">
        <v>1300</v>
      </c>
      <c r="AH5" s="25">
        <v>1606</v>
      </c>
      <c r="AI5" s="25">
        <v>1606</v>
      </c>
      <c r="AJ5" s="25">
        <v>1606</v>
      </c>
      <c r="AK5" s="25">
        <v>1606</v>
      </c>
      <c r="AL5" s="25">
        <v>1595</v>
      </c>
      <c r="AM5" s="25">
        <v>1595</v>
      </c>
      <c r="AN5" s="25">
        <v>1595</v>
      </c>
      <c r="AO5" s="25">
        <v>1201.4000000000001</v>
      </c>
      <c r="AP5" s="25">
        <v>1166.7</v>
      </c>
      <c r="AQ5" s="25">
        <v>915.9</v>
      </c>
      <c r="AR5" s="25">
        <v>778.4</v>
      </c>
      <c r="AS5" s="25">
        <v>781</v>
      </c>
      <c r="AT5" s="25">
        <v>861.4</v>
      </c>
      <c r="AU5" s="25">
        <v>837.7</v>
      </c>
      <c r="AV5" s="25">
        <v>789.6</v>
      </c>
      <c r="AW5" s="25">
        <v>747.3</v>
      </c>
      <c r="AX5" s="25">
        <v>691</v>
      </c>
      <c r="AY5" s="25">
        <v>621.1</v>
      </c>
      <c r="AZ5" s="25">
        <v>424.6</v>
      </c>
      <c r="BA5" s="25">
        <v>484.6</v>
      </c>
      <c r="BB5" s="25">
        <v>29.899999999999977</v>
      </c>
      <c r="BC5" s="25">
        <v>290</v>
      </c>
      <c r="BD5" s="25">
        <v>195.5</v>
      </c>
      <c r="BE5" s="25">
        <v>184.10000000000002</v>
      </c>
      <c r="BF5" s="25">
        <v>91.600000000000023</v>
      </c>
      <c r="BG5" s="25">
        <v>286.39999999999998</v>
      </c>
      <c r="BH5" s="25">
        <v>539.1</v>
      </c>
      <c r="BI5" s="25">
        <v>980.3</v>
      </c>
      <c r="BJ5" s="25">
        <v>722.5</v>
      </c>
      <c r="BK5" s="25">
        <v>789</v>
      </c>
      <c r="BL5" s="25">
        <v>504.3</v>
      </c>
      <c r="BM5" s="25">
        <v>966.6</v>
      </c>
      <c r="BN5" s="25">
        <v>452.9</v>
      </c>
      <c r="BO5" s="25">
        <v>1099.4000000000001</v>
      </c>
      <c r="BP5" s="25">
        <v>1588.1</v>
      </c>
      <c r="BQ5" s="25">
        <v>1548.5</v>
      </c>
      <c r="BR5" s="25">
        <v>1404.6</v>
      </c>
      <c r="BS5" s="25">
        <v>1248.7</v>
      </c>
      <c r="BT5" s="25">
        <v>1116.9000000000001</v>
      </c>
      <c r="BU5" s="25">
        <v>994.2</v>
      </c>
      <c r="BV5" s="25">
        <v>962</v>
      </c>
      <c r="BW5" s="25">
        <v>803.3</v>
      </c>
      <c r="BX5" s="25">
        <v>749.6</v>
      </c>
      <c r="BY5" s="25">
        <v>707.7</v>
      </c>
      <c r="BZ5" s="25">
        <v>694.6</v>
      </c>
      <c r="CA5" s="25">
        <v>709</v>
      </c>
      <c r="CB5" s="25">
        <v>730.7</v>
      </c>
      <c r="CC5" s="25">
        <v>770.2</v>
      </c>
      <c r="CD5" s="25">
        <v>845.6</v>
      </c>
      <c r="CE5" s="25">
        <v>803.6</v>
      </c>
      <c r="CF5" s="25">
        <v>877.3</v>
      </c>
      <c r="CG5" s="25">
        <v>803.4</v>
      </c>
      <c r="CH5" s="25">
        <v>937.2</v>
      </c>
      <c r="CI5" s="25">
        <v>1031.9000000000001</v>
      </c>
      <c r="CJ5" s="25">
        <v>1123.3</v>
      </c>
      <c r="CK5" s="25">
        <v>1223.0999999999999</v>
      </c>
      <c r="CL5" s="25">
        <v>1172.8</v>
      </c>
      <c r="CM5" s="25">
        <v>1180.4000000000001</v>
      </c>
      <c r="CN5" s="25">
        <v>1011.9</v>
      </c>
      <c r="CO5" s="25">
        <v>861.1</v>
      </c>
      <c r="CP5" s="25">
        <v>887.9</v>
      </c>
      <c r="CQ5" s="25">
        <v>780.8</v>
      </c>
      <c r="CR5" s="25">
        <v>849</v>
      </c>
      <c r="CS5" s="25">
        <v>944.2</v>
      </c>
      <c r="CT5" s="26"/>
      <c r="CU5" s="26"/>
      <c r="CV5" s="26"/>
      <c r="CW5" s="27"/>
      <c r="CX5" s="132">
        <f t="array" ref="CX5">SUMPRODUCT(B5:CW5*0.25)</f>
        <v>27308.075000000008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126.89</v>
      </c>
      <c r="C8" s="138">
        <v>122.82</v>
      </c>
      <c r="D8" s="138">
        <v>106.66</v>
      </c>
      <c r="E8" s="138">
        <v>102.76</v>
      </c>
      <c r="F8" s="138">
        <v>114.9</v>
      </c>
      <c r="G8" s="138">
        <v>111.24</v>
      </c>
      <c r="H8" s="138">
        <v>109.09</v>
      </c>
      <c r="I8" s="138">
        <v>105.91</v>
      </c>
      <c r="J8" s="138">
        <v>107.85</v>
      </c>
      <c r="K8" s="138">
        <v>105.16</v>
      </c>
      <c r="L8" s="138">
        <v>103.66</v>
      </c>
      <c r="M8" s="138">
        <v>102.43</v>
      </c>
      <c r="N8" s="138">
        <v>103.85</v>
      </c>
      <c r="O8" s="138">
        <v>107.53</v>
      </c>
      <c r="P8" s="138">
        <v>107.11</v>
      </c>
      <c r="Q8" s="138">
        <v>108.55</v>
      </c>
      <c r="R8" s="138">
        <v>106.21</v>
      </c>
      <c r="S8" s="138">
        <v>106.06</v>
      </c>
      <c r="T8" s="138">
        <v>109.9</v>
      </c>
      <c r="U8" s="138">
        <v>111.02</v>
      </c>
      <c r="V8" s="138">
        <v>104.72</v>
      </c>
      <c r="W8" s="138">
        <v>107.39</v>
      </c>
      <c r="X8" s="138">
        <v>112.36</v>
      </c>
      <c r="Y8" s="138">
        <v>119.04</v>
      </c>
      <c r="Z8" s="138">
        <v>106.27</v>
      </c>
      <c r="AA8" s="138">
        <v>112.33</v>
      </c>
      <c r="AB8" s="138">
        <v>113.52</v>
      </c>
      <c r="AC8" s="138">
        <v>118.69</v>
      </c>
      <c r="AD8" s="138">
        <v>127.39</v>
      </c>
      <c r="AE8" s="138">
        <v>121.28</v>
      </c>
      <c r="AF8" s="138">
        <v>89.13</v>
      </c>
      <c r="AG8" s="138">
        <v>5</v>
      </c>
      <c r="AH8" s="138">
        <v>5</v>
      </c>
      <c r="AI8" s="138">
        <v>0</v>
      </c>
      <c r="AJ8" s="138">
        <v>0</v>
      </c>
      <c r="AK8" s="138">
        <v>0</v>
      </c>
      <c r="AL8" s="138">
        <v>-0.01</v>
      </c>
      <c r="AM8" s="138">
        <v>-0.01</v>
      </c>
      <c r="AN8" s="138">
        <v>-0.1</v>
      </c>
      <c r="AO8" s="138">
        <v>-0.19</v>
      </c>
      <c r="AP8" s="138">
        <v>-0.1</v>
      </c>
      <c r="AQ8" s="138">
        <v>-1.52</v>
      </c>
      <c r="AR8" s="138">
        <v>-3.79</v>
      </c>
      <c r="AS8" s="138">
        <v>-4.4800000000000004</v>
      </c>
      <c r="AT8" s="138">
        <v>-2.7</v>
      </c>
      <c r="AU8" s="138">
        <v>-2.8</v>
      </c>
      <c r="AV8" s="138">
        <v>-3.92</v>
      </c>
      <c r="AW8" s="138">
        <v>-3.93</v>
      </c>
      <c r="AX8" s="138">
        <v>-3.93</v>
      </c>
      <c r="AY8" s="138">
        <v>-3.93</v>
      </c>
      <c r="AZ8" s="138">
        <v>-5</v>
      </c>
      <c r="BA8" s="138">
        <v>-3.35</v>
      </c>
      <c r="BB8" s="138">
        <v>-6.3</v>
      </c>
      <c r="BC8" s="138">
        <v>-5</v>
      </c>
      <c r="BD8" s="138">
        <v>-2.71</v>
      </c>
      <c r="BE8" s="138">
        <v>-1.96</v>
      </c>
      <c r="BF8" s="138">
        <v>-2.1</v>
      </c>
      <c r="BG8" s="138">
        <v>-0.39</v>
      </c>
      <c r="BH8" s="138">
        <v>-0.01</v>
      </c>
      <c r="BI8" s="138">
        <v>0</v>
      </c>
      <c r="BJ8" s="138">
        <v>0.01</v>
      </c>
      <c r="BK8" s="138">
        <v>2.4900000000000002</v>
      </c>
      <c r="BL8" s="138">
        <v>44.52</v>
      </c>
      <c r="BM8" s="138">
        <v>121.03</v>
      </c>
      <c r="BN8" s="138">
        <v>61.96</v>
      </c>
      <c r="BO8" s="138">
        <v>122.94</v>
      </c>
      <c r="BP8" s="138">
        <v>134.21</v>
      </c>
      <c r="BQ8" s="138">
        <v>154.59</v>
      </c>
      <c r="BR8" s="138">
        <v>120.92</v>
      </c>
      <c r="BS8" s="138">
        <v>133.08000000000001</v>
      </c>
      <c r="BT8" s="138">
        <v>146.52000000000001</v>
      </c>
      <c r="BU8" s="138">
        <v>168.15</v>
      </c>
      <c r="BV8" s="138">
        <v>140</v>
      </c>
      <c r="BW8" s="138">
        <v>148.41</v>
      </c>
      <c r="BX8" s="138">
        <v>172.56</v>
      </c>
      <c r="BY8" s="138">
        <v>183.43</v>
      </c>
      <c r="BZ8" s="138">
        <v>183.48</v>
      </c>
      <c r="CA8" s="138">
        <v>178.34</v>
      </c>
      <c r="CB8" s="138">
        <v>165.51</v>
      </c>
      <c r="CC8" s="138">
        <v>152.01</v>
      </c>
      <c r="CD8" s="138">
        <v>176.36</v>
      </c>
      <c r="CE8" s="138">
        <v>156.19</v>
      </c>
      <c r="CF8" s="138">
        <v>139.97</v>
      </c>
      <c r="CG8" s="138">
        <v>128.54</v>
      </c>
      <c r="CH8" s="138">
        <v>140</v>
      </c>
      <c r="CI8" s="138">
        <v>133.54</v>
      </c>
      <c r="CJ8" s="138">
        <v>140.4</v>
      </c>
      <c r="CK8" s="138">
        <v>135.87</v>
      </c>
      <c r="CL8" s="138">
        <v>139.53</v>
      </c>
      <c r="CM8" s="138">
        <v>132.99</v>
      </c>
      <c r="CN8" s="138">
        <v>139.81</v>
      </c>
      <c r="CO8" s="138">
        <v>128.62</v>
      </c>
      <c r="CP8" s="138">
        <v>139.61000000000001</v>
      </c>
      <c r="CQ8" s="138">
        <v>128.82</v>
      </c>
      <c r="CR8" s="138">
        <v>127.35</v>
      </c>
      <c r="CS8" s="138">
        <v>116.4</v>
      </c>
      <c r="CT8" s="139"/>
      <c r="CU8" s="139"/>
      <c r="CV8" s="139"/>
      <c r="CW8" s="140"/>
      <c r="CX8" s="141">
        <f>IF(SUM(B8:CW8)&lt;&gt;0,AVERAGEIF(B8:CW8,"&lt;&gt;"""),"")</f>
        <v>84.392187499999991</v>
      </c>
    </row>
    <row r="9" spans="1:102" ht="24.95" customHeight="1" thickBot="1" x14ac:dyDescent="0.25">
      <c r="A9" s="133" t="s">
        <v>6</v>
      </c>
      <c r="B9" s="42">
        <v>114.7825</v>
      </c>
      <c r="C9" s="43">
        <v>114.7825</v>
      </c>
      <c r="D9" s="43">
        <v>114.7825</v>
      </c>
      <c r="E9" s="43">
        <v>114.7825</v>
      </c>
      <c r="F9" s="43">
        <v>110.285</v>
      </c>
      <c r="G9" s="43">
        <v>110.285</v>
      </c>
      <c r="H9" s="43">
        <v>110.285</v>
      </c>
      <c r="I9" s="43">
        <v>110.285</v>
      </c>
      <c r="J9" s="43">
        <v>104.77500000000001</v>
      </c>
      <c r="K9" s="43">
        <v>104.77500000000001</v>
      </c>
      <c r="L9" s="43">
        <v>104.77500000000001</v>
      </c>
      <c r="M9" s="43">
        <v>104.77500000000001</v>
      </c>
      <c r="N9" s="43">
        <v>106.76</v>
      </c>
      <c r="O9" s="43">
        <v>106.76</v>
      </c>
      <c r="P9" s="43">
        <v>106.76</v>
      </c>
      <c r="Q9" s="43">
        <v>106.76</v>
      </c>
      <c r="R9" s="43">
        <v>108.2975</v>
      </c>
      <c r="S9" s="43">
        <v>108.2975</v>
      </c>
      <c r="T9" s="43">
        <v>108.2975</v>
      </c>
      <c r="U9" s="43">
        <v>108.2975</v>
      </c>
      <c r="V9" s="43">
        <v>110.8775</v>
      </c>
      <c r="W9" s="43">
        <v>110.8775</v>
      </c>
      <c r="X9" s="43">
        <v>110.8775</v>
      </c>
      <c r="Y9" s="43">
        <v>110.8775</v>
      </c>
      <c r="Z9" s="43">
        <v>112.7025</v>
      </c>
      <c r="AA9" s="43">
        <v>112.7025</v>
      </c>
      <c r="AB9" s="43">
        <v>112.7025</v>
      </c>
      <c r="AC9" s="43">
        <v>112.7025</v>
      </c>
      <c r="AD9" s="43">
        <v>85.7</v>
      </c>
      <c r="AE9" s="43">
        <v>85.7</v>
      </c>
      <c r="AF9" s="43">
        <v>85.7</v>
      </c>
      <c r="AG9" s="43">
        <v>85.7</v>
      </c>
      <c r="AH9" s="43">
        <v>1.25</v>
      </c>
      <c r="AI9" s="43">
        <v>1.25</v>
      </c>
      <c r="AJ9" s="43">
        <v>1.25</v>
      </c>
      <c r="AK9" s="43">
        <v>1.25</v>
      </c>
      <c r="AL9" s="43">
        <v>-7.7499999999999999E-2</v>
      </c>
      <c r="AM9" s="43">
        <v>-7.7499999999999999E-2</v>
      </c>
      <c r="AN9" s="43">
        <v>-7.7499999999999999E-2</v>
      </c>
      <c r="AO9" s="43">
        <v>-7.7499999999999999E-2</v>
      </c>
      <c r="AP9" s="43">
        <v>-2.4725000000000001</v>
      </c>
      <c r="AQ9" s="43">
        <v>-2.4725000000000001</v>
      </c>
      <c r="AR9" s="43">
        <v>-2.4725000000000001</v>
      </c>
      <c r="AS9" s="43">
        <v>-2.4725000000000001</v>
      </c>
      <c r="AT9" s="43">
        <v>-3.3374999999999999</v>
      </c>
      <c r="AU9" s="43">
        <v>-3.3374999999999999</v>
      </c>
      <c r="AV9" s="43">
        <v>-3.3374999999999999</v>
      </c>
      <c r="AW9" s="43">
        <v>-3.3374999999999999</v>
      </c>
      <c r="AX9" s="43">
        <v>-4.0525000000000002</v>
      </c>
      <c r="AY9" s="43">
        <v>-4.0525000000000002</v>
      </c>
      <c r="AZ9" s="43">
        <v>-4.0525000000000002</v>
      </c>
      <c r="BA9" s="43">
        <v>-4.0525000000000002</v>
      </c>
      <c r="BB9" s="43">
        <v>-3.9925000000000002</v>
      </c>
      <c r="BC9" s="43">
        <v>-3.9925000000000002</v>
      </c>
      <c r="BD9" s="43">
        <v>-3.9925000000000002</v>
      </c>
      <c r="BE9" s="43">
        <v>-3.9925000000000002</v>
      </c>
      <c r="BF9" s="43">
        <v>-0.625</v>
      </c>
      <c r="BG9" s="43">
        <v>-0.625</v>
      </c>
      <c r="BH9" s="43">
        <v>-0.625</v>
      </c>
      <c r="BI9" s="43">
        <v>-0.625</v>
      </c>
      <c r="BJ9" s="43">
        <v>42.012500000000003</v>
      </c>
      <c r="BK9" s="43">
        <v>42.012500000000003</v>
      </c>
      <c r="BL9" s="43">
        <v>42.012500000000003</v>
      </c>
      <c r="BM9" s="43">
        <v>42.012500000000003</v>
      </c>
      <c r="BN9" s="43">
        <v>118.425</v>
      </c>
      <c r="BO9" s="43">
        <v>118.425</v>
      </c>
      <c r="BP9" s="43">
        <v>118.425</v>
      </c>
      <c r="BQ9" s="43">
        <v>118.425</v>
      </c>
      <c r="BR9" s="43">
        <v>142.16749999999999</v>
      </c>
      <c r="BS9" s="43">
        <v>142.16749999999999</v>
      </c>
      <c r="BT9" s="43">
        <v>142.16749999999999</v>
      </c>
      <c r="BU9" s="43">
        <v>142.16749999999999</v>
      </c>
      <c r="BV9" s="43">
        <v>161.1</v>
      </c>
      <c r="BW9" s="43">
        <v>161.1</v>
      </c>
      <c r="BX9" s="43">
        <v>161.1</v>
      </c>
      <c r="BY9" s="43">
        <v>161.1</v>
      </c>
      <c r="BZ9" s="43">
        <v>169.83500000000001</v>
      </c>
      <c r="CA9" s="43">
        <v>169.83500000000001</v>
      </c>
      <c r="CB9" s="43">
        <v>169.83500000000001</v>
      </c>
      <c r="CC9" s="43">
        <v>169.83500000000001</v>
      </c>
      <c r="CD9" s="43">
        <v>150.26499999999999</v>
      </c>
      <c r="CE9" s="43">
        <v>150.26499999999999</v>
      </c>
      <c r="CF9" s="43">
        <v>150.26499999999999</v>
      </c>
      <c r="CG9" s="43">
        <v>150.26499999999999</v>
      </c>
      <c r="CH9" s="43">
        <v>137.45249999999999</v>
      </c>
      <c r="CI9" s="43">
        <v>137.45249999999999</v>
      </c>
      <c r="CJ9" s="43">
        <v>137.45249999999999</v>
      </c>
      <c r="CK9" s="43">
        <v>137.45249999999999</v>
      </c>
      <c r="CL9" s="43">
        <v>135.23750000000001</v>
      </c>
      <c r="CM9" s="43">
        <v>135.23750000000001</v>
      </c>
      <c r="CN9" s="43">
        <v>135.23750000000001</v>
      </c>
      <c r="CO9" s="43">
        <v>135.23750000000001</v>
      </c>
      <c r="CP9" s="43">
        <v>128.04499999999999</v>
      </c>
      <c r="CQ9" s="43">
        <v>128.04499999999999</v>
      </c>
      <c r="CR9" s="43">
        <v>128.04499999999999</v>
      </c>
      <c r="CS9" s="43">
        <v>128.04499999999999</v>
      </c>
      <c r="CT9" s="44"/>
      <c r="CU9" s="44"/>
      <c r="CV9" s="44"/>
      <c r="CW9" s="45"/>
      <c r="CX9" s="142">
        <f>IF(SUM(B9:CW9)&lt;&gt;0,AVERAGEIF(B9:CW9,"&lt;&gt;"""),"")</f>
        <v>84.392187500000048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>
        <v>75.400000000000006</v>
      </c>
      <c r="BA14" s="149">
        <v>15.4</v>
      </c>
      <c r="BB14" s="149">
        <v>470.1</v>
      </c>
      <c r="BC14" s="149">
        <v>210</v>
      </c>
      <c r="BD14" s="149">
        <v>304.5</v>
      </c>
      <c r="BE14" s="149">
        <v>315.89999999999998</v>
      </c>
      <c r="BF14" s="149">
        <v>408.4</v>
      </c>
      <c r="BG14" s="149">
        <v>213.6</v>
      </c>
      <c r="BH14" s="149"/>
      <c r="BI14" s="149"/>
      <c r="BJ14" s="149"/>
      <c r="BK14" s="149"/>
      <c r="BL14" s="149"/>
      <c r="BM14" s="149"/>
      <c r="BN14" s="149">
        <v>47.1</v>
      </c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515.1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75.400000000000006</v>
      </c>
      <c r="BA17" s="160">
        <f t="shared" si="0"/>
        <v>15.4</v>
      </c>
      <c r="BB17" s="160">
        <f t="shared" si="0"/>
        <v>470.1</v>
      </c>
      <c r="BC17" s="160">
        <f t="shared" si="0"/>
        <v>210</v>
      </c>
      <c r="BD17" s="160">
        <f t="shared" si="0"/>
        <v>304.5</v>
      </c>
      <c r="BE17" s="160">
        <f t="shared" si="0"/>
        <v>315.89999999999998</v>
      </c>
      <c r="BF17" s="160">
        <f t="shared" si="0"/>
        <v>408.4</v>
      </c>
      <c r="BG17" s="160">
        <f t="shared" si="0"/>
        <v>213.6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47.1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515.1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1286.5999999999999</v>
      </c>
      <c r="C22" s="149">
        <v>1091.8</v>
      </c>
      <c r="D22" s="149">
        <v>1030.0999999999999</v>
      </c>
      <c r="E22" s="149">
        <v>997</v>
      </c>
      <c r="F22" s="149">
        <v>1163.0999999999999</v>
      </c>
      <c r="G22" s="149">
        <v>1154.8</v>
      </c>
      <c r="H22" s="149">
        <v>1175.0999999999999</v>
      </c>
      <c r="I22" s="149">
        <v>1229.5</v>
      </c>
      <c r="J22" s="149">
        <v>1259.9000000000001</v>
      </c>
      <c r="K22" s="149">
        <v>1300</v>
      </c>
      <c r="L22" s="149">
        <v>1301</v>
      </c>
      <c r="M22" s="149">
        <v>1271.2</v>
      </c>
      <c r="N22" s="149">
        <v>1347</v>
      </c>
      <c r="O22" s="149">
        <v>1012.9</v>
      </c>
      <c r="P22" s="149">
        <v>1042.9000000000001</v>
      </c>
      <c r="Q22" s="149">
        <v>1043.3</v>
      </c>
      <c r="R22" s="149">
        <v>1159</v>
      </c>
      <c r="S22" s="149">
        <v>1135.8</v>
      </c>
      <c r="T22" s="149">
        <v>1133.4000000000001</v>
      </c>
      <c r="U22" s="149">
        <v>1235.3</v>
      </c>
      <c r="V22" s="149">
        <v>1055.5</v>
      </c>
      <c r="W22" s="149">
        <v>1123.4000000000001</v>
      </c>
      <c r="X22" s="149">
        <v>1078</v>
      </c>
      <c r="Y22" s="149">
        <v>1046</v>
      </c>
      <c r="Z22" s="149">
        <v>1017.2</v>
      </c>
      <c r="AA22" s="149">
        <v>1232.8</v>
      </c>
      <c r="AB22" s="149">
        <v>1183.5</v>
      </c>
      <c r="AC22" s="149">
        <v>982.3</v>
      </c>
      <c r="AD22" s="149">
        <v>939.3</v>
      </c>
      <c r="AE22" s="149">
        <v>865.4</v>
      </c>
      <c r="AF22" s="149">
        <v>536.29999999999995</v>
      </c>
      <c r="AG22" s="149">
        <v>800</v>
      </c>
      <c r="AH22" s="149">
        <v>1106</v>
      </c>
      <c r="AI22" s="149">
        <v>1106</v>
      </c>
      <c r="AJ22" s="149">
        <v>1106</v>
      </c>
      <c r="AK22" s="149">
        <v>1106</v>
      </c>
      <c r="AL22" s="149">
        <v>1095</v>
      </c>
      <c r="AM22" s="149">
        <v>1095</v>
      </c>
      <c r="AN22" s="149">
        <v>1095</v>
      </c>
      <c r="AO22" s="149">
        <v>701.4</v>
      </c>
      <c r="AP22" s="149">
        <v>666.7</v>
      </c>
      <c r="AQ22" s="149">
        <v>415.9</v>
      </c>
      <c r="AR22" s="149">
        <v>278.39999999999998</v>
      </c>
      <c r="AS22" s="149">
        <v>281</v>
      </c>
      <c r="AT22" s="149">
        <v>361.4</v>
      </c>
      <c r="AU22" s="149">
        <v>337.7</v>
      </c>
      <c r="AV22" s="149">
        <v>289.60000000000002</v>
      </c>
      <c r="AW22" s="149">
        <v>247.3</v>
      </c>
      <c r="AX22" s="149">
        <v>191</v>
      </c>
      <c r="AY22" s="149">
        <v>121.1</v>
      </c>
      <c r="AZ22" s="149"/>
      <c r="BA22" s="149"/>
      <c r="BB22" s="149"/>
      <c r="BC22" s="149"/>
      <c r="BD22" s="149"/>
      <c r="BE22" s="149"/>
      <c r="BF22" s="149"/>
      <c r="BG22" s="149"/>
      <c r="BH22" s="149">
        <v>39.1</v>
      </c>
      <c r="BI22" s="149">
        <v>480.3</v>
      </c>
      <c r="BJ22" s="149">
        <v>222.5</v>
      </c>
      <c r="BK22" s="149">
        <v>289</v>
      </c>
      <c r="BL22" s="149">
        <v>4.3</v>
      </c>
      <c r="BM22" s="149">
        <v>466.6</v>
      </c>
      <c r="BN22" s="149"/>
      <c r="BO22" s="149">
        <v>599.4</v>
      </c>
      <c r="BP22" s="149">
        <v>1088.0999999999999</v>
      </c>
      <c r="BQ22" s="149">
        <v>1048.5</v>
      </c>
      <c r="BR22" s="149">
        <v>904.6</v>
      </c>
      <c r="BS22" s="149">
        <v>748.7</v>
      </c>
      <c r="BT22" s="149">
        <v>616.9</v>
      </c>
      <c r="BU22" s="149">
        <v>494.2</v>
      </c>
      <c r="BV22" s="149">
        <v>462</v>
      </c>
      <c r="BW22" s="149">
        <v>303.3</v>
      </c>
      <c r="BX22" s="149">
        <v>249.6</v>
      </c>
      <c r="BY22" s="149">
        <v>207.7</v>
      </c>
      <c r="BZ22" s="149">
        <v>194.6</v>
      </c>
      <c r="CA22" s="149">
        <v>209</v>
      </c>
      <c r="CB22" s="149">
        <v>230.7</v>
      </c>
      <c r="CC22" s="149">
        <v>270.2</v>
      </c>
      <c r="CD22" s="149">
        <v>345.6</v>
      </c>
      <c r="CE22" s="149">
        <v>303.60000000000002</v>
      </c>
      <c r="CF22" s="149">
        <v>377.3</v>
      </c>
      <c r="CG22" s="149">
        <v>303.39999999999998</v>
      </c>
      <c r="CH22" s="149">
        <v>437.2</v>
      </c>
      <c r="CI22" s="149">
        <v>531.9</v>
      </c>
      <c r="CJ22" s="149">
        <v>623.29999999999995</v>
      </c>
      <c r="CK22" s="149">
        <v>723.1</v>
      </c>
      <c r="CL22" s="149">
        <v>672.8</v>
      </c>
      <c r="CM22" s="149">
        <v>680.4</v>
      </c>
      <c r="CN22" s="149">
        <v>511.9</v>
      </c>
      <c r="CO22" s="149">
        <v>361.1</v>
      </c>
      <c r="CP22" s="149">
        <v>387.9</v>
      </c>
      <c r="CQ22" s="149">
        <v>280.8</v>
      </c>
      <c r="CR22" s="149">
        <v>349</v>
      </c>
      <c r="CS22" s="149">
        <v>444.2</v>
      </c>
      <c r="CT22" s="150"/>
      <c r="CU22" s="150"/>
      <c r="CV22" s="150"/>
      <c r="CW22" s="151"/>
      <c r="CX22" s="152">
        <f t="array" ref="CX22">SUMPRODUCT(B22:CW22*0.25)</f>
        <v>15823.175000000001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500</v>
      </c>
      <c r="BK24" s="155">
        <v>500</v>
      </c>
      <c r="BL24" s="155">
        <v>500</v>
      </c>
      <c r="BM24" s="155">
        <v>500</v>
      </c>
      <c r="BN24" s="155">
        <v>500</v>
      </c>
      <c r="BO24" s="155">
        <v>500</v>
      </c>
      <c r="BP24" s="155">
        <v>500</v>
      </c>
      <c r="BQ24" s="155">
        <v>500</v>
      </c>
      <c r="BR24" s="155">
        <v>500</v>
      </c>
      <c r="BS24" s="155">
        <v>500</v>
      </c>
      <c r="BT24" s="155">
        <v>500</v>
      </c>
      <c r="BU24" s="155">
        <v>500</v>
      </c>
      <c r="BV24" s="155">
        <v>500</v>
      </c>
      <c r="BW24" s="155">
        <v>500</v>
      </c>
      <c r="BX24" s="155">
        <v>500</v>
      </c>
      <c r="BY24" s="155">
        <v>500</v>
      </c>
      <c r="BZ24" s="155">
        <v>500</v>
      </c>
      <c r="CA24" s="155">
        <v>500</v>
      </c>
      <c r="CB24" s="155">
        <v>500</v>
      </c>
      <c r="CC24" s="155">
        <v>500</v>
      </c>
      <c r="CD24" s="155">
        <v>500</v>
      </c>
      <c r="CE24" s="155">
        <v>500</v>
      </c>
      <c r="CF24" s="155">
        <v>500</v>
      </c>
      <c r="CG24" s="155">
        <v>500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12000</v>
      </c>
    </row>
    <row r="25" spans="1:102" ht="30" customHeight="1" thickBot="1" x14ac:dyDescent="0.25">
      <c r="A25" s="105" t="s">
        <v>51</v>
      </c>
      <c r="B25" s="159">
        <f>SUM(B20:B24)</f>
        <v>1786.6</v>
      </c>
      <c r="C25" s="160">
        <f t="shared" ref="C25:BN25" si="2">SUM(C20:C24)</f>
        <v>1591.8</v>
      </c>
      <c r="D25" s="160">
        <f t="shared" si="2"/>
        <v>1530.1</v>
      </c>
      <c r="E25" s="160">
        <f t="shared" si="2"/>
        <v>1497</v>
      </c>
      <c r="F25" s="160">
        <f t="shared" si="2"/>
        <v>1663.1</v>
      </c>
      <c r="G25" s="160">
        <f t="shared" si="2"/>
        <v>1654.8</v>
      </c>
      <c r="H25" s="160">
        <f t="shared" si="2"/>
        <v>1675.1</v>
      </c>
      <c r="I25" s="160">
        <f t="shared" si="2"/>
        <v>1729.5</v>
      </c>
      <c r="J25" s="160">
        <f t="shared" si="2"/>
        <v>1759.9</v>
      </c>
      <c r="K25" s="160">
        <f t="shared" si="2"/>
        <v>1800</v>
      </c>
      <c r="L25" s="160">
        <f t="shared" si="2"/>
        <v>1801</v>
      </c>
      <c r="M25" s="160">
        <f t="shared" si="2"/>
        <v>1771.2</v>
      </c>
      <c r="N25" s="160">
        <f t="shared" si="2"/>
        <v>1847</v>
      </c>
      <c r="O25" s="160">
        <f t="shared" si="2"/>
        <v>1512.9</v>
      </c>
      <c r="P25" s="160">
        <f t="shared" si="2"/>
        <v>1542.9</v>
      </c>
      <c r="Q25" s="160">
        <f t="shared" si="2"/>
        <v>1543.3</v>
      </c>
      <c r="R25" s="160">
        <f t="shared" si="2"/>
        <v>1659</v>
      </c>
      <c r="S25" s="160">
        <f t="shared" si="2"/>
        <v>1635.8</v>
      </c>
      <c r="T25" s="160">
        <f t="shared" si="2"/>
        <v>1633.4</v>
      </c>
      <c r="U25" s="160">
        <f t="shared" si="2"/>
        <v>1735.3</v>
      </c>
      <c r="V25" s="160">
        <f t="shared" si="2"/>
        <v>1555.5</v>
      </c>
      <c r="W25" s="160">
        <f t="shared" si="2"/>
        <v>1623.4</v>
      </c>
      <c r="X25" s="160">
        <f t="shared" si="2"/>
        <v>1578</v>
      </c>
      <c r="Y25" s="160">
        <f t="shared" si="2"/>
        <v>1546</v>
      </c>
      <c r="Z25" s="160">
        <f t="shared" si="2"/>
        <v>1517.2</v>
      </c>
      <c r="AA25" s="160">
        <f t="shared" si="2"/>
        <v>1732.8</v>
      </c>
      <c r="AB25" s="160">
        <f t="shared" si="2"/>
        <v>1683.5</v>
      </c>
      <c r="AC25" s="160">
        <f t="shared" si="2"/>
        <v>1482.3</v>
      </c>
      <c r="AD25" s="160">
        <f t="shared" si="2"/>
        <v>1439.3</v>
      </c>
      <c r="AE25" s="160">
        <f t="shared" si="2"/>
        <v>1365.4</v>
      </c>
      <c r="AF25" s="160">
        <f t="shared" si="2"/>
        <v>1036.3</v>
      </c>
      <c r="AG25" s="160">
        <f t="shared" si="2"/>
        <v>1300</v>
      </c>
      <c r="AH25" s="160">
        <f t="shared" si="2"/>
        <v>1606</v>
      </c>
      <c r="AI25" s="160">
        <f t="shared" si="2"/>
        <v>1606</v>
      </c>
      <c r="AJ25" s="160">
        <f t="shared" si="2"/>
        <v>1606</v>
      </c>
      <c r="AK25" s="160">
        <f t="shared" si="2"/>
        <v>1606</v>
      </c>
      <c r="AL25" s="160">
        <f t="shared" si="2"/>
        <v>1595</v>
      </c>
      <c r="AM25" s="160">
        <f t="shared" si="2"/>
        <v>1595</v>
      </c>
      <c r="AN25" s="160">
        <f t="shared" si="2"/>
        <v>1595</v>
      </c>
      <c r="AO25" s="160">
        <f t="shared" si="2"/>
        <v>1201.4000000000001</v>
      </c>
      <c r="AP25" s="160">
        <f t="shared" si="2"/>
        <v>1166.7</v>
      </c>
      <c r="AQ25" s="160">
        <f t="shared" si="2"/>
        <v>915.9</v>
      </c>
      <c r="AR25" s="160">
        <f t="shared" si="2"/>
        <v>778.4</v>
      </c>
      <c r="AS25" s="160">
        <f t="shared" si="2"/>
        <v>781</v>
      </c>
      <c r="AT25" s="160">
        <f t="shared" si="2"/>
        <v>861.4</v>
      </c>
      <c r="AU25" s="160">
        <f t="shared" si="2"/>
        <v>837.7</v>
      </c>
      <c r="AV25" s="160">
        <f t="shared" si="2"/>
        <v>789.6</v>
      </c>
      <c r="AW25" s="160">
        <f t="shared" si="2"/>
        <v>747.3</v>
      </c>
      <c r="AX25" s="160">
        <f t="shared" si="2"/>
        <v>691</v>
      </c>
      <c r="AY25" s="160">
        <f t="shared" si="2"/>
        <v>621.1</v>
      </c>
      <c r="AZ25" s="160">
        <f t="shared" si="2"/>
        <v>500</v>
      </c>
      <c r="BA25" s="160">
        <f t="shared" si="2"/>
        <v>500</v>
      </c>
      <c r="BB25" s="160">
        <f t="shared" si="2"/>
        <v>500</v>
      </c>
      <c r="BC25" s="160">
        <f t="shared" si="2"/>
        <v>500</v>
      </c>
      <c r="BD25" s="160">
        <f t="shared" si="2"/>
        <v>500</v>
      </c>
      <c r="BE25" s="160">
        <f t="shared" si="2"/>
        <v>500</v>
      </c>
      <c r="BF25" s="160">
        <f t="shared" si="2"/>
        <v>500</v>
      </c>
      <c r="BG25" s="160">
        <f t="shared" si="2"/>
        <v>500</v>
      </c>
      <c r="BH25" s="160">
        <f t="shared" si="2"/>
        <v>539.1</v>
      </c>
      <c r="BI25" s="160">
        <f t="shared" si="2"/>
        <v>980.3</v>
      </c>
      <c r="BJ25" s="160">
        <f t="shared" si="2"/>
        <v>722.5</v>
      </c>
      <c r="BK25" s="160">
        <f t="shared" si="2"/>
        <v>789</v>
      </c>
      <c r="BL25" s="160">
        <f t="shared" si="2"/>
        <v>504.3</v>
      </c>
      <c r="BM25" s="160">
        <f t="shared" si="2"/>
        <v>966.6</v>
      </c>
      <c r="BN25" s="160">
        <f t="shared" si="2"/>
        <v>500</v>
      </c>
      <c r="BO25" s="160">
        <f t="shared" ref="BO25:CW25" si="3">SUM(BO20:BO24)</f>
        <v>1099.4000000000001</v>
      </c>
      <c r="BP25" s="160">
        <f t="shared" si="3"/>
        <v>1588.1</v>
      </c>
      <c r="BQ25" s="160">
        <f t="shared" si="3"/>
        <v>1548.5</v>
      </c>
      <c r="BR25" s="160">
        <f t="shared" si="3"/>
        <v>1404.6</v>
      </c>
      <c r="BS25" s="160">
        <f t="shared" si="3"/>
        <v>1248.7</v>
      </c>
      <c r="BT25" s="160">
        <f t="shared" si="3"/>
        <v>1116.9000000000001</v>
      </c>
      <c r="BU25" s="160">
        <f t="shared" si="3"/>
        <v>994.2</v>
      </c>
      <c r="BV25" s="160">
        <f t="shared" si="3"/>
        <v>962</v>
      </c>
      <c r="BW25" s="160">
        <f t="shared" si="3"/>
        <v>803.3</v>
      </c>
      <c r="BX25" s="160">
        <f t="shared" si="3"/>
        <v>749.6</v>
      </c>
      <c r="BY25" s="160">
        <f t="shared" si="3"/>
        <v>707.7</v>
      </c>
      <c r="BZ25" s="160">
        <f t="shared" si="3"/>
        <v>694.6</v>
      </c>
      <c r="CA25" s="160">
        <f t="shared" si="3"/>
        <v>709</v>
      </c>
      <c r="CB25" s="160">
        <f t="shared" si="3"/>
        <v>730.7</v>
      </c>
      <c r="CC25" s="160">
        <f t="shared" si="3"/>
        <v>770.2</v>
      </c>
      <c r="CD25" s="160">
        <f t="shared" si="3"/>
        <v>845.6</v>
      </c>
      <c r="CE25" s="160">
        <f t="shared" si="3"/>
        <v>803.6</v>
      </c>
      <c r="CF25" s="160">
        <f t="shared" si="3"/>
        <v>877.3</v>
      </c>
      <c r="CG25" s="160">
        <f t="shared" si="3"/>
        <v>803.4</v>
      </c>
      <c r="CH25" s="160">
        <f t="shared" si="3"/>
        <v>937.2</v>
      </c>
      <c r="CI25" s="160">
        <f t="shared" si="3"/>
        <v>1031.9000000000001</v>
      </c>
      <c r="CJ25" s="160">
        <f t="shared" si="3"/>
        <v>1123.3</v>
      </c>
      <c r="CK25" s="160">
        <f t="shared" si="3"/>
        <v>1223.0999999999999</v>
      </c>
      <c r="CL25" s="160">
        <f t="shared" si="3"/>
        <v>1172.8</v>
      </c>
      <c r="CM25" s="160">
        <f t="shared" si="3"/>
        <v>1180.4000000000001</v>
      </c>
      <c r="CN25" s="160">
        <f t="shared" si="3"/>
        <v>1011.9</v>
      </c>
      <c r="CO25" s="160">
        <f t="shared" si="3"/>
        <v>861.1</v>
      </c>
      <c r="CP25" s="160">
        <f t="shared" si="3"/>
        <v>887.9</v>
      </c>
      <c r="CQ25" s="160">
        <f t="shared" si="3"/>
        <v>780.8</v>
      </c>
      <c r="CR25" s="160">
        <f t="shared" si="3"/>
        <v>849</v>
      </c>
      <c r="CS25" s="160">
        <f t="shared" si="3"/>
        <v>944.2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27823.175000000003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2026-03-13T12:24:35Z</dcterms:created>
  <dcterms:modified xsi:type="dcterms:W3CDTF">2026-03-13T12:24:37Z</dcterms:modified>
</cp:coreProperties>
</file>