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<sst xmlns="http://schemas.openxmlformats.org/spreadsheetml/2006/main" count="124" uniqueCount="57">
  <si>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09/05/2026 14:10:46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</si>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</sst>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08-4AE2-BE55-A089639FAA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808-4AE2-BE55-A089639FAA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808-4AE2-BE55-A089639FAA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808-4AE2-BE55-A089639FAA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08-4AE2-BE55-A089639FAA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08-4AE2-BE55-A089639FAAB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08-4AE2-BE55-A089639FAAB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177</c:v>
                </c:pt>
                <c:pt idx="1">
                  <c:v>177</c:v>
                </c:pt>
                <c:pt idx="2">
                  <c:v>177</c:v>
                </c:pt>
                <c:pt idx="3">
                  <c:v>177</c:v>
                </c:pt>
                <c:pt idx="4">
                  <c:v>177</c:v>
                </c:pt>
                <c:pt idx="5">
                  <c:v>177</c:v>
                </c:pt>
                <c:pt idx="6">
                  <c:v>177</c:v>
                </c:pt>
                <c:pt idx="7">
                  <c:v>177</c:v>
                </c:pt>
                <c:pt idx="8">
                  <c:v>177</c:v>
                </c:pt>
                <c:pt idx="9">
                  <c:v>177</c:v>
                </c:pt>
                <c:pt idx="10">
                  <c:v>177</c:v>
                </c:pt>
                <c:pt idx="11">
                  <c:v>177</c:v>
                </c:pt>
                <c:pt idx="12">
                  <c:v>177</c:v>
                </c:pt>
                <c:pt idx="13">
                  <c:v>177</c:v>
                </c:pt>
                <c:pt idx="14">
                  <c:v>177</c:v>
                </c:pt>
                <c:pt idx="15">
                  <c:v>177</c:v>
                </c:pt>
                <c:pt idx="16">
                  <c:v>177</c:v>
                </c:pt>
                <c:pt idx="17">
                  <c:v>177</c:v>
                </c:pt>
                <c:pt idx="18">
                  <c:v>177</c:v>
                </c:pt>
                <c:pt idx="19">
                  <c:v>177</c:v>
                </c:pt>
                <c:pt idx="20">
                  <c:v>177</c:v>
                </c:pt>
                <c:pt idx="21">
                  <c:v>177</c:v>
                </c:pt>
                <c:pt idx="22">
                  <c:v>177</c:v>
                </c:pt>
                <c:pt idx="23">
                  <c:v>177</c:v>
                </c:pt>
                <c:pt idx="24">
                  <c:v>177</c:v>
                </c:pt>
                <c:pt idx="25">
                  <c:v>177</c:v>
                </c:pt>
                <c:pt idx="26">
                  <c:v>177</c:v>
                </c:pt>
                <c:pt idx="27">
                  <c:v>177</c:v>
                </c:pt>
                <c:pt idx="28">
                  <c:v>177</c:v>
                </c:pt>
                <c:pt idx="29">
                  <c:v>177</c:v>
                </c:pt>
                <c:pt idx="30">
                  <c:v>177</c:v>
                </c:pt>
                <c:pt idx="31">
                  <c:v>177</c:v>
                </c:pt>
                <c:pt idx="32">
                  <c:v>177</c:v>
                </c:pt>
                <c:pt idx="33">
                  <c:v>177</c:v>
                </c:pt>
                <c:pt idx="34">
                  <c:v>177</c:v>
                </c:pt>
                <c:pt idx="35">
                  <c:v>177</c:v>
                </c:pt>
                <c:pt idx="36">
                  <c:v>177</c:v>
                </c:pt>
                <c:pt idx="37">
                  <c:v>177</c:v>
                </c:pt>
                <c:pt idx="38">
                  <c:v>177</c:v>
                </c:pt>
                <c:pt idx="39">
                  <c:v>177</c:v>
                </c:pt>
                <c:pt idx="40">
                  <c:v>177</c:v>
                </c:pt>
                <c:pt idx="41">
                  <c:v>177</c:v>
                </c:pt>
                <c:pt idx="42">
                  <c:v>177</c:v>
                </c:pt>
                <c:pt idx="43">
                  <c:v>177</c:v>
                </c:pt>
                <c:pt idx="44">
                  <c:v>177</c:v>
                </c:pt>
                <c:pt idx="45">
                  <c:v>177</c:v>
                </c:pt>
                <c:pt idx="46">
                  <c:v>177</c:v>
                </c:pt>
                <c:pt idx="47">
                  <c:v>177</c:v>
                </c:pt>
                <c:pt idx="48">
                  <c:v>177</c:v>
                </c:pt>
                <c:pt idx="49">
                  <c:v>177</c:v>
                </c:pt>
                <c:pt idx="50">
                  <c:v>177</c:v>
                </c:pt>
                <c:pt idx="51">
                  <c:v>177</c:v>
                </c:pt>
                <c:pt idx="52">
                  <c:v>177</c:v>
                </c:pt>
                <c:pt idx="53">
                  <c:v>177</c:v>
                </c:pt>
                <c:pt idx="54">
                  <c:v>177</c:v>
                </c:pt>
                <c:pt idx="55">
                  <c:v>177</c:v>
                </c:pt>
                <c:pt idx="56">
                  <c:v>177</c:v>
                </c:pt>
                <c:pt idx="57">
                  <c:v>177</c:v>
                </c:pt>
                <c:pt idx="58">
                  <c:v>177</c:v>
                </c:pt>
                <c:pt idx="59">
                  <c:v>177</c:v>
                </c:pt>
                <c:pt idx="60">
                  <c:v>177</c:v>
                </c:pt>
                <c:pt idx="61">
                  <c:v>177</c:v>
                </c:pt>
                <c:pt idx="62">
                  <c:v>177</c:v>
                </c:pt>
                <c:pt idx="63">
                  <c:v>177</c:v>
                </c:pt>
                <c:pt idx="64">
                  <c:v>177</c:v>
                </c:pt>
                <c:pt idx="65">
                  <c:v>177</c:v>
                </c:pt>
                <c:pt idx="66">
                  <c:v>177</c:v>
                </c:pt>
                <c:pt idx="67">
                  <c:v>177</c:v>
                </c:pt>
                <c:pt idx="68">
                  <c:v>177</c:v>
                </c:pt>
                <c:pt idx="69">
                  <c:v>177</c:v>
                </c:pt>
                <c:pt idx="70">
                  <c:v>177</c:v>
                </c:pt>
                <c:pt idx="71">
                  <c:v>177</c:v>
                </c:pt>
                <c:pt idx="72">
                  <c:v>177</c:v>
                </c:pt>
                <c:pt idx="73">
                  <c:v>177</c:v>
                </c:pt>
                <c:pt idx="74">
                  <c:v>177</c:v>
                </c:pt>
                <c:pt idx="75">
                  <c:v>177</c:v>
                </c:pt>
                <c:pt idx="76">
                  <c:v>177</c:v>
                </c:pt>
                <c:pt idx="77">
                  <c:v>177</c:v>
                </c:pt>
                <c:pt idx="78">
                  <c:v>177</c:v>
                </c:pt>
                <c:pt idx="79">
                  <c:v>177</c:v>
                </c:pt>
                <c:pt idx="80">
                  <c:v>177</c:v>
                </c:pt>
                <c:pt idx="81">
                  <c:v>177</c:v>
                </c:pt>
                <c:pt idx="82">
                  <c:v>177</c:v>
                </c:pt>
                <c:pt idx="83">
                  <c:v>177</c:v>
                </c:pt>
                <c:pt idx="84">
                  <c:v>177</c:v>
                </c:pt>
                <c:pt idx="85">
                  <c:v>177</c:v>
                </c:pt>
                <c:pt idx="86">
                  <c:v>177</c:v>
                </c:pt>
                <c:pt idx="87">
                  <c:v>177</c:v>
                </c:pt>
                <c:pt idx="88">
                  <c:v>177</c:v>
                </c:pt>
                <c:pt idx="89">
                  <c:v>177</c:v>
                </c:pt>
                <c:pt idx="90">
                  <c:v>177</c:v>
                </c:pt>
                <c:pt idx="91">
                  <c:v>177</c:v>
                </c:pt>
                <c:pt idx="92">
                  <c:v>177</c:v>
                </c:pt>
                <c:pt idx="93">
                  <c:v>177</c:v>
                </c:pt>
                <c:pt idx="94">
                  <c:v>177</c:v>
                </c:pt>
                <c:pt idx="95">
                  <c:v>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808-4AE2-BE55-A089639FAAB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30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30</c:v>
                </c:pt>
                <c:pt idx="10">
                  <c:v>30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31.05</c:v>
                </c:pt>
                <c:pt idx="21">
                  <c:v>31.05</c:v>
                </c:pt>
                <c:pt idx="22">
                  <c:v>31.05</c:v>
                </c:pt>
                <c:pt idx="23">
                  <c:v>31.05</c:v>
                </c:pt>
                <c:pt idx="24">
                  <c:v>31.75</c:v>
                </c:pt>
                <c:pt idx="25">
                  <c:v>31.75</c:v>
                </c:pt>
                <c:pt idx="26">
                  <c:v>31.75</c:v>
                </c:pt>
                <c:pt idx="27">
                  <c:v>31.75</c:v>
                </c:pt>
                <c:pt idx="28">
                  <c:v>30</c:v>
                </c:pt>
                <c:pt idx="29">
                  <c:v>30</c:v>
                </c:pt>
                <c:pt idx="30">
                  <c:v>30</c:v>
                </c:pt>
                <c:pt idx="31">
                  <c:v>30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  <c:pt idx="44">
                  <c:v>30</c:v>
                </c:pt>
                <c:pt idx="45">
                  <c:v>30</c:v>
                </c:pt>
                <c:pt idx="46">
                  <c:v>30</c:v>
                </c:pt>
                <c:pt idx="47">
                  <c:v>30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30</c:v>
                </c:pt>
                <c:pt idx="57">
                  <c:v>30</c:v>
                </c:pt>
                <c:pt idx="58">
                  <c:v>30</c:v>
                </c:pt>
                <c:pt idx="59">
                  <c:v>30</c:v>
                </c:pt>
                <c:pt idx="60">
                  <c:v>37.85</c:v>
                </c:pt>
                <c:pt idx="61">
                  <c:v>37.85</c:v>
                </c:pt>
                <c:pt idx="62">
                  <c:v>37.85</c:v>
                </c:pt>
                <c:pt idx="63">
                  <c:v>37.85</c:v>
                </c:pt>
                <c:pt idx="64">
                  <c:v>59.05</c:v>
                </c:pt>
                <c:pt idx="65">
                  <c:v>59.05</c:v>
                </c:pt>
                <c:pt idx="66">
                  <c:v>59.05</c:v>
                </c:pt>
                <c:pt idx="67">
                  <c:v>59.05</c:v>
                </c:pt>
                <c:pt idx="68">
                  <c:v>56.7</c:v>
                </c:pt>
                <c:pt idx="69">
                  <c:v>56.7</c:v>
                </c:pt>
                <c:pt idx="70">
                  <c:v>56.7</c:v>
                </c:pt>
                <c:pt idx="71">
                  <c:v>56.7</c:v>
                </c:pt>
                <c:pt idx="72">
                  <c:v>35.549999999999997</c:v>
                </c:pt>
                <c:pt idx="73">
                  <c:v>35.549999999999997</c:v>
                </c:pt>
                <c:pt idx="74">
                  <c:v>35.549999999999997</c:v>
                </c:pt>
                <c:pt idx="75">
                  <c:v>35.549999999999997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30</c:v>
                </c:pt>
                <c:pt idx="87">
                  <c:v>30</c:v>
                </c:pt>
                <c:pt idx="88">
                  <c:v>30</c:v>
                </c:pt>
                <c:pt idx="89">
                  <c:v>30</c:v>
                </c:pt>
                <c:pt idx="90">
                  <c:v>30</c:v>
                </c:pt>
                <c:pt idx="91">
                  <c:v>30</c:v>
                </c:pt>
                <c:pt idx="92">
                  <c:v>30</c:v>
                </c:pt>
                <c:pt idx="93">
                  <c:v>30</c:v>
                </c:pt>
                <c:pt idx="94">
                  <c:v>30</c:v>
                </c:pt>
                <c:pt idx="95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808-4AE2-BE55-A089639FAAB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3928.7440000000001</c:v>
                </c:pt>
                <c:pt idx="1">
                  <c:v>3778.864</c:v>
                </c:pt>
                <c:pt idx="2">
                  <c:v>3638.8510000000001</c:v>
                </c:pt>
                <c:pt idx="3">
                  <c:v>3551.7550000000001</c:v>
                </c:pt>
                <c:pt idx="4">
                  <c:v>3504.9</c:v>
                </c:pt>
                <c:pt idx="5">
                  <c:v>3430.0750000000003</c:v>
                </c:pt>
                <c:pt idx="6">
                  <c:v>3345.2670000000003</c:v>
                </c:pt>
                <c:pt idx="7">
                  <c:v>3324.9</c:v>
                </c:pt>
                <c:pt idx="8">
                  <c:v>3325.9</c:v>
                </c:pt>
                <c:pt idx="9">
                  <c:v>3325.9</c:v>
                </c:pt>
                <c:pt idx="10">
                  <c:v>3325.9</c:v>
                </c:pt>
                <c:pt idx="11">
                  <c:v>3325.9</c:v>
                </c:pt>
                <c:pt idx="12">
                  <c:v>3327.9</c:v>
                </c:pt>
                <c:pt idx="13">
                  <c:v>3327.9</c:v>
                </c:pt>
                <c:pt idx="14">
                  <c:v>3327.9</c:v>
                </c:pt>
                <c:pt idx="15">
                  <c:v>3327.9</c:v>
                </c:pt>
                <c:pt idx="16">
                  <c:v>3327.9</c:v>
                </c:pt>
                <c:pt idx="17">
                  <c:v>2962.9</c:v>
                </c:pt>
                <c:pt idx="18">
                  <c:v>2962.9</c:v>
                </c:pt>
                <c:pt idx="19">
                  <c:v>2962.9</c:v>
                </c:pt>
                <c:pt idx="20">
                  <c:v>2997.451</c:v>
                </c:pt>
                <c:pt idx="21">
                  <c:v>3042.74</c:v>
                </c:pt>
                <c:pt idx="22">
                  <c:v>3020.9</c:v>
                </c:pt>
                <c:pt idx="23">
                  <c:v>3020.9</c:v>
                </c:pt>
                <c:pt idx="24">
                  <c:v>3016.9</c:v>
                </c:pt>
                <c:pt idx="25">
                  <c:v>3016.9</c:v>
                </c:pt>
                <c:pt idx="26">
                  <c:v>2791.7110000000002</c:v>
                </c:pt>
                <c:pt idx="27">
                  <c:v>2454.875</c:v>
                </c:pt>
                <c:pt idx="28">
                  <c:v>2618.9</c:v>
                </c:pt>
                <c:pt idx="29">
                  <c:v>2138.6950000000002</c:v>
                </c:pt>
                <c:pt idx="30">
                  <c:v>1423.779</c:v>
                </c:pt>
                <c:pt idx="31">
                  <c:v>1119.9000000000001</c:v>
                </c:pt>
                <c:pt idx="32">
                  <c:v>1591.6990000000001</c:v>
                </c:pt>
                <c:pt idx="33">
                  <c:v>1231.75</c:v>
                </c:pt>
                <c:pt idx="34">
                  <c:v>1089.9000000000001</c:v>
                </c:pt>
                <c:pt idx="35">
                  <c:v>1089.9000000000001</c:v>
                </c:pt>
                <c:pt idx="36">
                  <c:v>1089.9000000000001</c:v>
                </c:pt>
                <c:pt idx="37">
                  <c:v>1089.9000000000001</c:v>
                </c:pt>
                <c:pt idx="38">
                  <c:v>1088.9000000000001</c:v>
                </c:pt>
                <c:pt idx="39">
                  <c:v>1008.9</c:v>
                </c:pt>
                <c:pt idx="40">
                  <c:v>928.9</c:v>
                </c:pt>
                <c:pt idx="41">
                  <c:v>928.9</c:v>
                </c:pt>
                <c:pt idx="42">
                  <c:v>860.23299999999995</c:v>
                </c:pt>
                <c:pt idx="43">
                  <c:v>667.56700000000001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157.9</c:v>
                </c:pt>
                <c:pt idx="57">
                  <c:v>197.9</c:v>
                </c:pt>
                <c:pt idx="58">
                  <c:v>227.9</c:v>
                </c:pt>
                <c:pt idx="59">
                  <c:v>257.89999999999998</c:v>
                </c:pt>
                <c:pt idx="60">
                  <c:v>403.9</c:v>
                </c:pt>
                <c:pt idx="61">
                  <c:v>481.9</c:v>
                </c:pt>
                <c:pt idx="62">
                  <c:v>753.9</c:v>
                </c:pt>
                <c:pt idx="63">
                  <c:v>848.9</c:v>
                </c:pt>
                <c:pt idx="64">
                  <c:v>1019.9</c:v>
                </c:pt>
                <c:pt idx="65">
                  <c:v>1064.9000000000001</c:v>
                </c:pt>
                <c:pt idx="66">
                  <c:v>1164.9000000000001</c:v>
                </c:pt>
                <c:pt idx="67">
                  <c:v>1523.836</c:v>
                </c:pt>
                <c:pt idx="68">
                  <c:v>1687.9</c:v>
                </c:pt>
                <c:pt idx="69">
                  <c:v>2096.48</c:v>
                </c:pt>
                <c:pt idx="70">
                  <c:v>2919.7000000000003</c:v>
                </c:pt>
                <c:pt idx="71">
                  <c:v>3223.9</c:v>
                </c:pt>
                <c:pt idx="72">
                  <c:v>2988.6239999999998</c:v>
                </c:pt>
                <c:pt idx="73">
                  <c:v>3273.9</c:v>
                </c:pt>
                <c:pt idx="74">
                  <c:v>3223.9</c:v>
                </c:pt>
                <c:pt idx="75">
                  <c:v>3223.9</c:v>
                </c:pt>
                <c:pt idx="76">
                  <c:v>3236.9</c:v>
                </c:pt>
                <c:pt idx="77">
                  <c:v>3236.9</c:v>
                </c:pt>
                <c:pt idx="78">
                  <c:v>3236.9</c:v>
                </c:pt>
                <c:pt idx="79">
                  <c:v>3236.9</c:v>
                </c:pt>
                <c:pt idx="80">
                  <c:v>3223.7200000000003</c:v>
                </c:pt>
                <c:pt idx="81">
                  <c:v>3130.415</c:v>
                </c:pt>
                <c:pt idx="82">
                  <c:v>3249.9</c:v>
                </c:pt>
                <c:pt idx="83">
                  <c:v>3238.2870000000003</c:v>
                </c:pt>
                <c:pt idx="84">
                  <c:v>3098.9790000000003</c:v>
                </c:pt>
                <c:pt idx="85">
                  <c:v>3136.558</c:v>
                </c:pt>
                <c:pt idx="86">
                  <c:v>3212.8649999999998</c:v>
                </c:pt>
                <c:pt idx="87">
                  <c:v>3266.9380000000001</c:v>
                </c:pt>
                <c:pt idx="88">
                  <c:v>3273.9</c:v>
                </c:pt>
                <c:pt idx="89">
                  <c:v>3273.9</c:v>
                </c:pt>
                <c:pt idx="90">
                  <c:v>3278.9</c:v>
                </c:pt>
                <c:pt idx="91">
                  <c:v>3278.9</c:v>
                </c:pt>
                <c:pt idx="92">
                  <c:v>3441.9</c:v>
                </c:pt>
                <c:pt idx="93">
                  <c:v>3605.098</c:v>
                </c:pt>
                <c:pt idx="94">
                  <c:v>3419.8620000000001</c:v>
                </c:pt>
                <c:pt idx="95">
                  <c:v>3326.9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08-4AE2-BE55-A089639FAAB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241</c:v>
                </c:pt>
                <c:pt idx="1">
                  <c:v>241</c:v>
                </c:pt>
                <c:pt idx="2">
                  <c:v>241</c:v>
                </c:pt>
                <c:pt idx="3">
                  <c:v>241</c:v>
                </c:pt>
                <c:pt idx="4">
                  <c:v>241</c:v>
                </c:pt>
                <c:pt idx="5">
                  <c:v>241</c:v>
                </c:pt>
                <c:pt idx="6">
                  <c:v>241</c:v>
                </c:pt>
                <c:pt idx="7">
                  <c:v>241</c:v>
                </c:pt>
                <c:pt idx="8">
                  <c:v>235</c:v>
                </c:pt>
                <c:pt idx="9">
                  <c:v>235</c:v>
                </c:pt>
                <c:pt idx="10">
                  <c:v>235</c:v>
                </c:pt>
                <c:pt idx="11">
                  <c:v>235</c:v>
                </c:pt>
                <c:pt idx="12">
                  <c:v>248</c:v>
                </c:pt>
                <c:pt idx="13">
                  <c:v>248</c:v>
                </c:pt>
                <c:pt idx="14">
                  <c:v>248</c:v>
                </c:pt>
                <c:pt idx="15">
                  <c:v>248</c:v>
                </c:pt>
                <c:pt idx="16">
                  <c:v>237</c:v>
                </c:pt>
                <c:pt idx="17">
                  <c:v>237</c:v>
                </c:pt>
                <c:pt idx="18">
                  <c:v>237</c:v>
                </c:pt>
                <c:pt idx="19">
                  <c:v>237</c:v>
                </c:pt>
                <c:pt idx="20">
                  <c:v>217</c:v>
                </c:pt>
                <c:pt idx="21">
                  <c:v>217</c:v>
                </c:pt>
                <c:pt idx="22">
                  <c:v>217</c:v>
                </c:pt>
                <c:pt idx="23">
                  <c:v>217</c:v>
                </c:pt>
                <c:pt idx="24">
                  <c:v>138</c:v>
                </c:pt>
                <c:pt idx="25">
                  <c:v>138</c:v>
                </c:pt>
                <c:pt idx="26">
                  <c:v>138</c:v>
                </c:pt>
                <c:pt idx="27">
                  <c:v>138</c:v>
                </c:pt>
                <c:pt idx="28">
                  <c:v>131</c:v>
                </c:pt>
                <c:pt idx="29">
                  <c:v>131</c:v>
                </c:pt>
                <c:pt idx="30">
                  <c:v>131</c:v>
                </c:pt>
                <c:pt idx="31">
                  <c:v>131</c:v>
                </c:pt>
                <c:pt idx="32">
                  <c:v>78</c:v>
                </c:pt>
                <c:pt idx="33">
                  <c:v>78</c:v>
                </c:pt>
                <c:pt idx="34">
                  <c:v>78</c:v>
                </c:pt>
                <c:pt idx="35">
                  <c:v>78</c:v>
                </c:pt>
                <c:pt idx="36">
                  <c:v>31</c:v>
                </c:pt>
                <c:pt idx="37">
                  <c:v>31</c:v>
                </c:pt>
                <c:pt idx="38">
                  <c:v>31</c:v>
                </c:pt>
                <c:pt idx="39">
                  <c:v>31</c:v>
                </c:pt>
                <c:pt idx="40">
                  <c:v>40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74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80</c:v>
                </c:pt>
                <c:pt idx="53">
                  <c:v>80</c:v>
                </c:pt>
                <c:pt idx="54">
                  <c:v>80</c:v>
                </c:pt>
                <c:pt idx="55">
                  <c:v>80</c:v>
                </c:pt>
                <c:pt idx="56">
                  <c:v>85</c:v>
                </c:pt>
                <c:pt idx="57">
                  <c:v>85</c:v>
                </c:pt>
                <c:pt idx="58">
                  <c:v>85</c:v>
                </c:pt>
                <c:pt idx="59">
                  <c:v>85</c:v>
                </c:pt>
                <c:pt idx="60">
                  <c:v>90</c:v>
                </c:pt>
                <c:pt idx="61">
                  <c:v>90</c:v>
                </c:pt>
                <c:pt idx="62">
                  <c:v>90</c:v>
                </c:pt>
                <c:pt idx="63">
                  <c:v>90</c:v>
                </c:pt>
                <c:pt idx="64">
                  <c:v>304</c:v>
                </c:pt>
                <c:pt idx="65">
                  <c:v>304</c:v>
                </c:pt>
                <c:pt idx="66">
                  <c:v>304.60000000000002</c:v>
                </c:pt>
                <c:pt idx="67">
                  <c:v>304</c:v>
                </c:pt>
                <c:pt idx="68">
                  <c:v>440</c:v>
                </c:pt>
                <c:pt idx="69">
                  <c:v>440</c:v>
                </c:pt>
                <c:pt idx="70">
                  <c:v>440</c:v>
                </c:pt>
                <c:pt idx="71">
                  <c:v>440</c:v>
                </c:pt>
                <c:pt idx="72">
                  <c:v>371</c:v>
                </c:pt>
                <c:pt idx="73">
                  <c:v>371</c:v>
                </c:pt>
                <c:pt idx="74">
                  <c:v>371</c:v>
                </c:pt>
                <c:pt idx="75">
                  <c:v>371</c:v>
                </c:pt>
                <c:pt idx="76">
                  <c:v>335</c:v>
                </c:pt>
                <c:pt idx="77">
                  <c:v>335</c:v>
                </c:pt>
                <c:pt idx="78">
                  <c:v>335</c:v>
                </c:pt>
                <c:pt idx="79">
                  <c:v>335</c:v>
                </c:pt>
                <c:pt idx="80">
                  <c:v>337</c:v>
                </c:pt>
                <c:pt idx="81">
                  <c:v>337</c:v>
                </c:pt>
                <c:pt idx="82">
                  <c:v>337</c:v>
                </c:pt>
                <c:pt idx="83">
                  <c:v>337</c:v>
                </c:pt>
                <c:pt idx="84">
                  <c:v>312</c:v>
                </c:pt>
                <c:pt idx="85">
                  <c:v>312</c:v>
                </c:pt>
                <c:pt idx="86">
                  <c:v>312</c:v>
                </c:pt>
                <c:pt idx="87">
                  <c:v>312</c:v>
                </c:pt>
                <c:pt idx="88">
                  <c:v>373</c:v>
                </c:pt>
                <c:pt idx="89">
                  <c:v>373</c:v>
                </c:pt>
                <c:pt idx="90">
                  <c:v>373</c:v>
                </c:pt>
                <c:pt idx="91">
                  <c:v>373</c:v>
                </c:pt>
                <c:pt idx="92">
                  <c:v>398</c:v>
                </c:pt>
                <c:pt idx="93">
                  <c:v>398</c:v>
                </c:pt>
                <c:pt idx="94">
                  <c:v>398</c:v>
                </c:pt>
                <c:pt idx="95">
                  <c:v>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08-4AE2-BE55-A089639FAAB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15.6</c:v>
                </c:pt>
                <c:pt idx="77">
                  <c:v>25.8</c:v>
                </c:pt>
                <c:pt idx="78">
                  <c:v>42.2</c:v>
                </c:pt>
                <c:pt idx="79">
                  <c:v>46.4</c:v>
                </c:pt>
                <c:pt idx="80">
                  <c:v>54.2</c:v>
                </c:pt>
                <c:pt idx="81">
                  <c:v>54.2</c:v>
                </c:pt>
                <c:pt idx="82">
                  <c:v>54.2</c:v>
                </c:pt>
                <c:pt idx="83">
                  <c:v>54.2</c:v>
                </c:pt>
                <c:pt idx="84">
                  <c:v>54.2</c:v>
                </c:pt>
                <c:pt idx="85">
                  <c:v>54.2</c:v>
                </c:pt>
                <c:pt idx="86">
                  <c:v>54.2</c:v>
                </c:pt>
                <c:pt idx="87">
                  <c:v>42.8</c:v>
                </c:pt>
                <c:pt idx="88">
                  <c:v>15.6</c:v>
                </c:pt>
                <c:pt idx="89">
                  <c:v>15.6</c:v>
                </c:pt>
                <c:pt idx="90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08-4AE2-BE55-A089639FAAB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942.16200000000003</c:v>
                </c:pt>
                <c:pt idx="1">
                  <c:v>936.96400000000006</c:v>
                </c:pt>
                <c:pt idx="2">
                  <c:v>929.63499999999999</c:v>
                </c:pt>
                <c:pt idx="3">
                  <c:v>929.26199999999994</c:v>
                </c:pt>
                <c:pt idx="4">
                  <c:v>922.18899999999996</c:v>
                </c:pt>
                <c:pt idx="5">
                  <c:v>922.73400000000004</c:v>
                </c:pt>
                <c:pt idx="6">
                  <c:v>922.09800000000007</c:v>
                </c:pt>
                <c:pt idx="7">
                  <c:v>918.12</c:v>
                </c:pt>
                <c:pt idx="8">
                  <c:v>908.48699999999997</c:v>
                </c:pt>
                <c:pt idx="9">
                  <c:v>912.51400000000001</c:v>
                </c:pt>
                <c:pt idx="10">
                  <c:v>917.49700000000007</c:v>
                </c:pt>
                <c:pt idx="11">
                  <c:v>915.65499999999997</c:v>
                </c:pt>
                <c:pt idx="12">
                  <c:v>893.61500000000001</c:v>
                </c:pt>
                <c:pt idx="13">
                  <c:v>890.54300000000001</c:v>
                </c:pt>
                <c:pt idx="14">
                  <c:v>885.19500000000005</c:v>
                </c:pt>
                <c:pt idx="15">
                  <c:v>874.75099999999998</c:v>
                </c:pt>
                <c:pt idx="16">
                  <c:v>868.10799999999995</c:v>
                </c:pt>
                <c:pt idx="17">
                  <c:v>856.44299999999998</c:v>
                </c:pt>
                <c:pt idx="18">
                  <c:v>844.40499999999997</c:v>
                </c:pt>
                <c:pt idx="19">
                  <c:v>839.47499999999991</c:v>
                </c:pt>
                <c:pt idx="20">
                  <c:v>835.49599999999998</c:v>
                </c:pt>
                <c:pt idx="21">
                  <c:v>835.12299999999993</c:v>
                </c:pt>
                <c:pt idx="22">
                  <c:v>879.51400000000001</c:v>
                </c:pt>
                <c:pt idx="23">
                  <c:v>981.42499999999995</c:v>
                </c:pt>
                <c:pt idx="24">
                  <c:v>1099.6320000000001</c:v>
                </c:pt>
                <c:pt idx="25">
                  <c:v>1319.771</c:v>
                </c:pt>
                <c:pt idx="26">
                  <c:v>1613.5330000000001</c:v>
                </c:pt>
                <c:pt idx="27">
                  <c:v>1963.28</c:v>
                </c:pt>
                <c:pt idx="28">
                  <c:v>2364.2379999999998</c:v>
                </c:pt>
                <c:pt idx="29">
                  <c:v>2812.9929999999999</c:v>
                </c:pt>
                <c:pt idx="30">
                  <c:v>3285.2649999999999</c:v>
                </c:pt>
                <c:pt idx="31">
                  <c:v>3751.5119999999997</c:v>
                </c:pt>
                <c:pt idx="32">
                  <c:v>4168.2169999999996</c:v>
                </c:pt>
                <c:pt idx="33">
                  <c:v>4580.9059999999999</c:v>
                </c:pt>
                <c:pt idx="34">
                  <c:v>4828.6410000000005</c:v>
                </c:pt>
                <c:pt idx="35">
                  <c:v>4873.3060000000005</c:v>
                </c:pt>
                <c:pt idx="36">
                  <c:v>4991.4350000000004</c:v>
                </c:pt>
                <c:pt idx="37">
                  <c:v>5036.8710000000001</c:v>
                </c:pt>
                <c:pt idx="38">
                  <c:v>5079.5380000000005</c:v>
                </c:pt>
                <c:pt idx="39">
                  <c:v>5198.884</c:v>
                </c:pt>
                <c:pt idx="40">
                  <c:v>5080.1030000000001</c:v>
                </c:pt>
                <c:pt idx="41">
                  <c:v>5126.7750000000005</c:v>
                </c:pt>
                <c:pt idx="42">
                  <c:v>5220.1839999999993</c:v>
                </c:pt>
                <c:pt idx="43">
                  <c:v>5379.94</c:v>
                </c:pt>
                <c:pt idx="44">
                  <c:v>5959.7059999999992</c:v>
                </c:pt>
                <c:pt idx="45">
                  <c:v>5955.8149999999996</c:v>
                </c:pt>
                <c:pt idx="46">
                  <c:v>5955.4630000000006</c:v>
                </c:pt>
                <c:pt idx="47">
                  <c:v>5960.1480000000001</c:v>
                </c:pt>
                <c:pt idx="48">
                  <c:v>5902.17</c:v>
                </c:pt>
                <c:pt idx="49">
                  <c:v>5850.5239999999994</c:v>
                </c:pt>
                <c:pt idx="50">
                  <c:v>5684.0219999999999</c:v>
                </c:pt>
                <c:pt idx="51">
                  <c:v>5690.3669999999993</c:v>
                </c:pt>
                <c:pt idx="52">
                  <c:v>5393.3689999999997</c:v>
                </c:pt>
                <c:pt idx="53">
                  <c:v>5380.0119999999997</c:v>
                </c:pt>
                <c:pt idx="54">
                  <c:v>5229.9560000000001</c:v>
                </c:pt>
                <c:pt idx="55">
                  <c:v>5264.085</c:v>
                </c:pt>
                <c:pt idx="56">
                  <c:v>5239.1059999999998</c:v>
                </c:pt>
                <c:pt idx="57">
                  <c:v>5024.0550000000003</c:v>
                </c:pt>
                <c:pt idx="58">
                  <c:v>4745.2579999999998</c:v>
                </c:pt>
                <c:pt idx="59">
                  <c:v>4690.6059999999998</c:v>
                </c:pt>
                <c:pt idx="60">
                  <c:v>4814.91</c:v>
                </c:pt>
                <c:pt idx="61">
                  <c:v>4693.6490000000003</c:v>
                </c:pt>
                <c:pt idx="62">
                  <c:v>4176.2210000000005</c:v>
                </c:pt>
                <c:pt idx="63">
                  <c:v>4077.0569999999998</c:v>
                </c:pt>
                <c:pt idx="64">
                  <c:v>4045.529</c:v>
                </c:pt>
                <c:pt idx="65">
                  <c:v>4001.114</c:v>
                </c:pt>
                <c:pt idx="66">
                  <c:v>3696.848</c:v>
                </c:pt>
                <c:pt idx="67">
                  <c:v>3389.7689999999998</c:v>
                </c:pt>
                <c:pt idx="68">
                  <c:v>3098.5229999999997</c:v>
                </c:pt>
                <c:pt idx="69">
                  <c:v>2778.098</c:v>
                </c:pt>
                <c:pt idx="70">
                  <c:v>2471.2919999999999</c:v>
                </c:pt>
                <c:pt idx="71">
                  <c:v>2179.1279999999997</c:v>
                </c:pt>
                <c:pt idx="72">
                  <c:v>1932.9</c:v>
                </c:pt>
                <c:pt idx="73">
                  <c:v>1697.7539999999999</c:v>
                </c:pt>
                <c:pt idx="74">
                  <c:v>1497.5239999999999</c:v>
                </c:pt>
                <c:pt idx="75">
                  <c:v>1319.443</c:v>
                </c:pt>
                <c:pt idx="76">
                  <c:v>1238.788</c:v>
                </c:pt>
                <c:pt idx="77">
                  <c:v>1175.9269999999999</c:v>
                </c:pt>
                <c:pt idx="78">
                  <c:v>1155.5980000000002</c:v>
                </c:pt>
                <c:pt idx="79">
                  <c:v>1163.268</c:v>
                </c:pt>
                <c:pt idx="80">
                  <c:v>1162.672</c:v>
                </c:pt>
                <c:pt idx="81">
                  <c:v>1169.0999999999999</c:v>
                </c:pt>
                <c:pt idx="82">
                  <c:v>1178.047</c:v>
                </c:pt>
                <c:pt idx="83">
                  <c:v>1178.9649999999999</c:v>
                </c:pt>
                <c:pt idx="84">
                  <c:v>1178.2259999999999</c:v>
                </c:pt>
                <c:pt idx="85">
                  <c:v>1181.8649999999998</c:v>
                </c:pt>
                <c:pt idx="86">
                  <c:v>1186.6370000000002</c:v>
                </c:pt>
                <c:pt idx="87">
                  <c:v>1185.287</c:v>
                </c:pt>
                <c:pt idx="88">
                  <c:v>1187.8879999999999</c:v>
                </c:pt>
                <c:pt idx="89">
                  <c:v>1190.3709999999999</c:v>
                </c:pt>
                <c:pt idx="90">
                  <c:v>1192.2949999999998</c:v>
                </c:pt>
                <c:pt idx="91">
                  <c:v>1190.2739999999999</c:v>
                </c:pt>
                <c:pt idx="92">
                  <c:v>1187.4279999999999</c:v>
                </c:pt>
                <c:pt idx="93">
                  <c:v>1183.5889999999999</c:v>
                </c:pt>
                <c:pt idx="94">
                  <c:v>1177.117</c:v>
                </c:pt>
                <c:pt idx="95">
                  <c:v>1172.5910000000001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808-4AE2-BE55-A089639FAAB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6">
                  <c:v>15.6</c:v>
                </c:pt>
                <c:pt idx="77">
                  <c:v>25.8</c:v>
                </c:pt>
                <c:pt idx="78">
                  <c:v>42.2</c:v>
                </c:pt>
                <c:pt idx="79">
                  <c:v>46.4</c:v>
                </c:pt>
                <c:pt idx="80">
                  <c:v>54.2</c:v>
                </c:pt>
                <c:pt idx="81">
                  <c:v>54.2</c:v>
                </c:pt>
                <c:pt idx="82">
                  <c:v>54.2</c:v>
                </c:pt>
                <c:pt idx="83">
                  <c:v>54.2</c:v>
                </c:pt>
                <c:pt idx="84">
                  <c:v>54.2</c:v>
                </c:pt>
                <c:pt idx="85">
                  <c:v>54.2</c:v>
                </c:pt>
                <c:pt idx="86">
                  <c:v>54.2</c:v>
                </c:pt>
                <c:pt idx="87">
                  <c:v>42.8</c:v>
                </c:pt>
                <c:pt idx="88">
                  <c:v>15.6</c:v>
                </c:pt>
                <c:pt idx="89">
                  <c:v>15.6</c:v>
                </c:pt>
                <c:pt idx="90">
                  <c:v>8.1999999999999993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08-4AE2-BE55-A089639FAAB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886</c:v>
                </c:pt>
                <c:pt idx="1">
                  <c:v>866</c:v>
                </c:pt>
                <c:pt idx="2">
                  <c:v>866</c:v>
                </c:pt>
                <c:pt idx="3">
                  <c:v>866</c:v>
                </c:pt>
                <c:pt idx="4">
                  <c:v>879.49199999999996</c:v>
                </c:pt>
                <c:pt idx="5">
                  <c:v>887</c:v>
                </c:pt>
                <c:pt idx="6">
                  <c:v>887</c:v>
                </c:pt>
                <c:pt idx="7">
                  <c:v>862</c:v>
                </c:pt>
                <c:pt idx="8">
                  <c:v>702</c:v>
                </c:pt>
                <c:pt idx="9">
                  <c:v>712</c:v>
                </c:pt>
                <c:pt idx="10">
                  <c:v>712</c:v>
                </c:pt>
                <c:pt idx="11">
                  <c:v>716</c:v>
                </c:pt>
                <c:pt idx="12">
                  <c:v>846</c:v>
                </c:pt>
                <c:pt idx="13">
                  <c:v>846</c:v>
                </c:pt>
                <c:pt idx="14">
                  <c:v>846</c:v>
                </c:pt>
                <c:pt idx="15">
                  <c:v>842</c:v>
                </c:pt>
                <c:pt idx="16">
                  <c:v>862</c:v>
                </c:pt>
                <c:pt idx="17">
                  <c:v>856</c:v>
                </c:pt>
                <c:pt idx="18">
                  <c:v>832</c:v>
                </c:pt>
                <c:pt idx="19">
                  <c:v>764</c:v>
                </c:pt>
                <c:pt idx="20">
                  <c:v>704</c:v>
                </c:pt>
                <c:pt idx="21">
                  <c:v>642</c:v>
                </c:pt>
                <c:pt idx="22">
                  <c:v>634</c:v>
                </c:pt>
                <c:pt idx="23">
                  <c:v>576</c:v>
                </c:pt>
                <c:pt idx="24">
                  <c:v>416</c:v>
                </c:pt>
                <c:pt idx="25">
                  <c:v>416</c:v>
                </c:pt>
                <c:pt idx="26">
                  <c:v>366</c:v>
                </c:pt>
                <c:pt idx="27">
                  <c:v>366</c:v>
                </c:pt>
                <c:pt idx="28">
                  <c:v>329</c:v>
                </c:pt>
                <c:pt idx="29">
                  <c:v>303</c:v>
                </c:pt>
                <c:pt idx="30">
                  <c:v>303</c:v>
                </c:pt>
                <c:pt idx="31">
                  <c:v>133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</c:v>
                </c:pt>
                <c:pt idx="68">
                  <c:v>56</c:v>
                </c:pt>
                <c:pt idx="69">
                  <c:v>254</c:v>
                </c:pt>
                <c:pt idx="70">
                  <c:v>256</c:v>
                </c:pt>
                <c:pt idx="71">
                  <c:v>774.70600000000002</c:v>
                </c:pt>
                <c:pt idx="72">
                  <c:v>527</c:v>
                </c:pt>
                <c:pt idx="73">
                  <c:v>771</c:v>
                </c:pt>
                <c:pt idx="74">
                  <c:v>1016.001</c:v>
                </c:pt>
                <c:pt idx="75">
                  <c:v>1493.6179999999999</c:v>
                </c:pt>
                <c:pt idx="76">
                  <c:v>1398</c:v>
                </c:pt>
                <c:pt idx="77">
                  <c:v>1458.001</c:v>
                </c:pt>
                <c:pt idx="78">
                  <c:v>1532</c:v>
                </c:pt>
                <c:pt idx="79">
                  <c:v>1534</c:v>
                </c:pt>
                <c:pt idx="80">
                  <c:v>1534</c:v>
                </c:pt>
                <c:pt idx="81">
                  <c:v>1548</c:v>
                </c:pt>
                <c:pt idx="82">
                  <c:v>1554.7329999999999</c:v>
                </c:pt>
                <c:pt idx="83">
                  <c:v>1546</c:v>
                </c:pt>
                <c:pt idx="84">
                  <c:v>1546</c:v>
                </c:pt>
                <c:pt idx="85">
                  <c:v>1532</c:v>
                </c:pt>
                <c:pt idx="86">
                  <c:v>1458</c:v>
                </c:pt>
                <c:pt idx="87">
                  <c:v>1453</c:v>
                </c:pt>
                <c:pt idx="88">
                  <c:v>1351.135</c:v>
                </c:pt>
                <c:pt idx="89">
                  <c:v>1126</c:v>
                </c:pt>
                <c:pt idx="90">
                  <c:v>1126</c:v>
                </c:pt>
                <c:pt idx="91">
                  <c:v>1355.509</c:v>
                </c:pt>
                <c:pt idx="92">
                  <c:v>1061</c:v>
                </c:pt>
                <c:pt idx="93">
                  <c:v>743</c:v>
                </c:pt>
                <c:pt idx="94">
                  <c:v>713</c:v>
                </c:pt>
                <c:pt idx="95">
                  <c:v>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808-4AE2-BE55-A089639FAA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165.21</c:v>
                </c:pt>
                <c:pt idx="1">
                  <c:v>165.2</c:v>
                </c:pt>
                <c:pt idx="2">
                  <c:v>165.2</c:v>
                </c:pt>
                <c:pt idx="3">
                  <c:v>152.49</c:v>
                </c:pt>
                <c:pt idx="4">
                  <c:v>169.94</c:v>
                </c:pt>
                <c:pt idx="5">
                  <c:v>149.29</c:v>
                </c:pt>
                <c:pt idx="6">
                  <c:v>144.58000000000001</c:v>
                </c:pt>
                <c:pt idx="7">
                  <c:v>129.69999999999999</c:v>
                </c:pt>
                <c:pt idx="8">
                  <c:v>138.18</c:v>
                </c:pt>
                <c:pt idx="9">
                  <c:v>132.61000000000001</c:v>
                </c:pt>
                <c:pt idx="10">
                  <c:v>131.97</c:v>
                </c:pt>
                <c:pt idx="11">
                  <c:v>132.47999999999999</c:v>
                </c:pt>
                <c:pt idx="12">
                  <c:v>132.91</c:v>
                </c:pt>
                <c:pt idx="13">
                  <c:v>130.91</c:v>
                </c:pt>
                <c:pt idx="14">
                  <c:v>131.85</c:v>
                </c:pt>
                <c:pt idx="15">
                  <c:v>131.38</c:v>
                </c:pt>
                <c:pt idx="16">
                  <c:v>132.25</c:v>
                </c:pt>
                <c:pt idx="17">
                  <c:v>136.69</c:v>
                </c:pt>
                <c:pt idx="18">
                  <c:v>135.72</c:v>
                </c:pt>
                <c:pt idx="19">
                  <c:v>133.11000000000001</c:v>
                </c:pt>
                <c:pt idx="20">
                  <c:v>148.13999999999999</c:v>
                </c:pt>
                <c:pt idx="21">
                  <c:v>146.32</c:v>
                </c:pt>
                <c:pt idx="22">
                  <c:v>136.88</c:v>
                </c:pt>
                <c:pt idx="23">
                  <c:v>128.83000000000001</c:v>
                </c:pt>
                <c:pt idx="24">
                  <c:v>139.05000000000001</c:v>
                </c:pt>
                <c:pt idx="25">
                  <c:v>127.41</c:v>
                </c:pt>
                <c:pt idx="26">
                  <c:v>115.47</c:v>
                </c:pt>
                <c:pt idx="27">
                  <c:v>108.63</c:v>
                </c:pt>
                <c:pt idx="28">
                  <c:v>129.05000000000001</c:v>
                </c:pt>
                <c:pt idx="29">
                  <c:v>109.52</c:v>
                </c:pt>
                <c:pt idx="30">
                  <c:v>102.96</c:v>
                </c:pt>
                <c:pt idx="31">
                  <c:v>86.72</c:v>
                </c:pt>
                <c:pt idx="32">
                  <c:v>105.52</c:v>
                </c:pt>
                <c:pt idx="33">
                  <c:v>103.36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-0.02</c:v>
                </c:pt>
                <c:pt idx="41">
                  <c:v>-0.02</c:v>
                </c:pt>
                <c:pt idx="42">
                  <c:v>-0.02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-0.01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1.05</c:v>
                </c:pt>
                <c:pt idx="66">
                  <c:v>10.29</c:v>
                </c:pt>
                <c:pt idx="67">
                  <c:v>104.52</c:v>
                </c:pt>
                <c:pt idx="68">
                  <c:v>15.33</c:v>
                </c:pt>
                <c:pt idx="69">
                  <c:v>107.71</c:v>
                </c:pt>
                <c:pt idx="70">
                  <c:v>155.19999999999999</c:v>
                </c:pt>
                <c:pt idx="71">
                  <c:v>163.79</c:v>
                </c:pt>
                <c:pt idx="72">
                  <c:v>122.61</c:v>
                </c:pt>
                <c:pt idx="73">
                  <c:v>136.11000000000001</c:v>
                </c:pt>
                <c:pt idx="74">
                  <c:v>127.9</c:v>
                </c:pt>
                <c:pt idx="75">
                  <c:v>173.56</c:v>
                </c:pt>
                <c:pt idx="76">
                  <c:v>147.91</c:v>
                </c:pt>
                <c:pt idx="77">
                  <c:v>155.80000000000001</c:v>
                </c:pt>
                <c:pt idx="78">
                  <c:v>197.03</c:v>
                </c:pt>
                <c:pt idx="79">
                  <c:v>202.9</c:v>
                </c:pt>
                <c:pt idx="80">
                  <c:v>134.66</c:v>
                </c:pt>
                <c:pt idx="81">
                  <c:v>124.49</c:v>
                </c:pt>
                <c:pt idx="82">
                  <c:v>208.6</c:v>
                </c:pt>
                <c:pt idx="83">
                  <c:v>136.41999999999999</c:v>
                </c:pt>
                <c:pt idx="84">
                  <c:v>123.83</c:v>
                </c:pt>
                <c:pt idx="85">
                  <c:v>124.36</c:v>
                </c:pt>
                <c:pt idx="86">
                  <c:v>129.58000000000001</c:v>
                </c:pt>
                <c:pt idx="87">
                  <c:v>140.11000000000001</c:v>
                </c:pt>
                <c:pt idx="88">
                  <c:v>185.55</c:v>
                </c:pt>
                <c:pt idx="89">
                  <c:v>181.16</c:v>
                </c:pt>
                <c:pt idx="90">
                  <c:v>181.42</c:v>
                </c:pt>
                <c:pt idx="91">
                  <c:v>170.45</c:v>
                </c:pt>
                <c:pt idx="92">
                  <c:v>173.27</c:v>
                </c:pt>
                <c:pt idx="93">
                  <c:v>155.21</c:v>
                </c:pt>
                <c:pt idx="94">
                  <c:v>155.19999999999999</c:v>
                </c:pt>
                <c:pt idx="95">
                  <c:v>151.22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808-4AE2-BE55-A089639FAA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97</c:v>
                </c:pt>
                <c:pt idx="1">
                  <c:v>96</c:v>
                </c:pt>
                <c:pt idx="2">
                  <c:v>94</c:v>
                </c:pt>
                <c:pt idx="3">
                  <c:v>94</c:v>
                </c:pt>
                <c:pt idx="4">
                  <c:v>93</c:v>
                </c:pt>
                <c:pt idx="5">
                  <c:v>92</c:v>
                </c:pt>
                <c:pt idx="6">
                  <c:v>92</c:v>
                </c:pt>
                <c:pt idx="7">
                  <c:v>91</c:v>
                </c:pt>
                <c:pt idx="8">
                  <c:v>90</c:v>
                </c:pt>
                <c:pt idx="9">
                  <c:v>89</c:v>
                </c:pt>
                <c:pt idx="10">
                  <c:v>89</c:v>
                </c:pt>
                <c:pt idx="11">
                  <c:v>88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88</c:v>
                </c:pt>
                <c:pt idx="17">
                  <c:v>89</c:v>
                </c:pt>
                <c:pt idx="18">
                  <c:v>89</c:v>
                </c:pt>
                <c:pt idx="19">
                  <c:v>88</c:v>
                </c:pt>
                <c:pt idx="20">
                  <c:v>88</c:v>
                </c:pt>
                <c:pt idx="21">
                  <c:v>88</c:v>
                </c:pt>
                <c:pt idx="22">
                  <c:v>87</c:v>
                </c:pt>
                <c:pt idx="23">
                  <c:v>87</c:v>
                </c:pt>
                <c:pt idx="24">
                  <c:v>86</c:v>
                </c:pt>
                <c:pt idx="25">
                  <c:v>85</c:v>
                </c:pt>
                <c:pt idx="26">
                  <c:v>83</c:v>
                </c:pt>
                <c:pt idx="27">
                  <c:v>81</c:v>
                </c:pt>
                <c:pt idx="28">
                  <c:v>78</c:v>
                </c:pt>
                <c:pt idx="29">
                  <c:v>76</c:v>
                </c:pt>
                <c:pt idx="30">
                  <c:v>74</c:v>
                </c:pt>
                <c:pt idx="31">
                  <c:v>73</c:v>
                </c:pt>
                <c:pt idx="32">
                  <c:v>72</c:v>
                </c:pt>
                <c:pt idx="33">
                  <c:v>71</c:v>
                </c:pt>
                <c:pt idx="34">
                  <c:v>71</c:v>
                </c:pt>
                <c:pt idx="35">
                  <c:v>70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71</c:v>
                </c:pt>
                <c:pt idx="63">
                  <c:v>71</c:v>
                </c:pt>
                <c:pt idx="64">
                  <c:v>71</c:v>
                </c:pt>
                <c:pt idx="65">
                  <c:v>72</c:v>
                </c:pt>
                <c:pt idx="66">
                  <c:v>73</c:v>
                </c:pt>
                <c:pt idx="67">
                  <c:v>75</c:v>
                </c:pt>
                <c:pt idx="68">
                  <c:v>78</c:v>
                </c:pt>
                <c:pt idx="69">
                  <c:v>82</c:v>
                </c:pt>
                <c:pt idx="70">
                  <c:v>86</c:v>
                </c:pt>
                <c:pt idx="71">
                  <c:v>91</c:v>
                </c:pt>
                <c:pt idx="72">
                  <c:v>95</c:v>
                </c:pt>
                <c:pt idx="73">
                  <c:v>100</c:v>
                </c:pt>
                <c:pt idx="74">
                  <c:v>105</c:v>
                </c:pt>
                <c:pt idx="75">
                  <c:v>109</c:v>
                </c:pt>
                <c:pt idx="76">
                  <c:v>114</c:v>
                </c:pt>
                <c:pt idx="77">
                  <c:v>118</c:v>
                </c:pt>
                <c:pt idx="78">
                  <c:v>121</c:v>
                </c:pt>
                <c:pt idx="79">
                  <c:v>123</c:v>
                </c:pt>
                <c:pt idx="80">
                  <c:v>125</c:v>
                </c:pt>
                <c:pt idx="81">
                  <c:v>125</c:v>
                </c:pt>
                <c:pt idx="82">
                  <c:v>124</c:v>
                </c:pt>
                <c:pt idx="83">
                  <c:v>122</c:v>
                </c:pt>
                <c:pt idx="84">
                  <c:v>120</c:v>
                </c:pt>
                <c:pt idx="85">
                  <c:v>117</c:v>
                </c:pt>
                <c:pt idx="86">
                  <c:v>114</c:v>
                </c:pt>
                <c:pt idx="87">
                  <c:v>111</c:v>
                </c:pt>
                <c:pt idx="88">
                  <c:v>109</c:v>
                </c:pt>
                <c:pt idx="89">
                  <c:v>106</c:v>
                </c:pt>
                <c:pt idx="90">
                  <c:v>104</c:v>
                </c:pt>
                <c:pt idx="91">
                  <c:v>101</c:v>
                </c:pt>
                <c:pt idx="92">
                  <c:v>99</c:v>
                </c:pt>
                <c:pt idx="93">
                  <c:v>97</c:v>
                </c:pt>
                <c:pt idx="94">
                  <c:v>95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88-42BC-BB67-4E3F4DFC6C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877.4</c:v>
                </c:pt>
                <c:pt idx="1">
                  <c:v>877.19799999999998</c:v>
                </c:pt>
                <c:pt idx="2">
                  <c:v>876.75800000000004</c:v>
                </c:pt>
                <c:pt idx="3">
                  <c:v>877.01</c:v>
                </c:pt>
                <c:pt idx="4">
                  <c:v>868.98500000000001</c:v>
                </c:pt>
                <c:pt idx="5">
                  <c:v>868.54399999999998</c:v>
                </c:pt>
                <c:pt idx="6">
                  <c:v>868.56899999999996</c:v>
                </c:pt>
                <c:pt idx="7">
                  <c:v>867.91899999999998</c:v>
                </c:pt>
                <c:pt idx="8">
                  <c:v>864.221</c:v>
                </c:pt>
                <c:pt idx="9">
                  <c:v>862.73900000000003</c:v>
                </c:pt>
                <c:pt idx="10">
                  <c:v>863.33500000000004</c:v>
                </c:pt>
                <c:pt idx="11">
                  <c:v>863.19899999999996</c:v>
                </c:pt>
                <c:pt idx="12">
                  <c:v>850.71799999999996</c:v>
                </c:pt>
                <c:pt idx="13">
                  <c:v>850.35199999999998</c:v>
                </c:pt>
                <c:pt idx="14">
                  <c:v>851.37099999999998</c:v>
                </c:pt>
                <c:pt idx="15">
                  <c:v>850.51800000000003</c:v>
                </c:pt>
                <c:pt idx="16">
                  <c:v>845.98800000000006</c:v>
                </c:pt>
                <c:pt idx="17">
                  <c:v>845.59799999999996</c:v>
                </c:pt>
                <c:pt idx="18">
                  <c:v>845.77200000000005</c:v>
                </c:pt>
                <c:pt idx="19">
                  <c:v>844.85199999999998</c:v>
                </c:pt>
                <c:pt idx="20">
                  <c:v>856.39599999999996</c:v>
                </c:pt>
                <c:pt idx="21">
                  <c:v>855.34799999999996</c:v>
                </c:pt>
                <c:pt idx="22">
                  <c:v>855.16399999999999</c:v>
                </c:pt>
                <c:pt idx="23">
                  <c:v>854.26199999999994</c:v>
                </c:pt>
                <c:pt idx="24">
                  <c:v>850.78800000000001</c:v>
                </c:pt>
                <c:pt idx="25">
                  <c:v>850.19399999999996</c:v>
                </c:pt>
                <c:pt idx="26">
                  <c:v>849.279</c:v>
                </c:pt>
                <c:pt idx="27">
                  <c:v>849.54899999999998</c:v>
                </c:pt>
                <c:pt idx="28">
                  <c:v>874.44200000000001</c:v>
                </c:pt>
                <c:pt idx="29">
                  <c:v>874.54700000000003</c:v>
                </c:pt>
                <c:pt idx="30">
                  <c:v>875.26199999999994</c:v>
                </c:pt>
                <c:pt idx="31">
                  <c:v>874.94600000000003</c:v>
                </c:pt>
                <c:pt idx="32">
                  <c:v>893.03</c:v>
                </c:pt>
                <c:pt idx="33">
                  <c:v>892.45</c:v>
                </c:pt>
                <c:pt idx="34">
                  <c:v>890.32</c:v>
                </c:pt>
                <c:pt idx="35">
                  <c:v>888.86699999999996</c:v>
                </c:pt>
                <c:pt idx="36">
                  <c:v>906.56799999999998</c:v>
                </c:pt>
                <c:pt idx="37">
                  <c:v>902.36900000000003</c:v>
                </c:pt>
                <c:pt idx="38">
                  <c:v>902.06100000000004</c:v>
                </c:pt>
                <c:pt idx="39">
                  <c:v>901.12400000000002</c:v>
                </c:pt>
                <c:pt idx="40">
                  <c:v>905.74699999999996</c:v>
                </c:pt>
                <c:pt idx="41">
                  <c:v>905.63900000000001</c:v>
                </c:pt>
                <c:pt idx="42">
                  <c:v>904.79200000000003</c:v>
                </c:pt>
                <c:pt idx="43">
                  <c:v>905.01800000000003</c:v>
                </c:pt>
                <c:pt idx="44">
                  <c:v>896.524</c:v>
                </c:pt>
                <c:pt idx="45">
                  <c:v>896.48699999999997</c:v>
                </c:pt>
                <c:pt idx="46">
                  <c:v>896.42600000000004</c:v>
                </c:pt>
                <c:pt idx="47">
                  <c:v>896.23199999999997</c:v>
                </c:pt>
                <c:pt idx="48">
                  <c:v>886.71299999999997</c:v>
                </c:pt>
                <c:pt idx="49">
                  <c:v>886.45</c:v>
                </c:pt>
                <c:pt idx="50">
                  <c:v>885.16700000000003</c:v>
                </c:pt>
                <c:pt idx="51">
                  <c:v>884.25800000000004</c:v>
                </c:pt>
                <c:pt idx="52">
                  <c:v>877.31799999999998</c:v>
                </c:pt>
                <c:pt idx="53">
                  <c:v>876.50300000000004</c:v>
                </c:pt>
                <c:pt idx="54">
                  <c:v>876.62400000000002</c:v>
                </c:pt>
                <c:pt idx="55">
                  <c:v>877.93700000000001</c:v>
                </c:pt>
                <c:pt idx="56">
                  <c:v>874.65700000000004</c:v>
                </c:pt>
                <c:pt idx="57">
                  <c:v>874.80799999999999</c:v>
                </c:pt>
                <c:pt idx="58">
                  <c:v>875.20100000000002</c:v>
                </c:pt>
                <c:pt idx="59">
                  <c:v>875.34799999999996</c:v>
                </c:pt>
                <c:pt idx="60">
                  <c:v>876.55100000000004</c:v>
                </c:pt>
                <c:pt idx="61">
                  <c:v>874.27599999999995</c:v>
                </c:pt>
                <c:pt idx="62">
                  <c:v>879.18100000000004</c:v>
                </c:pt>
                <c:pt idx="63">
                  <c:v>881.00099999999998</c:v>
                </c:pt>
                <c:pt idx="64">
                  <c:v>875.18600000000004</c:v>
                </c:pt>
                <c:pt idx="65">
                  <c:v>876.74099999999999</c:v>
                </c:pt>
                <c:pt idx="66">
                  <c:v>878.46600000000001</c:v>
                </c:pt>
                <c:pt idx="67">
                  <c:v>867.83100000000002</c:v>
                </c:pt>
                <c:pt idx="68">
                  <c:v>860.45500000000004</c:v>
                </c:pt>
                <c:pt idx="69">
                  <c:v>859.34400000000005</c:v>
                </c:pt>
                <c:pt idx="70">
                  <c:v>859.3</c:v>
                </c:pt>
                <c:pt idx="71">
                  <c:v>859.947</c:v>
                </c:pt>
                <c:pt idx="72">
                  <c:v>737.96500000000003</c:v>
                </c:pt>
                <c:pt idx="73">
                  <c:v>737.87300000000005</c:v>
                </c:pt>
                <c:pt idx="74">
                  <c:v>729.88400000000001</c:v>
                </c:pt>
                <c:pt idx="75">
                  <c:v>730.04700000000003</c:v>
                </c:pt>
                <c:pt idx="76">
                  <c:v>716.38800000000003</c:v>
                </c:pt>
                <c:pt idx="77">
                  <c:v>716.077</c:v>
                </c:pt>
                <c:pt idx="78">
                  <c:v>716.52700000000004</c:v>
                </c:pt>
                <c:pt idx="79">
                  <c:v>715.63599999999997</c:v>
                </c:pt>
                <c:pt idx="80">
                  <c:v>762.22</c:v>
                </c:pt>
                <c:pt idx="81">
                  <c:v>761.24800000000005</c:v>
                </c:pt>
                <c:pt idx="82">
                  <c:v>760.35500000000002</c:v>
                </c:pt>
                <c:pt idx="83">
                  <c:v>759.43700000000001</c:v>
                </c:pt>
                <c:pt idx="84">
                  <c:v>743.33199999999999</c:v>
                </c:pt>
                <c:pt idx="85">
                  <c:v>743.77599999999995</c:v>
                </c:pt>
                <c:pt idx="86">
                  <c:v>743.702</c:v>
                </c:pt>
                <c:pt idx="87">
                  <c:v>744</c:v>
                </c:pt>
                <c:pt idx="88">
                  <c:v>772.40899999999999</c:v>
                </c:pt>
                <c:pt idx="89">
                  <c:v>773.54100000000005</c:v>
                </c:pt>
                <c:pt idx="90">
                  <c:v>774.40499999999997</c:v>
                </c:pt>
                <c:pt idx="91">
                  <c:v>775.70100000000002</c:v>
                </c:pt>
                <c:pt idx="92">
                  <c:v>814.745</c:v>
                </c:pt>
                <c:pt idx="93">
                  <c:v>815.346</c:v>
                </c:pt>
                <c:pt idx="94">
                  <c:v>816.04100000000005</c:v>
                </c:pt>
                <c:pt idx="95">
                  <c:v>816.48599999999999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88-42BC-BB67-4E3F4DFC6C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882.149</c:v>
                </c:pt>
                <c:pt idx="1">
                  <c:v>881.71199999999999</c:v>
                </c:pt>
                <c:pt idx="2">
                  <c:v>880.60199999999998</c:v>
                </c:pt>
                <c:pt idx="3">
                  <c:v>880.85</c:v>
                </c:pt>
                <c:pt idx="4">
                  <c:v>861.00800000000004</c:v>
                </c:pt>
                <c:pt idx="5">
                  <c:v>862.59400000000005</c:v>
                </c:pt>
                <c:pt idx="6">
                  <c:v>861.82899999999995</c:v>
                </c:pt>
                <c:pt idx="7">
                  <c:v>863.35299999999995</c:v>
                </c:pt>
                <c:pt idx="8">
                  <c:v>851.53800000000001</c:v>
                </c:pt>
                <c:pt idx="9">
                  <c:v>852.38800000000003</c:v>
                </c:pt>
                <c:pt idx="10">
                  <c:v>851.798</c:v>
                </c:pt>
                <c:pt idx="11">
                  <c:v>850.92899999999997</c:v>
                </c:pt>
                <c:pt idx="12">
                  <c:v>854.48699999999997</c:v>
                </c:pt>
                <c:pt idx="13">
                  <c:v>856.98500000000001</c:v>
                </c:pt>
                <c:pt idx="14">
                  <c:v>855.93700000000001</c:v>
                </c:pt>
                <c:pt idx="15">
                  <c:v>855.54600000000005</c:v>
                </c:pt>
                <c:pt idx="16">
                  <c:v>863.86300000000006</c:v>
                </c:pt>
                <c:pt idx="17">
                  <c:v>859.17899999999997</c:v>
                </c:pt>
                <c:pt idx="18">
                  <c:v>858.05</c:v>
                </c:pt>
                <c:pt idx="19">
                  <c:v>858.60900000000004</c:v>
                </c:pt>
                <c:pt idx="20">
                  <c:v>854.88099999999997</c:v>
                </c:pt>
                <c:pt idx="21">
                  <c:v>854.83299999999997</c:v>
                </c:pt>
                <c:pt idx="22">
                  <c:v>853.07</c:v>
                </c:pt>
                <c:pt idx="23">
                  <c:v>852.74300000000005</c:v>
                </c:pt>
                <c:pt idx="24">
                  <c:v>844.83</c:v>
                </c:pt>
                <c:pt idx="25">
                  <c:v>846.14800000000002</c:v>
                </c:pt>
                <c:pt idx="26">
                  <c:v>843.75699999999995</c:v>
                </c:pt>
                <c:pt idx="27">
                  <c:v>843.26599999999996</c:v>
                </c:pt>
                <c:pt idx="28">
                  <c:v>826.87300000000005</c:v>
                </c:pt>
                <c:pt idx="29">
                  <c:v>822.29899999999998</c:v>
                </c:pt>
                <c:pt idx="30">
                  <c:v>814.15899999999999</c:v>
                </c:pt>
                <c:pt idx="31">
                  <c:v>808.11400000000003</c:v>
                </c:pt>
                <c:pt idx="32">
                  <c:v>790.10500000000002</c:v>
                </c:pt>
                <c:pt idx="33">
                  <c:v>780.08199999999999</c:v>
                </c:pt>
                <c:pt idx="34">
                  <c:v>796.34699999999998</c:v>
                </c:pt>
                <c:pt idx="35">
                  <c:v>788.78399999999999</c:v>
                </c:pt>
                <c:pt idx="36">
                  <c:v>753.97500000000002</c:v>
                </c:pt>
                <c:pt idx="37">
                  <c:v>744.74</c:v>
                </c:pt>
                <c:pt idx="38">
                  <c:v>736.51800000000003</c:v>
                </c:pt>
                <c:pt idx="39">
                  <c:v>728.51400000000001</c:v>
                </c:pt>
                <c:pt idx="40">
                  <c:v>727.72799999999995</c:v>
                </c:pt>
                <c:pt idx="41">
                  <c:v>728.16300000000001</c:v>
                </c:pt>
                <c:pt idx="42">
                  <c:v>722.04300000000001</c:v>
                </c:pt>
                <c:pt idx="43">
                  <c:v>720.81600000000003</c:v>
                </c:pt>
                <c:pt idx="44">
                  <c:v>728.93200000000002</c:v>
                </c:pt>
                <c:pt idx="45">
                  <c:v>728.09500000000003</c:v>
                </c:pt>
                <c:pt idx="46">
                  <c:v>728.19799999999998</c:v>
                </c:pt>
                <c:pt idx="47">
                  <c:v>687.25400000000002</c:v>
                </c:pt>
                <c:pt idx="48">
                  <c:v>694.84799999999996</c:v>
                </c:pt>
                <c:pt idx="49">
                  <c:v>700.03700000000003</c:v>
                </c:pt>
                <c:pt idx="50">
                  <c:v>701.41200000000003</c:v>
                </c:pt>
                <c:pt idx="51">
                  <c:v>699.33900000000006</c:v>
                </c:pt>
                <c:pt idx="52">
                  <c:v>689.51499999999999</c:v>
                </c:pt>
                <c:pt idx="53">
                  <c:v>692.35400000000004</c:v>
                </c:pt>
                <c:pt idx="54">
                  <c:v>692.81899999999996</c:v>
                </c:pt>
                <c:pt idx="55">
                  <c:v>696.33500000000004</c:v>
                </c:pt>
                <c:pt idx="56">
                  <c:v>740.08900000000006</c:v>
                </c:pt>
                <c:pt idx="57">
                  <c:v>744.38</c:v>
                </c:pt>
                <c:pt idx="58">
                  <c:v>747.69200000000001</c:v>
                </c:pt>
                <c:pt idx="59">
                  <c:v>756.51199999999994</c:v>
                </c:pt>
                <c:pt idx="60">
                  <c:v>754.44600000000003</c:v>
                </c:pt>
                <c:pt idx="61">
                  <c:v>761.55399999999997</c:v>
                </c:pt>
                <c:pt idx="62">
                  <c:v>771.76599999999996</c:v>
                </c:pt>
                <c:pt idx="63">
                  <c:v>777.99800000000005</c:v>
                </c:pt>
                <c:pt idx="64">
                  <c:v>817.82799999999997</c:v>
                </c:pt>
                <c:pt idx="65">
                  <c:v>827.23699999999997</c:v>
                </c:pt>
                <c:pt idx="66">
                  <c:v>836.54499999999996</c:v>
                </c:pt>
                <c:pt idx="67">
                  <c:v>813.05399999999997</c:v>
                </c:pt>
                <c:pt idx="68">
                  <c:v>864.40899999999999</c:v>
                </c:pt>
                <c:pt idx="69">
                  <c:v>839.04300000000001</c:v>
                </c:pt>
                <c:pt idx="70">
                  <c:v>846.59299999999996</c:v>
                </c:pt>
                <c:pt idx="71">
                  <c:v>854.71600000000001</c:v>
                </c:pt>
                <c:pt idx="72">
                  <c:v>875.23500000000001</c:v>
                </c:pt>
                <c:pt idx="73">
                  <c:v>881.02700000000004</c:v>
                </c:pt>
                <c:pt idx="74">
                  <c:v>895.38499999999999</c:v>
                </c:pt>
                <c:pt idx="75">
                  <c:v>890.43499999999995</c:v>
                </c:pt>
                <c:pt idx="76">
                  <c:v>920.12800000000004</c:v>
                </c:pt>
                <c:pt idx="77">
                  <c:v>923.85599999999999</c:v>
                </c:pt>
                <c:pt idx="78">
                  <c:v>917.33</c:v>
                </c:pt>
                <c:pt idx="79">
                  <c:v>914.86199999999997</c:v>
                </c:pt>
                <c:pt idx="80">
                  <c:v>926.94899999999996</c:v>
                </c:pt>
                <c:pt idx="81">
                  <c:v>924.63199999999995</c:v>
                </c:pt>
                <c:pt idx="82">
                  <c:v>919.63199999999995</c:v>
                </c:pt>
                <c:pt idx="83">
                  <c:v>921.15300000000002</c:v>
                </c:pt>
                <c:pt idx="84">
                  <c:v>917.32399999999996</c:v>
                </c:pt>
                <c:pt idx="85">
                  <c:v>916.51599999999996</c:v>
                </c:pt>
                <c:pt idx="86">
                  <c:v>915.84699999999998</c:v>
                </c:pt>
                <c:pt idx="87">
                  <c:v>909.67700000000002</c:v>
                </c:pt>
                <c:pt idx="88">
                  <c:v>890.29899999999998</c:v>
                </c:pt>
                <c:pt idx="89">
                  <c:v>889.101</c:v>
                </c:pt>
                <c:pt idx="90">
                  <c:v>888.524</c:v>
                </c:pt>
                <c:pt idx="91">
                  <c:v>886.55200000000002</c:v>
                </c:pt>
                <c:pt idx="92">
                  <c:v>875.19</c:v>
                </c:pt>
                <c:pt idx="93">
                  <c:v>877.21400000000006</c:v>
                </c:pt>
                <c:pt idx="94">
                  <c:v>875.98400000000004</c:v>
                </c:pt>
                <c:pt idx="95">
                  <c:v>875.48400000000004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88-42BC-BB67-4E3F4DFC6C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2241.7710000000002</c:v>
                </c:pt>
                <c:pt idx="1">
                  <c:v>2189.4119999999998</c:v>
                </c:pt>
                <c:pt idx="2">
                  <c:v>2143.672</c:v>
                </c:pt>
                <c:pt idx="3">
                  <c:v>2096.7579999999998</c:v>
                </c:pt>
                <c:pt idx="4">
                  <c:v>2079.0320000000002</c:v>
                </c:pt>
                <c:pt idx="5">
                  <c:v>2049.7689999999998</c:v>
                </c:pt>
                <c:pt idx="6">
                  <c:v>2016.5429999999999</c:v>
                </c:pt>
                <c:pt idx="7">
                  <c:v>1981.2529999999999</c:v>
                </c:pt>
                <c:pt idx="8">
                  <c:v>1960.278</c:v>
                </c:pt>
                <c:pt idx="9">
                  <c:v>1943.2149999999999</c:v>
                </c:pt>
                <c:pt idx="10">
                  <c:v>1916.337</c:v>
                </c:pt>
                <c:pt idx="11">
                  <c:v>1899.174</c:v>
                </c:pt>
                <c:pt idx="12">
                  <c:v>1900.9670000000001</c:v>
                </c:pt>
                <c:pt idx="13">
                  <c:v>1899.752</c:v>
                </c:pt>
                <c:pt idx="14">
                  <c:v>1895.877</c:v>
                </c:pt>
                <c:pt idx="15">
                  <c:v>1900.9269999999999</c:v>
                </c:pt>
                <c:pt idx="16">
                  <c:v>1902.9190000000001</c:v>
                </c:pt>
                <c:pt idx="17">
                  <c:v>1902.2249999999999</c:v>
                </c:pt>
                <c:pt idx="18">
                  <c:v>1897.953</c:v>
                </c:pt>
                <c:pt idx="19">
                  <c:v>1898.769</c:v>
                </c:pt>
                <c:pt idx="20">
                  <c:v>1899.405</c:v>
                </c:pt>
                <c:pt idx="21">
                  <c:v>1910.2919999999999</c:v>
                </c:pt>
                <c:pt idx="22">
                  <c:v>1940.2449999999999</c:v>
                </c:pt>
                <c:pt idx="23">
                  <c:v>1981.9929999999999</c:v>
                </c:pt>
                <c:pt idx="24">
                  <c:v>2053.3510000000001</c:v>
                </c:pt>
                <c:pt idx="25">
                  <c:v>2100.5120000000002</c:v>
                </c:pt>
                <c:pt idx="26">
                  <c:v>2171.681</c:v>
                </c:pt>
                <c:pt idx="27">
                  <c:v>2245.9450000000002</c:v>
                </c:pt>
                <c:pt idx="28">
                  <c:v>2279.1860000000001</c:v>
                </c:pt>
                <c:pt idx="29">
                  <c:v>2356.9870000000001</c:v>
                </c:pt>
                <c:pt idx="30">
                  <c:v>2433.547</c:v>
                </c:pt>
                <c:pt idx="31">
                  <c:v>2507.4830000000002</c:v>
                </c:pt>
                <c:pt idx="32">
                  <c:v>2557.741</c:v>
                </c:pt>
                <c:pt idx="33">
                  <c:v>2627.2139999999999</c:v>
                </c:pt>
                <c:pt idx="34">
                  <c:v>2723.1260000000002</c:v>
                </c:pt>
                <c:pt idx="35">
                  <c:v>2781.5549999999998</c:v>
                </c:pt>
                <c:pt idx="36">
                  <c:v>2800.7919999999999</c:v>
                </c:pt>
                <c:pt idx="37">
                  <c:v>2859.6619999999998</c:v>
                </c:pt>
                <c:pt idx="38">
                  <c:v>2909.8589999999999</c:v>
                </c:pt>
                <c:pt idx="39">
                  <c:v>2958.1460000000002</c:v>
                </c:pt>
                <c:pt idx="40">
                  <c:v>3002.5279999999998</c:v>
                </c:pt>
                <c:pt idx="41">
                  <c:v>3048.873</c:v>
                </c:pt>
                <c:pt idx="42">
                  <c:v>3080.5819999999999</c:v>
                </c:pt>
                <c:pt idx="43">
                  <c:v>3111.4639999999999</c:v>
                </c:pt>
                <c:pt idx="44">
                  <c:v>3146.48</c:v>
                </c:pt>
                <c:pt idx="45">
                  <c:v>3169.5459999999998</c:v>
                </c:pt>
                <c:pt idx="46">
                  <c:v>3177.2379999999998</c:v>
                </c:pt>
                <c:pt idx="47">
                  <c:v>3171.6089999999999</c:v>
                </c:pt>
                <c:pt idx="48">
                  <c:v>3161.375</c:v>
                </c:pt>
                <c:pt idx="49">
                  <c:v>3132.8449999999998</c:v>
                </c:pt>
                <c:pt idx="50">
                  <c:v>3083.6179999999999</c:v>
                </c:pt>
                <c:pt idx="51">
                  <c:v>3021.279</c:v>
                </c:pt>
                <c:pt idx="52">
                  <c:v>2955.2179999999998</c:v>
                </c:pt>
                <c:pt idx="53">
                  <c:v>2879.5610000000001</c:v>
                </c:pt>
                <c:pt idx="54">
                  <c:v>2803.9740000000002</c:v>
                </c:pt>
                <c:pt idx="55">
                  <c:v>2744.9520000000002</c:v>
                </c:pt>
                <c:pt idx="56">
                  <c:v>2691.518</c:v>
                </c:pt>
                <c:pt idx="57">
                  <c:v>2642.8429999999998</c:v>
                </c:pt>
                <c:pt idx="58">
                  <c:v>2605.1880000000001</c:v>
                </c:pt>
                <c:pt idx="59">
                  <c:v>2575.08</c:v>
                </c:pt>
                <c:pt idx="60">
                  <c:v>2574.2199999999998</c:v>
                </c:pt>
                <c:pt idx="61">
                  <c:v>2566.3290000000002</c:v>
                </c:pt>
                <c:pt idx="62">
                  <c:v>2566.0050000000001</c:v>
                </c:pt>
                <c:pt idx="63">
                  <c:v>2572.913</c:v>
                </c:pt>
                <c:pt idx="64">
                  <c:v>2632.49</c:v>
                </c:pt>
                <c:pt idx="65">
                  <c:v>2648.7260000000001</c:v>
                </c:pt>
                <c:pt idx="66">
                  <c:v>2672.1770000000001</c:v>
                </c:pt>
                <c:pt idx="67">
                  <c:v>2623.7159999999999</c:v>
                </c:pt>
                <c:pt idx="68">
                  <c:v>2734.0940000000001</c:v>
                </c:pt>
                <c:pt idx="69">
                  <c:v>2665.24</c:v>
                </c:pt>
                <c:pt idx="70">
                  <c:v>2697.3739999999998</c:v>
                </c:pt>
                <c:pt idx="71">
                  <c:v>2728.875</c:v>
                </c:pt>
                <c:pt idx="72">
                  <c:v>2842.201</c:v>
                </c:pt>
                <c:pt idx="73">
                  <c:v>2872.567</c:v>
                </c:pt>
                <c:pt idx="74">
                  <c:v>2941.5810000000001</c:v>
                </c:pt>
                <c:pt idx="75">
                  <c:v>2939.65</c:v>
                </c:pt>
                <c:pt idx="76">
                  <c:v>3076.8420000000001</c:v>
                </c:pt>
                <c:pt idx="77">
                  <c:v>3146.7359999999999</c:v>
                </c:pt>
                <c:pt idx="78">
                  <c:v>3154.3</c:v>
                </c:pt>
                <c:pt idx="79">
                  <c:v>3249.5259999999998</c:v>
                </c:pt>
                <c:pt idx="80">
                  <c:v>3294.029</c:v>
                </c:pt>
                <c:pt idx="81">
                  <c:v>3293.3409999999999</c:v>
                </c:pt>
                <c:pt idx="82">
                  <c:v>3256.299</c:v>
                </c:pt>
                <c:pt idx="83">
                  <c:v>3221.268</c:v>
                </c:pt>
                <c:pt idx="84">
                  <c:v>3127.5259999999998</c:v>
                </c:pt>
                <c:pt idx="85">
                  <c:v>3045.5079999999998</c:v>
                </c:pt>
                <c:pt idx="86">
                  <c:v>2957.63</c:v>
                </c:pt>
                <c:pt idx="87">
                  <c:v>2868.4250000000002</c:v>
                </c:pt>
                <c:pt idx="88">
                  <c:v>2765.65</c:v>
                </c:pt>
                <c:pt idx="89">
                  <c:v>2639.431</c:v>
                </c:pt>
                <c:pt idx="90">
                  <c:v>2555.9839999999999</c:v>
                </c:pt>
                <c:pt idx="91">
                  <c:v>2509.9969999999998</c:v>
                </c:pt>
                <c:pt idx="92">
                  <c:v>2364.4870000000001</c:v>
                </c:pt>
                <c:pt idx="93">
                  <c:v>2313.6840000000002</c:v>
                </c:pt>
                <c:pt idx="94">
                  <c:v>2232.864</c:v>
                </c:pt>
                <c:pt idx="95">
                  <c:v>2156.0050000000001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88-42BC-BB67-4E3F4DFC6C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219</c:v>
                </c:pt>
                <c:pt idx="1">
                  <c:v>219</c:v>
                </c:pt>
                <c:pt idx="2">
                  <c:v>219</c:v>
                </c:pt>
                <c:pt idx="3">
                  <c:v>219</c:v>
                </c:pt>
                <c:pt idx="4">
                  <c:v>224</c:v>
                </c:pt>
                <c:pt idx="5">
                  <c:v>224</c:v>
                </c:pt>
                <c:pt idx="6">
                  <c:v>224</c:v>
                </c:pt>
                <c:pt idx="7">
                  <c:v>224</c:v>
                </c:pt>
                <c:pt idx="8">
                  <c:v>240</c:v>
                </c:pt>
                <c:pt idx="9">
                  <c:v>240</c:v>
                </c:pt>
                <c:pt idx="10">
                  <c:v>240</c:v>
                </c:pt>
                <c:pt idx="11">
                  <c:v>240</c:v>
                </c:pt>
                <c:pt idx="12">
                  <c:v>266</c:v>
                </c:pt>
                <c:pt idx="13">
                  <c:v>266</c:v>
                </c:pt>
                <c:pt idx="14">
                  <c:v>266</c:v>
                </c:pt>
                <c:pt idx="15">
                  <c:v>266</c:v>
                </c:pt>
                <c:pt idx="16">
                  <c:v>290</c:v>
                </c:pt>
                <c:pt idx="17">
                  <c:v>290</c:v>
                </c:pt>
                <c:pt idx="18">
                  <c:v>290</c:v>
                </c:pt>
                <c:pt idx="19">
                  <c:v>290</c:v>
                </c:pt>
                <c:pt idx="20">
                  <c:v>309</c:v>
                </c:pt>
                <c:pt idx="21">
                  <c:v>309</c:v>
                </c:pt>
                <c:pt idx="22">
                  <c:v>309</c:v>
                </c:pt>
                <c:pt idx="23">
                  <c:v>309</c:v>
                </c:pt>
                <c:pt idx="24">
                  <c:v>311</c:v>
                </c:pt>
                <c:pt idx="25">
                  <c:v>311</c:v>
                </c:pt>
                <c:pt idx="26">
                  <c:v>311</c:v>
                </c:pt>
                <c:pt idx="27">
                  <c:v>311</c:v>
                </c:pt>
                <c:pt idx="28">
                  <c:v>306</c:v>
                </c:pt>
                <c:pt idx="29">
                  <c:v>306</c:v>
                </c:pt>
                <c:pt idx="30">
                  <c:v>306</c:v>
                </c:pt>
                <c:pt idx="31">
                  <c:v>306</c:v>
                </c:pt>
                <c:pt idx="32">
                  <c:v>313</c:v>
                </c:pt>
                <c:pt idx="33">
                  <c:v>313</c:v>
                </c:pt>
                <c:pt idx="34">
                  <c:v>313</c:v>
                </c:pt>
                <c:pt idx="35">
                  <c:v>313</c:v>
                </c:pt>
                <c:pt idx="36">
                  <c:v>311</c:v>
                </c:pt>
                <c:pt idx="37">
                  <c:v>311</c:v>
                </c:pt>
                <c:pt idx="38">
                  <c:v>311</c:v>
                </c:pt>
                <c:pt idx="39">
                  <c:v>311</c:v>
                </c:pt>
                <c:pt idx="40">
                  <c:v>290</c:v>
                </c:pt>
                <c:pt idx="41">
                  <c:v>290</c:v>
                </c:pt>
                <c:pt idx="42">
                  <c:v>290</c:v>
                </c:pt>
                <c:pt idx="43">
                  <c:v>290</c:v>
                </c:pt>
                <c:pt idx="44">
                  <c:v>280</c:v>
                </c:pt>
                <c:pt idx="45">
                  <c:v>280</c:v>
                </c:pt>
                <c:pt idx="46">
                  <c:v>280</c:v>
                </c:pt>
                <c:pt idx="47">
                  <c:v>280</c:v>
                </c:pt>
                <c:pt idx="48">
                  <c:v>283</c:v>
                </c:pt>
                <c:pt idx="49">
                  <c:v>283</c:v>
                </c:pt>
                <c:pt idx="50">
                  <c:v>283</c:v>
                </c:pt>
                <c:pt idx="51">
                  <c:v>283</c:v>
                </c:pt>
                <c:pt idx="52">
                  <c:v>301</c:v>
                </c:pt>
                <c:pt idx="53">
                  <c:v>301</c:v>
                </c:pt>
                <c:pt idx="54">
                  <c:v>301</c:v>
                </c:pt>
                <c:pt idx="55">
                  <c:v>301</c:v>
                </c:pt>
                <c:pt idx="56">
                  <c:v>323</c:v>
                </c:pt>
                <c:pt idx="57">
                  <c:v>323</c:v>
                </c:pt>
                <c:pt idx="58">
                  <c:v>323</c:v>
                </c:pt>
                <c:pt idx="59">
                  <c:v>323</c:v>
                </c:pt>
                <c:pt idx="60">
                  <c:v>349</c:v>
                </c:pt>
                <c:pt idx="61">
                  <c:v>349</c:v>
                </c:pt>
                <c:pt idx="62">
                  <c:v>349</c:v>
                </c:pt>
                <c:pt idx="63">
                  <c:v>349</c:v>
                </c:pt>
                <c:pt idx="64">
                  <c:v>369</c:v>
                </c:pt>
                <c:pt idx="65">
                  <c:v>369</c:v>
                </c:pt>
                <c:pt idx="66">
                  <c:v>369</c:v>
                </c:pt>
                <c:pt idx="67">
                  <c:v>369</c:v>
                </c:pt>
                <c:pt idx="68">
                  <c:v>352</c:v>
                </c:pt>
                <c:pt idx="69">
                  <c:v>352</c:v>
                </c:pt>
                <c:pt idx="70">
                  <c:v>352</c:v>
                </c:pt>
                <c:pt idx="71">
                  <c:v>352</c:v>
                </c:pt>
                <c:pt idx="72">
                  <c:v>311</c:v>
                </c:pt>
                <c:pt idx="73">
                  <c:v>311</c:v>
                </c:pt>
                <c:pt idx="74">
                  <c:v>311</c:v>
                </c:pt>
                <c:pt idx="75">
                  <c:v>311</c:v>
                </c:pt>
                <c:pt idx="76">
                  <c:v>273</c:v>
                </c:pt>
                <c:pt idx="77">
                  <c:v>273</c:v>
                </c:pt>
                <c:pt idx="78">
                  <c:v>273</c:v>
                </c:pt>
                <c:pt idx="79">
                  <c:v>273</c:v>
                </c:pt>
                <c:pt idx="80">
                  <c:v>265</c:v>
                </c:pt>
                <c:pt idx="81">
                  <c:v>265</c:v>
                </c:pt>
                <c:pt idx="82">
                  <c:v>265</c:v>
                </c:pt>
                <c:pt idx="83">
                  <c:v>265</c:v>
                </c:pt>
                <c:pt idx="84">
                  <c:v>258</c:v>
                </c:pt>
                <c:pt idx="85">
                  <c:v>258</c:v>
                </c:pt>
                <c:pt idx="86">
                  <c:v>258</c:v>
                </c:pt>
                <c:pt idx="87">
                  <c:v>258</c:v>
                </c:pt>
                <c:pt idx="88">
                  <c:v>245</c:v>
                </c:pt>
                <c:pt idx="89">
                  <c:v>245</c:v>
                </c:pt>
                <c:pt idx="90">
                  <c:v>245</c:v>
                </c:pt>
                <c:pt idx="91">
                  <c:v>245</c:v>
                </c:pt>
                <c:pt idx="92">
                  <c:v>232</c:v>
                </c:pt>
                <c:pt idx="93">
                  <c:v>232</c:v>
                </c:pt>
                <c:pt idx="94">
                  <c:v>232</c:v>
                </c:pt>
                <c:pt idx="95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88-42BC-BB67-4E3F4DFC6C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688-42BC-BB67-4E3F4DFC6C9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39.1</c:v>
                </c:pt>
                <c:pt idx="45">
                  <c:v>56.5</c:v>
                </c:pt>
                <c:pt idx="46">
                  <c:v>56.5</c:v>
                </c:pt>
                <c:pt idx="47">
                  <c:v>56.5</c:v>
                </c:pt>
                <c:pt idx="48">
                  <c:v>56.5</c:v>
                </c:pt>
                <c:pt idx="49">
                  <c:v>56.5</c:v>
                </c:pt>
                <c:pt idx="50">
                  <c:v>56.5</c:v>
                </c:pt>
                <c:pt idx="51">
                  <c:v>56.5</c:v>
                </c:pt>
                <c:pt idx="52">
                  <c:v>56.5</c:v>
                </c:pt>
                <c:pt idx="53">
                  <c:v>56.5</c:v>
                </c:pt>
                <c:pt idx="54">
                  <c:v>44.5</c:v>
                </c:pt>
                <c:pt idx="55">
                  <c:v>41.124000000000002</c:v>
                </c:pt>
                <c:pt idx="61">
                  <c:v>4.0999999999999996</c:v>
                </c:pt>
                <c:pt idx="62">
                  <c:v>18</c:v>
                </c:pt>
                <c:pt idx="6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88-42BC-BB67-4E3F4DFC6C9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4">
                  <c:v>110</c:v>
                </c:pt>
                <c:pt idx="45">
                  <c:v>110</c:v>
                </c:pt>
                <c:pt idx="46">
                  <c:v>110</c:v>
                </c:pt>
                <c:pt idx="47">
                  <c:v>110</c:v>
                </c:pt>
                <c:pt idx="48">
                  <c:v>110</c:v>
                </c:pt>
                <c:pt idx="49">
                  <c:v>110</c:v>
                </c:pt>
                <c:pt idx="50">
                  <c:v>110</c:v>
                </c:pt>
                <c:pt idx="5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88-42BC-BB67-4E3F4DFC6C9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688-42BC-BB67-4E3F4DFC6C9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688-42BC-BB67-4E3F4DFC6C9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688-42BC-BB67-4E3F4DFC6C9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1848.6</c:v>
                </c:pt>
                <c:pt idx="1">
                  <c:v>1727.5</c:v>
                </c:pt>
                <c:pt idx="2">
                  <c:v>1629.5</c:v>
                </c:pt>
                <c:pt idx="3">
                  <c:v>1588.4</c:v>
                </c:pt>
                <c:pt idx="4">
                  <c:v>1587.6</c:v>
                </c:pt>
                <c:pt idx="5">
                  <c:v>1549.9</c:v>
                </c:pt>
                <c:pt idx="6">
                  <c:v>1498.4</c:v>
                </c:pt>
                <c:pt idx="7">
                  <c:v>1484.5</c:v>
                </c:pt>
                <c:pt idx="8">
                  <c:v>1331.4</c:v>
                </c:pt>
                <c:pt idx="9">
                  <c:v>1364.1</c:v>
                </c:pt>
                <c:pt idx="10">
                  <c:v>1395.9</c:v>
                </c:pt>
                <c:pt idx="11">
                  <c:v>1417.3</c:v>
                </c:pt>
                <c:pt idx="12">
                  <c:v>1522.3</c:v>
                </c:pt>
                <c:pt idx="13">
                  <c:v>1518.4</c:v>
                </c:pt>
                <c:pt idx="14">
                  <c:v>1516.9</c:v>
                </c:pt>
                <c:pt idx="15">
                  <c:v>1498.7</c:v>
                </c:pt>
                <c:pt idx="16">
                  <c:v>1471.2</c:v>
                </c:pt>
                <c:pt idx="17">
                  <c:v>1093.3</c:v>
                </c:pt>
                <c:pt idx="18">
                  <c:v>1062.5</c:v>
                </c:pt>
                <c:pt idx="19">
                  <c:v>990.1</c:v>
                </c:pt>
                <c:pt idx="20">
                  <c:v>914.3</c:v>
                </c:pt>
                <c:pt idx="21">
                  <c:v>888.1</c:v>
                </c:pt>
                <c:pt idx="22">
                  <c:v>876.7</c:v>
                </c:pt>
                <c:pt idx="23">
                  <c:v>882</c:v>
                </c:pt>
                <c:pt idx="24">
                  <c:v>701.6</c:v>
                </c:pt>
                <c:pt idx="25">
                  <c:v>877.7</c:v>
                </c:pt>
                <c:pt idx="26">
                  <c:v>833.6</c:v>
                </c:pt>
                <c:pt idx="27">
                  <c:v>778.6</c:v>
                </c:pt>
                <c:pt idx="28">
                  <c:v>1281.0999999999999</c:v>
                </c:pt>
                <c:pt idx="29">
                  <c:v>1156.9000000000001</c:v>
                </c:pt>
                <c:pt idx="30">
                  <c:v>851.5</c:v>
                </c:pt>
                <c:pt idx="31">
                  <c:v>782.2</c:v>
                </c:pt>
                <c:pt idx="32">
                  <c:v>1506</c:v>
                </c:pt>
                <c:pt idx="33">
                  <c:v>1505.9</c:v>
                </c:pt>
                <c:pt idx="34">
                  <c:v>1506</c:v>
                </c:pt>
                <c:pt idx="35">
                  <c:v>1506</c:v>
                </c:pt>
                <c:pt idx="36">
                  <c:v>1483</c:v>
                </c:pt>
                <c:pt idx="37">
                  <c:v>1483</c:v>
                </c:pt>
                <c:pt idx="38">
                  <c:v>1483</c:v>
                </c:pt>
                <c:pt idx="39">
                  <c:v>1483</c:v>
                </c:pt>
                <c:pt idx="40">
                  <c:v>1277</c:v>
                </c:pt>
                <c:pt idx="41">
                  <c:v>1277</c:v>
                </c:pt>
                <c:pt idx="42">
                  <c:v>1277</c:v>
                </c:pt>
                <c:pt idx="43">
                  <c:v>1214.2</c:v>
                </c:pt>
                <c:pt idx="44">
                  <c:v>1212.5999999999999</c:v>
                </c:pt>
                <c:pt idx="45">
                  <c:v>1169.0999999999999</c:v>
                </c:pt>
                <c:pt idx="46">
                  <c:v>1161</c:v>
                </c:pt>
                <c:pt idx="47">
                  <c:v>1212.5</c:v>
                </c:pt>
                <c:pt idx="48">
                  <c:v>1182.5999999999999</c:v>
                </c:pt>
                <c:pt idx="49">
                  <c:v>1154.5999999999999</c:v>
                </c:pt>
                <c:pt idx="50">
                  <c:v>1037.2</c:v>
                </c:pt>
                <c:pt idx="51">
                  <c:v>1108.9000000000001</c:v>
                </c:pt>
                <c:pt idx="52">
                  <c:v>962.7</c:v>
                </c:pt>
                <c:pt idx="53">
                  <c:v>1023</c:v>
                </c:pt>
                <c:pt idx="54">
                  <c:v>959.9</c:v>
                </c:pt>
                <c:pt idx="55">
                  <c:v>1051.5999999999999</c:v>
                </c:pt>
                <c:pt idx="56">
                  <c:v>1083.4000000000001</c:v>
                </c:pt>
                <c:pt idx="57">
                  <c:v>949.7</c:v>
                </c:pt>
                <c:pt idx="58">
                  <c:v>732.9</c:v>
                </c:pt>
                <c:pt idx="59">
                  <c:v>728.2</c:v>
                </c:pt>
                <c:pt idx="60">
                  <c:v>973.9</c:v>
                </c:pt>
                <c:pt idx="61">
                  <c:v>928</c:v>
                </c:pt>
                <c:pt idx="62">
                  <c:v>650.70000000000005</c:v>
                </c:pt>
                <c:pt idx="63">
                  <c:v>627.79999999999995</c:v>
                </c:pt>
                <c:pt idx="64">
                  <c:v>888.8</c:v>
                </c:pt>
                <c:pt idx="65">
                  <c:v>858.2</c:v>
                </c:pt>
                <c:pt idx="66">
                  <c:v>616</c:v>
                </c:pt>
                <c:pt idx="67">
                  <c:v>744.3</c:v>
                </c:pt>
                <c:pt idx="68">
                  <c:v>614.5</c:v>
                </c:pt>
                <c:pt idx="69">
                  <c:v>988.6</c:v>
                </c:pt>
                <c:pt idx="70">
                  <c:v>1460.5</c:v>
                </c:pt>
                <c:pt idx="71">
                  <c:v>1943</c:v>
                </c:pt>
                <c:pt idx="72">
                  <c:v>1134.7</c:v>
                </c:pt>
                <c:pt idx="73">
                  <c:v>1385.3</c:v>
                </c:pt>
                <c:pt idx="74">
                  <c:v>1297.9000000000001</c:v>
                </c:pt>
                <c:pt idx="75">
                  <c:v>1598.8</c:v>
                </c:pt>
                <c:pt idx="76">
                  <c:v>1285.2</c:v>
                </c:pt>
                <c:pt idx="77">
                  <c:v>1214.5</c:v>
                </c:pt>
                <c:pt idx="78">
                  <c:v>1279.5</c:v>
                </c:pt>
                <c:pt idx="79">
                  <c:v>1199.5</c:v>
                </c:pt>
                <c:pt idx="80">
                  <c:v>1099.4000000000001</c:v>
                </c:pt>
                <c:pt idx="81">
                  <c:v>1030.5</c:v>
                </c:pt>
                <c:pt idx="82">
                  <c:v>1209.5999999999999</c:v>
                </c:pt>
                <c:pt idx="83">
                  <c:v>1226.5999999999999</c:v>
                </c:pt>
                <c:pt idx="84">
                  <c:v>1184.2</c:v>
                </c:pt>
                <c:pt idx="85">
                  <c:v>1296.8</c:v>
                </c:pt>
                <c:pt idx="86">
                  <c:v>1395.5</c:v>
                </c:pt>
                <c:pt idx="87">
                  <c:v>1529.9</c:v>
                </c:pt>
                <c:pt idx="88">
                  <c:v>1580.2</c:v>
                </c:pt>
                <c:pt idx="89">
                  <c:v>1486.8</c:v>
                </c:pt>
                <c:pt idx="90">
                  <c:v>1571.5</c:v>
                </c:pt>
                <c:pt idx="91">
                  <c:v>1840.4</c:v>
                </c:pt>
                <c:pt idx="92">
                  <c:v>1863.9</c:v>
                </c:pt>
                <c:pt idx="93">
                  <c:v>1755.4</c:v>
                </c:pt>
                <c:pt idx="94">
                  <c:v>1617.1</c:v>
                </c:pt>
                <c:pt idx="95">
                  <c:v>1493.5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688-42BC-BB67-4E3F4DFC6C9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53.344000000000001</c:v>
                </c:pt>
                <c:pt idx="22">
                  <c:v>52.276000000000003</c:v>
                </c:pt>
                <c:pt idx="23">
                  <c:v>50.344000000000001</c:v>
                </c:pt>
                <c:pt idx="24">
                  <c:v>47.667999999999999</c:v>
                </c:pt>
                <c:pt idx="25">
                  <c:v>44.823999999999998</c:v>
                </c:pt>
                <c:pt idx="26">
                  <c:v>41.643999999999998</c:v>
                </c:pt>
                <c:pt idx="27">
                  <c:v>37.548000000000002</c:v>
                </c:pt>
                <c:pt idx="28">
                  <c:v>32.58</c:v>
                </c:pt>
                <c:pt idx="29">
                  <c:v>27.911999999999999</c:v>
                </c:pt>
                <c:pt idx="30">
                  <c:v>23.527999999999999</c:v>
                </c:pt>
                <c:pt idx="31">
                  <c:v>18.62</c:v>
                </c:pt>
                <c:pt idx="32">
                  <c:v>13.04</c:v>
                </c:pt>
                <c:pt idx="33">
                  <c:v>7.984</c:v>
                </c:pt>
                <c:pt idx="34">
                  <c:v>3.7480000000000002</c:v>
                </c:pt>
                <c:pt idx="56">
                  <c:v>3.3079999999999998</c:v>
                </c:pt>
                <c:pt idx="57">
                  <c:v>6.2519999999999998</c:v>
                </c:pt>
                <c:pt idx="58">
                  <c:v>8.1560000000000006</c:v>
                </c:pt>
                <c:pt idx="59">
                  <c:v>9.3640000000000008</c:v>
                </c:pt>
                <c:pt idx="60">
                  <c:v>10.54</c:v>
                </c:pt>
                <c:pt idx="61">
                  <c:v>12.116</c:v>
                </c:pt>
                <c:pt idx="62">
                  <c:v>14.332000000000001</c:v>
                </c:pt>
                <c:pt idx="63">
                  <c:v>17.12</c:v>
                </c:pt>
                <c:pt idx="64">
                  <c:v>20.192</c:v>
                </c:pt>
                <c:pt idx="65">
                  <c:v>23.135999999999999</c:v>
                </c:pt>
                <c:pt idx="66">
                  <c:v>26.192</c:v>
                </c:pt>
                <c:pt idx="67">
                  <c:v>29.776</c:v>
                </c:pt>
                <c:pt idx="68">
                  <c:v>33.707999999999998</c:v>
                </c:pt>
                <c:pt idx="69">
                  <c:v>37.084000000000003</c:v>
                </c:pt>
                <c:pt idx="70">
                  <c:v>39.956000000000003</c:v>
                </c:pt>
                <c:pt idx="71">
                  <c:v>42.896000000000001</c:v>
                </c:pt>
                <c:pt idx="72">
                  <c:v>45.968000000000004</c:v>
                </c:pt>
                <c:pt idx="73">
                  <c:v>48.427999999999997</c:v>
                </c:pt>
                <c:pt idx="74">
                  <c:v>50.176000000000002</c:v>
                </c:pt>
                <c:pt idx="75">
                  <c:v>51.548000000000002</c:v>
                </c:pt>
                <c:pt idx="76">
                  <c:v>52.716000000000001</c:v>
                </c:pt>
                <c:pt idx="77">
                  <c:v>53.496000000000002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688-42BC-BB67-4E3F4DFC6C9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4">
                  <c:v>39.1</c:v>
                </c:pt>
                <c:pt idx="45">
                  <c:v>56.5</c:v>
                </c:pt>
                <c:pt idx="46">
                  <c:v>56.5</c:v>
                </c:pt>
                <c:pt idx="47">
                  <c:v>56.5</c:v>
                </c:pt>
                <c:pt idx="48">
                  <c:v>56.5</c:v>
                </c:pt>
                <c:pt idx="49">
                  <c:v>56.5</c:v>
                </c:pt>
                <c:pt idx="50">
                  <c:v>56.5</c:v>
                </c:pt>
                <c:pt idx="51">
                  <c:v>56.5</c:v>
                </c:pt>
                <c:pt idx="52">
                  <c:v>56.5</c:v>
                </c:pt>
                <c:pt idx="53">
                  <c:v>56.5</c:v>
                </c:pt>
                <c:pt idx="54">
                  <c:v>44.5</c:v>
                </c:pt>
                <c:pt idx="55">
                  <c:v>41.124000000000002</c:v>
                </c:pt>
                <c:pt idx="61">
                  <c:v>4.0999999999999996</c:v>
                </c:pt>
                <c:pt idx="62">
                  <c:v>18</c:v>
                </c:pt>
                <c:pt idx="63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688-42BC-BB67-4E3F4DFC6C9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688-42BC-BB67-4E3F4DFC6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165.21</c:v>
                </c:pt>
                <c:pt idx="1">
                  <c:v>165.2</c:v>
                </c:pt>
                <c:pt idx="2">
                  <c:v>165.2</c:v>
                </c:pt>
                <c:pt idx="3">
                  <c:v>152.49</c:v>
                </c:pt>
                <c:pt idx="4">
                  <c:v>169.94</c:v>
                </c:pt>
                <c:pt idx="5">
                  <c:v>149.29</c:v>
                </c:pt>
                <c:pt idx="6">
                  <c:v>144.58000000000001</c:v>
                </c:pt>
                <c:pt idx="7">
                  <c:v>129.69999999999999</c:v>
                </c:pt>
                <c:pt idx="8">
                  <c:v>138.18</c:v>
                </c:pt>
                <c:pt idx="9">
                  <c:v>132.61000000000001</c:v>
                </c:pt>
                <c:pt idx="10">
                  <c:v>131.97</c:v>
                </c:pt>
                <c:pt idx="11">
                  <c:v>132.47999999999999</c:v>
                </c:pt>
                <c:pt idx="12">
                  <c:v>132.91</c:v>
                </c:pt>
                <c:pt idx="13">
                  <c:v>130.91</c:v>
                </c:pt>
                <c:pt idx="14">
                  <c:v>131.85</c:v>
                </c:pt>
                <c:pt idx="15">
                  <c:v>131.38</c:v>
                </c:pt>
                <c:pt idx="16">
                  <c:v>132.25</c:v>
                </c:pt>
                <c:pt idx="17">
                  <c:v>136.69</c:v>
                </c:pt>
                <c:pt idx="18">
                  <c:v>135.72</c:v>
                </c:pt>
                <c:pt idx="19">
                  <c:v>133.11000000000001</c:v>
                </c:pt>
                <c:pt idx="20">
                  <c:v>148.13999999999999</c:v>
                </c:pt>
                <c:pt idx="21">
                  <c:v>146.32</c:v>
                </c:pt>
                <c:pt idx="22">
                  <c:v>136.88</c:v>
                </c:pt>
                <c:pt idx="23">
                  <c:v>128.83000000000001</c:v>
                </c:pt>
                <c:pt idx="24">
                  <c:v>139.05000000000001</c:v>
                </c:pt>
                <c:pt idx="25">
                  <c:v>127.41</c:v>
                </c:pt>
                <c:pt idx="26">
                  <c:v>115.47</c:v>
                </c:pt>
                <c:pt idx="27">
                  <c:v>108.63</c:v>
                </c:pt>
                <c:pt idx="28">
                  <c:v>129.05000000000001</c:v>
                </c:pt>
                <c:pt idx="29">
                  <c:v>109.52</c:v>
                </c:pt>
                <c:pt idx="30">
                  <c:v>102.96</c:v>
                </c:pt>
                <c:pt idx="31">
                  <c:v>86.72</c:v>
                </c:pt>
                <c:pt idx="32">
                  <c:v>105.52</c:v>
                </c:pt>
                <c:pt idx="33">
                  <c:v>103.36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-0.01</c:v>
                </c:pt>
                <c:pt idx="40">
                  <c:v>-0.02</c:v>
                </c:pt>
                <c:pt idx="41">
                  <c:v>-0.02</c:v>
                </c:pt>
                <c:pt idx="42">
                  <c:v>-0.02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-0.01</c:v>
                </c:pt>
                <c:pt idx="51">
                  <c:v>-0.01</c:v>
                </c:pt>
                <c:pt idx="52">
                  <c:v>-0.01</c:v>
                </c:pt>
                <c:pt idx="53">
                  <c:v>-0.01</c:v>
                </c:pt>
                <c:pt idx="54">
                  <c:v>-0.01</c:v>
                </c:pt>
                <c:pt idx="55">
                  <c:v>-0.01</c:v>
                </c:pt>
                <c:pt idx="56">
                  <c:v>0</c:v>
                </c:pt>
                <c:pt idx="57">
                  <c:v>0</c:v>
                </c:pt>
                <c:pt idx="58">
                  <c:v>-0.01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0.01</c:v>
                </c:pt>
                <c:pt idx="65">
                  <c:v>1.05</c:v>
                </c:pt>
                <c:pt idx="66">
                  <c:v>10.29</c:v>
                </c:pt>
                <c:pt idx="67">
                  <c:v>104.52</c:v>
                </c:pt>
                <c:pt idx="68">
                  <c:v>15.33</c:v>
                </c:pt>
                <c:pt idx="69">
                  <c:v>107.71</c:v>
                </c:pt>
                <c:pt idx="70">
                  <c:v>155.19999999999999</c:v>
                </c:pt>
                <c:pt idx="71">
                  <c:v>163.79</c:v>
                </c:pt>
                <c:pt idx="72">
                  <c:v>122.61</c:v>
                </c:pt>
                <c:pt idx="73">
                  <c:v>136.11000000000001</c:v>
                </c:pt>
                <c:pt idx="74">
                  <c:v>127.9</c:v>
                </c:pt>
                <c:pt idx="75">
                  <c:v>173.56</c:v>
                </c:pt>
                <c:pt idx="76">
                  <c:v>147.91</c:v>
                </c:pt>
                <c:pt idx="77">
                  <c:v>155.80000000000001</c:v>
                </c:pt>
                <c:pt idx="78">
                  <c:v>197.03</c:v>
                </c:pt>
                <c:pt idx="79">
                  <c:v>202.9</c:v>
                </c:pt>
                <c:pt idx="80">
                  <c:v>134.66</c:v>
                </c:pt>
                <c:pt idx="81">
                  <c:v>124.49</c:v>
                </c:pt>
                <c:pt idx="82">
                  <c:v>208.6</c:v>
                </c:pt>
                <c:pt idx="83">
                  <c:v>136.41999999999999</c:v>
                </c:pt>
                <c:pt idx="84">
                  <c:v>123.83</c:v>
                </c:pt>
                <c:pt idx="85">
                  <c:v>124.36</c:v>
                </c:pt>
                <c:pt idx="86">
                  <c:v>129.58000000000001</c:v>
                </c:pt>
                <c:pt idx="87">
                  <c:v>140.11000000000001</c:v>
                </c:pt>
                <c:pt idx="88">
                  <c:v>185.55</c:v>
                </c:pt>
                <c:pt idx="89">
                  <c:v>181.16</c:v>
                </c:pt>
                <c:pt idx="90">
                  <c:v>181.42</c:v>
                </c:pt>
                <c:pt idx="91">
                  <c:v>170.45</c:v>
                </c:pt>
                <c:pt idx="92">
                  <c:v>173.27</c:v>
                </c:pt>
                <c:pt idx="93">
                  <c:v>155.21</c:v>
                </c:pt>
                <c:pt idx="94">
                  <c:v>155.19999999999999</c:v>
                </c:pt>
                <c:pt idx="95">
                  <c:v>151.22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688-42BC-BB67-4E3F4DFC6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6219.9059999999999</v>
      </c>
      <c r="C5" s="25">
        <v>6044.8280000000004</v>
      </c>
      <c r="D5" s="25">
        <v>5897.4859999999999</v>
      </c>
      <c r="E5" s="25">
        <v>5810.0169999999998</v>
      </c>
      <c r="F5" s="25">
        <v>5767.5810000000001</v>
      </c>
      <c r="G5" s="25">
        <v>5700.8090000000002</v>
      </c>
      <c r="H5" s="25">
        <v>5615.3649999999998</v>
      </c>
      <c r="I5" s="25">
        <v>5566.02</v>
      </c>
      <c r="J5" s="25">
        <v>5391.3869999999997</v>
      </c>
      <c r="K5" s="25">
        <v>5405.4139999999998</v>
      </c>
      <c r="L5" s="25">
        <v>5410.3969999999999</v>
      </c>
      <c r="M5" s="25">
        <v>5412.5550000000003</v>
      </c>
      <c r="N5" s="25">
        <v>5536.5150000000003</v>
      </c>
      <c r="O5" s="25">
        <v>5533.4430000000002</v>
      </c>
      <c r="P5" s="25">
        <v>5528.0950000000003</v>
      </c>
      <c r="Q5" s="25">
        <v>5513.6509999999998</v>
      </c>
      <c r="R5" s="25">
        <v>5516.0079999999998</v>
      </c>
      <c r="S5" s="25">
        <v>5133.3429999999998</v>
      </c>
      <c r="T5" s="25">
        <v>5097.3050000000003</v>
      </c>
      <c r="U5" s="25">
        <v>5024.375</v>
      </c>
      <c r="V5" s="25">
        <v>4975.9970000000003</v>
      </c>
      <c r="W5" s="25">
        <v>4958.9129999999996</v>
      </c>
      <c r="X5" s="25">
        <v>4973.4639999999999</v>
      </c>
      <c r="Y5" s="25">
        <v>5017.375</v>
      </c>
      <c r="Z5" s="25">
        <v>4895.2820000000002</v>
      </c>
      <c r="AA5" s="25">
        <v>5115.4210000000003</v>
      </c>
      <c r="AB5" s="25">
        <v>5133.9939999999997</v>
      </c>
      <c r="AC5" s="25">
        <v>5146.9049999999997</v>
      </c>
      <c r="AD5" s="25">
        <v>5678.1379999999999</v>
      </c>
      <c r="AE5" s="25">
        <v>5620.6880000000001</v>
      </c>
      <c r="AF5" s="25">
        <v>5378.0439999999999</v>
      </c>
      <c r="AG5" s="25">
        <v>5370.4120000000003</v>
      </c>
      <c r="AH5" s="25">
        <v>6144.9160000000002</v>
      </c>
      <c r="AI5" s="25">
        <v>6197.6559999999999</v>
      </c>
      <c r="AJ5" s="25">
        <v>6303.5410000000002</v>
      </c>
      <c r="AK5" s="25">
        <v>6348.2060000000001</v>
      </c>
      <c r="AL5" s="25">
        <v>6435.335</v>
      </c>
      <c r="AM5" s="25">
        <v>6480.7709999999997</v>
      </c>
      <c r="AN5" s="25">
        <v>6522.4380000000001</v>
      </c>
      <c r="AO5" s="25">
        <v>6561.7839999999997</v>
      </c>
      <c r="AP5" s="25">
        <v>6383.0029999999997</v>
      </c>
      <c r="AQ5" s="25">
        <v>6429.6750000000002</v>
      </c>
      <c r="AR5" s="25">
        <v>6454.4170000000004</v>
      </c>
      <c r="AS5" s="25">
        <v>6421.5069999999996</v>
      </c>
      <c r="AT5" s="25">
        <v>6483.6059999999998</v>
      </c>
      <c r="AU5" s="25">
        <v>6479.7150000000001</v>
      </c>
      <c r="AV5" s="25">
        <v>6479.3630000000003</v>
      </c>
      <c r="AW5" s="25">
        <v>6484.0479999999998</v>
      </c>
      <c r="AX5" s="25">
        <v>6445.07</v>
      </c>
      <c r="AY5" s="25">
        <v>6393.424</v>
      </c>
      <c r="AZ5" s="25">
        <v>6226.9219999999996</v>
      </c>
      <c r="BA5" s="25">
        <v>6233.2669999999998</v>
      </c>
      <c r="BB5" s="25">
        <v>5912.2690000000002</v>
      </c>
      <c r="BC5" s="25">
        <v>5898.9120000000003</v>
      </c>
      <c r="BD5" s="25">
        <v>5748.8559999999998</v>
      </c>
      <c r="BE5" s="25">
        <v>5782.9849999999997</v>
      </c>
      <c r="BF5" s="25">
        <v>5786.0060000000003</v>
      </c>
      <c r="BG5" s="25">
        <v>5610.9549999999999</v>
      </c>
      <c r="BH5" s="25">
        <v>5362.1580000000004</v>
      </c>
      <c r="BI5" s="25">
        <v>5337.5060000000003</v>
      </c>
      <c r="BJ5" s="25">
        <v>5608.66</v>
      </c>
      <c r="BK5" s="25">
        <v>5565.3990000000003</v>
      </c>
      <c r="BL5" s="25">
        <v>5319.9709999999995</v>
      </c>
      <c r="BM5" s="25">
        <v>5315.8069999999998</v>
      </c>
      <c r="BN5" s="25">
        <v>5674.4790000000003</v>
      </c>
      <c r="BO5" s="25">
        <v>5675.0640000000003</v>
      </c>
      <c r="BP5" s="25">
        <v>5471.3980000000001</v>
      </c>
      <c r="BQ5" s="25">
        <v>5522.6549999999997</v>
      </c>
      <c r="BR5" s="25">
        <v>5537.1229999999996</v>
      </c>
      <c r="BS5" s="25">
        <v>5823.2780000000002</v>
      </c>
      <c r="BT5" s="25">
        <v>6341.692</v>
      </c>
      <c r="BU5" s="25">
        <v>6872.4340000000002</v>
      </c>
      <c r="BV5" s="25">
        <v>6042.0739999999996</v>
      </c>
      <c r="BW5" s="25">
        <v>6336.2039999999997</v>
      </c>
      <c r="BX5" s="25">
        <v>6330.9750000000004</v>
      </c>
      <c r="BY5" s="25">
        <v>6630.5110000000004</v>
      </c>
      <c r="BZ5" s="25">
        <v>6438.2879999999996</v>
      </c>
      <c r="CA5" s="25">
        <v>6445.6279999999997</v>
      </c>
      <c r="CB5" s="25">
        <v>6515.6980000000003</v>
      </c>
      <c r="CC5" s="25">
        <v>6529.5680000000002</v>
      </c>
      <c r="CD5" s="25">
        <v>6526.5919999999996</v>
      </c>
      <c r="CE5" s="25">
        <v>6453.7150000000001</v>
      </c>
      <c r="CF5" s="25">
        <v>6588.88</v>
      </c>
      <c r="CG5" s="25">
        <v>6569.4520000000002</v>
      </c>
      <c r="CH5" s="25">
        <v>6404.4049999999997</v>
      </c>
      <c r="CI5" s="25">
        <v>6431.6229999999996</v>
      </c>
      <c r="CJ5" s="25">
        <v>6438.7020000000002</v>
      </c>
      <c r="CK5" s="25">
        <v>6475.0249999999996</v>
      </c>
      <c r="CL5" s="25">
        <v>6416.5230000000001</v>
      </c>
      <c r="CM5" s="25">
        <v>6193.8710000000001</v>
      </c>
      <c r="CN5" s="25">
        <v>6193.3950000000004</v>
      </c>
      <c r="CO5" s="25">
        <v>6412.683</v>
      </c>
      <c r="CP5" s="25">
        <v>6303.3280000000004</v>
      </c>
      <c r="CQ5" s="25">
        <v>6144.6869999999999</v>
      </c>
      <c r="CR5" s="25">
        <v>5922.9790000000003</v>
      </c>
      <c r="CS5" s="25">
        <v>5720.491</v>
      </c>
      <c r="CT5" s="26"/>
      <c r="CU5" s="26"/>
      <c r="CV5" s="26"/>
      <c r="CW5" s="27"/>
      <c r="CX5" s="28">
        <f t="array" ref="CX5">SUMPRODUCT(B5:CW5*0.25)</f>
        <v>141982.67525000009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165.21</v>
      </c>
      <c r="C8" s="37">
        <v>165.2</v>
      </c>
      <c r="D8" s="37">
        <v>165.2</v>
      </c>
      <c r="E8" s="37">
        <v>152.49</v>
      </c>
      <c r="F8" s="37">
        <v>169.94</v>
      </c>
      <c r="G8" s="37">
        <v>149.29</v>
      </c>
      <c r="H8" s="37">
        <v>144.58000000000001</v>
      </c>
      <c r="I8" s="37">
        <v>129.69999999999999</v>
      </c>
      <c r="J8" s="37">
        <v>138.18</v>
      </c>
      <c r="K8" s="37">
        <v>132.61000000000001</v>
      </c>
      <c r="L8" s="37">
        <v>131.97</v>
      </c>
      <c r="M8" s="37">
        <v>132.47999999999999</v>
      </c>
      <c r="N8" s="37">
        <v>132.91</v>
      </c>
      <c r="O8" s="37">
        <v>130.91</v>
      </c>
      <c r="P8" s="37">
        <v>131.85</v>
      </c>
      <c r="Q8" s="37">
        <v>131.38</v>
      </c>
      <c r="R8" s="37">
        <v>132.25</v>
      </c>
      <c r="S8" s="37">
        <v>136.69</v>
      </c>
      <c r="T8" s="37">
        <v>135.72</v>
      </c>
      <c r="U8" s="37">
        <v>133.11000000000001</v>
      </c>
      <c r="V8" s="37">
        <v>148.13999999999999</v>
      </c>
      <c r="W8" s="37">
        <v>146.32</v>
      </c>
      <c r="X8" s="37">
        <v>136.88</v>
      </c>
      <c r="Y8" s="37">
        <v>128.83000000000001</v>
      </c>
      <c r="Z8" s="37">
        <v>139.05000000000001</v>
      </c>
      <c r="AA8" s="37">
        <v>127.41</v>
      </c>
      <c r="AB8" s="37">
        <v>115.47</v>
      </c>
      <c r="AC8" s="37">
        <v>108.63</v>
      </c>
      <c r="AD8" s="37">
        <v>129.05000000000001</v>
      </c>
      <c r="AE8" s="37">
        <v>109.52</v>
      </c>
      <c r="AF8" s="37">
        <v>102.96</v>
      </c>
      <c r="AG8" s="37">
        <v>86.72</v>
      </c>
      <c r="AH8" s="37">
        <v>105.52</v>
      </c>
      <c r="AI8" s="37">
        <v>103.36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-0.02</v>
      </c>
      <c r="AQ8" s="37">
        <v>-0.02</v>
      </c>
      <c r="AR8" s="37">
        <v>-0.02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0</v>
      </c>
      <c r="BG8" s="37">
        <v>0</v>
      </c>
      <c r="BH8" s="37">
        <v>-0.01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1.05</v>
      </c>
      <c r="BP8" s="37">
        <v>10.29</v>
      </c>
      <c r="BQ8" s="37">
        <v>104.52</v>
      </c>
      <c r="BR8" s="37">
        <v>15.33</v>
      </c>
      <c r="BS8" s="37">
        <v>107.71</v>
      </c>
      <c r="BT8" s="37">
        <v>155.19999999999999</v>
      </c>
      <c r="BU8" s="37">
        <v>163.79</v>
      </c>
      <c r="BV8" s="37">
        <v>122.61</v>
      </c>
      <c r="BW8" s="37">
        <v>136.11000000000001</v>
      </c>
      <c r="BX8" s="37">
        <v>127.9</v>
      </c>
      <c r="BY8" s="37">
        <v>173.56</v>
      </c>
      <c r="BZ8" s="37">
        <v>147.91</v>
      </c>
      <c r="CA8" s="37">
        <v>155.80000000000001</v>
      </c>
      <c r="CB8" s="37">
        <v>197.03</v>
      </c>
      <c r="CC8" s="37">
        <v>202.9</v>
      </c>
      <c r="CD8" s="37">
        <v>134.66</v>
      </c>
      <c r="CE8" s="37">
        <v>124.49</v>
      </c>
      <c r="CF8" s="37">
        <v>208.6</v>
      </c>
      <c r="CG8" s="37">
        <v>136.41999999999999</v>
      </c>
      <c r="CH8" s="37">
        <v>123.83</v>
      </c>
      <c r="CI8" s="37">
        <v>124.36</v>
      </c>
      <c r="CJ8" s="37">
        <v>129.58000000000001</v>
      </c>
      <c r="CK8" s="37">
        <v>140.11000000000001</v>
      </c>
      <c r="CL8" s="37">
        <v>185.55</v>
      </c>
      <c r="CM8" s="37">
        <v>181.16</v>
      </c>
      <c r="CN8" s="37">
        <v>181.42</v>
      </c>
      <c r="CO8" s="37">
        <v>170.45</v>
      </c>
      <c r="CP8" s="37">
        <v>173.27</v>
      </c>
      <c r="CQ8" s="37">
        <v>155.21</v>
      </c>
      <c r="CR8" s="37">
        <v>155.19999999999999</v>
      </c>
      <c r="CS8" s="37">
        <v>151.22</v>
      </c>
      <c r="CT8" s="38"/>
      <c r="CU8" s="38"/>
      <c r="CV8" s="38"/>
      <c r="CW8" s="39"/>
      <c r="CX8" s="40">
        <f>IF(SUM(B8:CW8)&lt;&gt;0,AVERAGEIF(B8:CW8,"&lt;&gt;"""),"")</f>
        <v>91.944166666666618</v>
      </c>
    </row>
    <row r="9" spans="1:102" ht="24.95" customHeight="1" thickBot="1" x14ac:dyDescent="0.25">
      <c r="A9" s="41" t="s">
        <v>6</v>
      </c>
      <c r="B9" s="42">
        <v>162.02500000000001</v>
      </c>
      <c r="C9" s="43">
        <v>162.02500000000001</v>
      </c>
      <c r="D9" s="43">
        <v>162.02500000000001</v>
      </c>
      <c r="E9" s="43">
        <v>162.02500000000001</v>
      </c>
      <c r="F9" s="43">
        <v>148.3775</v>
      </c>
      <c r="G9" s="43">
        <v>148.3775</v>
      </c>
      <c r="H9" s="43">
        <v>148.3775</v>
      </c>
      <c r="I9" s="43">
        <v>148.3775</v>
      </c>
      <c r="J9" s="43">
        <v>133.81</v>
      </c>
      <c r="K9" s="43">
        <v>133.81</v>
      </c>
      <c r="L9" s="43">
        <v>133.81</v>
      </c>
      <c r="M9" s="43">
        <v>133.81</v>
      </c>
      <c r="N9" s="43">
        <v>131.76249999999999</v>
      </c>
      <c r="O9" s="43">
        <v>131.76249999999999</v>
      </c>
      <c r="P9" s="43">
        <v>131.76249999999999</v>
      </c>
      <c r="Q9" s="43">
        <v>131.76249999999999</v>
      </c>
      <c r="R9" s="43">
        <v>134.4425</v>
      </c>
      <c r="S9" s="43">
        <v>134.4425</v>
      </c>
      <c r="T9" s="43">
        <v>134.4425</v>
      </c>
      <c r="U9" s="43">
        <v>134.4425</v>
      </c>
      <c r="V9" s="43">
        <v>140.04249999999999</v>
      </c>
      <c r="W9" s="43">
        <v>140.04249999999999</v>
      </c>
      <c r="X9" s="43">
        <v>140.04249999999999</v>
      </c>
      <c r="Y9" s="43">
        <v>140.04249999999999</v>
      </c>
      <c r="Z9" s="43">
        <v>122.64</v>
      </c>
      <c r="AA9" s="43">
        <v>122.64</v>
      </c>
      <c r="AB9" s="43">
        <v>122.64</v>
      </c>
      <c r="AC9" s="43">
        <v>122.64</v>
      </c>
      <c r="AD9" s="43">
        <v>107.0625</v>
      </c>
      <c r="AE9" s="43">
        <v>107.0625</v>
      </c>
      <c r="AF9" s="43">
        <v>107.0625</v>
      </c>
      <c r="AG9" s="43">
        <v>107.0625</v>
      </c>
      <c r="AH9" s="43">
        <v>52.222499999999997</v>
      </c>
      <c r="AI9" s="43">
        <v>52.222499999999997</v>
      </c>
      <c r="AJ9" s="43">
        <v>52.222499999999997</v>
      </c>
      <c r="AK9" s="43">
        <v>52.222499999999997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0</v>
      </c>
      <c r="AU9" s="43">
        <v>0</v>
      </c>
      <c r="AV9" s="43">
        <v>0</v>
      </c>
      <c r="AW9" s="43">
        <v>0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-2.5000000000000001E-3</v>
      </c>
      <c r="BG9" s="43">
        <v>-2.5000000000000001E-3</v>
      </c>
      <c r="BH9" s="43">
        <v>-2.5000000000000001E-3</v>
      </c>
      <c r="BI9" s="43">
        <v>-2.5000000000000001E-3</v>
      </c>
      <c r="BJ9" s="43">
        <v>0</v>
      </c>
      <c r="BK9" s="43">
        <v>0</v>
      </c>
      <c r="BL9" s="43">
        <v>0</v>
      </c>
      <c r="BM9" s="43">
        <v>0</v>
      </c>
      <c r="BN9" s="43">
        <v>28.967500000000001</v>
      </c>
      <c r="BO9" s="43">
        <v>28.967500000000001</v>
      </c>
      <c r="BP9" s="43">
        <v>28.967500000000001</v>
      </c>
      <c r="BQ9" s="43">
        <v>28.967500000000001</v>
      </c>
      <c r="BR9" s="43">
        <v>110.50749999999999</v>
      </c>
      <c r="BS9" s="43">
        <v>110.50749999999999</v>
      </c>
      <c r="BT9" s="43">
        <v>110.50749999999999</v>
      </c>
      <c r="BU9" s="43">
        <v>110.50749999999999</v>
      </c>
      <c r="BV9" s="43">
        <v>140.04499999999999</v>
      </c>
      <c r="BW9" s="43">
        <v>140.04499999999999</v>
      </c>
      <c r="BX9" s="43">
        <v>140.04499999999999</v>
      </c>
      <c r="BY9" s="43">
        <v>140.04499999999999</v>
      </c>
      <c r="BZ9" s="43">
        <v>175.91</v>
      </c>
      <c r="CA9" s="43">
        <v>175.91</v>
      </c>
      <c r="CB9" s="43">
        <v>175.91</v>
      </c>
      <c r="CC9" s="43">
        <v>175.91</v>
      </c>
      <c r="CD9" s="43">
        <v>151.04249999999999</v>
      </c>
      <c r="CE9" s="43">
        <v>151.04249999999999</v>
      </c>
      <c r="CF9" s="43">
        <v>151.04249999999999</v>
      </c>
      <c r="CG9" s="43">
        <v>151.04249999999999</v>
      </c>
      <c r="CH9" s="43">
        <v>129.47</v>
      </c>
      <c r="CI9" s="43">
        <v>129.47</v>
      </c>
      <c r="CJ9" s="43">
        <v>129.47</v>
      </c>
      <c r="CK9" s="43">
        <v>129.47</v>
      </c>
      <c r="CL9" s="43">
        <v>179.64500000000001</v>
      </c>
      <c r="CM9" s="43">
        <v>179.64500000000001</v>
      </c>
      <c r="CN9" s="43">
        <v>179.64500000000001</v>
      </c>
      <c r="CO9" s="43">
        <v>179.64500000000001</v>
      </c>
      <c r="CP9" s="43">
        <v>158.72499999999999</v>
      </c>
      <c r="CQ9" s="43">
        <v>158.72499999999999</v>
      </c>
      <c r="CR9" s="43">
        <v>158.72499999999999</v>
      </c>
      <c r="CS9" s="43">
        <v>158.72499999999999</v>
      </c>
      <c r="CT9" s="44"/>
      <c r="CU9" s="44"/>
      <c r="CV9" s="44"/>
      <c r="CW9" s="45"/>
      <c r="CX9" s="46">
        <f>IF(SUM(B9:CW9)&lt;&gt;0,AVERAGEIF(B9:CW9,"&lt;&gt;"""),"")</f>
        <v>91.944166666666675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177</v>
      </c>
      <c r="C11" s="53">
        <v>177</v>
      </c>
      <c r="D11" s="53">
        <v>177</v>
      </c>
      <c r="E11" s="53">
        <v>177</v>
      </c>
      <c r="F11" s="53">
        <v>177</v>
      </c>
      <c r="G11" s="53">
        <v>177</v>
      </c>
      <c r="H11" s="53">
        <v>177</v>
      </c>
      <c r="I11" s="53">
        <v>177</v>
      </c>
      <c r="J11" s="53">
        <v>177</v>
      </c>
      <c r="K11" s="53">
        <v>177</v>
      </c>
      <c r="L11" s="53">
        <v>177</v>
      </c>
      <c r="M11" s="53">
        <v>177</v>
      </c>
      <c r="N11" s="53">
        <v>177</v>
      </c>
      <c r="O11" s="53">
        <v>177</v>
      </c>
      <c r="P11" s="53">
        <v>177</v>
      </c>
      <c r="Q11" s="53">
        <v>177</v>
      </c>
      <c r="R11" s="53">
        <v>177</v>
      </c>
      <c r="S11" s="53">
        <v>177</v>
      </c>
      <c r="T11" s="53">
        <v>177</v>
      </c>
      <c r="U11" s="53">
        <v>177</v>
      </c>
      <c r="V11" s="53">
        <v>177</v>
      </c>
      <c r="W11" s="53">
        <v>177</v>
      </c>
      <c r="X11" s="53">
        <v>177</v>
      </c>
      <c r="Y11" s="53">
        <v>177</v>
      </c>
      <c r="Z11" s="53">
        <v>177</v>
      </c>
      <c r="AA11" s="53">
        <v>177</v>
      </c>
      <c r="AB11" s="53">
        <v>177</v>
      </c>
      <c r="AC11" s="53">
        <v>177</v>
      </c>
      <c r="AD11" s="53">
        <v>177</v>
      </c>
      <c r="AE11" s="53">
        <v>177</v>
      </c>
      <c r="AF11" s="53">
        <v>177</v>
      </c>
      <c r="AG11" s="53">
        <v>177</v>
      </c>
      <c r="AH11" s="53">
        <v>177</v>
      </c>
      <c r="AI11" s="53">
        <v>177</v>
      </c>
      <c r="AJ11" s="53">
        <v>177</v>
      </c>
      <c r="AK11" s="53">
        <v>177</v>
      </c>
      <c r="AL11" s="53">
        <v>177</v>
      </c>
      <c r="AM11" s="53">
        <v>177</v>
      </c>
      <c r="AN11" s="53">
        <v>177</v>
      </c>
      <c r="AO11" s="53">
        <v>177</v>
      </c>
      <c r="AP11" s="53">
        <v>177</v>
      </c>
      <c r="AQ11" s="53">
        <v>177</v>
      </c>
      <c r="AR11" s="53">
        <v>177</v>
      </c>
      <c r="AS11" s="53">
        <v>177</v>
      </c>
      <c r="AT11" s="53">
        <v>177</v>
      </c>
      <c r="AU11" s="53">
        <v>177</v>
      </c>
      <c r="AV11" s="53">
        <v>177</v>
      </c>
      <c r="AW11" s="53">
        <v>177</v>
      </c>
      <c r="AX11" s="53">
        <v>177</v>
      </c>
      <c r="AY11" s="53">
        <v>177</v>
      </c>
      <c r="AZ11" s="53">
        <v>177</v>
      </c>
      <c r="BA11" s="53">
        <v>177</v>
      </c>
      <c r="BB11" s="53">
        <v>177</v>
      </c>
      <c r="BC11" s="53">
        <v>177</v>
      </c>
      <c r="BD11" s="53">
        <v>177</v>
      </c>
      <c r="BE11" s="53">
        <v>177</v>
      </c>
      <c r="BF11" s="53">
        <v>177</v>
      </c>
      <c r="BG11" s="53">
        <v>177</v>
      </c>
      <c r="BH11" s="53">
        <v>177</v>
      </c>
      <c r="BI11" s="53">
        <v>177</v>
      </c>
      <c r="BJ11" s="53">
        <v>177</v>
      </c>
      <c r="BK11" s="53">
        <v>177</v>
      </c>
      <c r="BL11" s="53">
        <v>177</v>
      </c>
      <c r="BM11" s="53">
        <v>177</v>
      </c>
      <c r="BN11" s="53">
        <v>177</v>
      </c>
      <c r="BO11" s="53">
        <v>177</v>
      </c>
      <c r="BP11" s="53">
        <v>177</v>
      </c>
      <c r="BQ11" s="53">
        <v>177</v>
      </c>
      <c r="BR11" s="53">
        <v>177</v>
      </c>
      <c r="BS11" s="53">
        <v>177</v>
      </c>
      <c r="BT11" s="53">
        <v>177</v>
      </c>
      <c r="BU11" s="53">
        <v>177</v>
      </c>
      <c r="BV11" s="53">
        <v>177</v>
      </c>
      <c r="BW11" s="53">
        <v>177</v>
      </c>
      <c r="BX11" s="53">
        <v>177</v>
      </c>
      <c r="BY11" s="53">
        <v>177</v>
      </c>
      <c r="BZ11" s="53">
        <v>177</v>
      </c>
      <c r="CA11" s="53">
        <v>177</v>
      </c>
      <c r="CB11" s="53">
        <v>177</v>
      </c>
      <c r="CC11" s="53">
        <v>177</v>
      </c>
      <c r="CD11" s="53">
        <v>177</v>
      </c>
      <c r="CE11" s="53">
        <v>177</v>
      </c>
      <c r="CF11" s="53">
        <v>177</v>
      </c>
      <c r="CG11" s="53">
        <v>177</v>
      </c>
      <c r="CH11" s="53">
        <v>177</v>
      </c>
      <c r="CI11" s="53">
        <v>177</v>
      </c>
      <c r="CJ11" s="53">
        <v>177</v>
      </c>
      <c r="CK11" s="53">
        <v>177</v>
      </c>
      <c r="CL11" s="53">
        <v>177</v>
      </c>
      <c r="CM11" s="53">
        <v>177</v>
      </c>
      <c r="CN11" s="53">
        <v>177</v>
      </c>
      <c r="CO11" s="53">
        <v>177</v>
      </c>
      <c r="CP11" s="53">
        <v>177</v>
      </c>
      <c r="CQ11" s="53">
        <v>177</v>
      </c>
      <c r="CR11" s="53">
        <v>177</v>
      </c>
      <c r="CS11" s="53">
        <v>177</v>
      </c>
      <c r="CT11" s="54"/>
      <c r="CU11" s="54"/>
      <c r="CV11" s="54"/>
      <c r="CW11" s="55"/>
      <c r="CX11" s="56">
        <f t="array" ref="CX11">SUMPRODUCT(B11:CW11*0.25)</f>
        <v>4248</v>
      </c>
    </row>
    <row r="12" spans="1:102" ht="24.95" customHeight="1" x14ac:dyDescent="0.2">
      <c r="A12" s="57" t="s">
        <v>9</v>
      </c>
      <c r="B12" s="58">
        <v>30</v>
      </c>
      <c r="C12" s="59">
        <v>30</v>
      </c>
      <c r="D12" s="59">
        <v>30</v>
      </c>
      <c r="E12" s="59">
        <v>30</v>
      </c>
      <c r="F12" s="59">
        <v>30</v>
      </c>
      <c r="G12" s="59">
        <v>30</v>
      </c>
      <c r="H12" s="59">
        <v>30</v>
      </c>
      <c r="I12" s="59">
        <v>30</v>
      </c>
      <c r="J12" s="59">
        <v>30</v>
      </c>
      <c r="K12" s="59">
        <v>30</v>
      </c>
      <c r="L12" s="59">
        <v>30</v>
      </c>
      <c r="M12" s="59">
        <v>30</v>
      </c>
      <c r="N12" s="59">
        <v>30</v>
      </c>
      <c r="O12" s="59">
        <v>30</v>
      </c>
      <c r="P12" s="59">
        <v>30</v>
      </c>
      <c r="Q12" s="59">
        <v>30</v>
      </c>
      <c r="R12" s="59">
        <v>30</v>
      </c>
      <c r="S12" s="59">
        <v>30</v>
      </c>
      <c r="T12" s="59">
        <v>30</v>
      </c>
      <c r="U12" s="59">
        <v>30</v>
      </c>
      <c r="V12" s="59">
        <v>31.05</v>
      </c>
      <c r="W12" s="59">
        <v>31.05</v>
      </c>
      <c r="X12" s="59">
        <v>31.05</v>
      </c>
      <c r="Y12" s="59">
        <v>31.05</v>
      </c>
      <c r="Z12" s="59">
        <v>31.75</v>
      </c>
      <c r="AA12" s="59">
        <v>31.75</v>
      </c>
      <c r="AB12" s="59">
        <v>31.75</v>
      </c>
      <c r="AC12" s="59">
        <v>31.75</v>
      </c>
      <c r="AD12" s="59">
        <v>30</v>
      </c>
      <c r="AE12" s="59">
        <v>30</v>
      </c>
      <c r="AF12" s="59">
        <v>30</v>
      </c>
      <c r="AG12" s="59">
        <v>30</v>
      </c>
      <c r="AH12" s="59">
        <v>30</v>
      </c>
      <c r="AI12" s="59">
        <v>30</v>
      </c>
      <c r="AJ12" s="59">
        <v>30</v>
      </c>
      <c r="AK12" s="59">
        <v>30</v>
      </c>
      <c r="AL12" s="59">
        <v>30</v>
      </c>
      <c r="AM12" s="59">
        <v>30</v>
      </c>
      <c r="AN12" s="59">
        <v>30</v>
      </c>
      <c r="AO12" s="59">
        <v>30</v>
      </c>
      <c r="AP12" s="59">
        <v>30</v>
      </c>
      <c r="AQ12" s="59">
        <v>30</v>
      </c>
      <c r="AR12" s="59">
        <v>30</v>
      </c>
      <c r="AS12" s="59">
        <v>30</v>
      </c>
      <c r="AT12" s="59">
        <v>30</v>
      </c>
      <c r="AU12" s="59">
        <v>30</v>
      </c>
      <c r="AV12" s="59">
        <v>30</v>
      </c>
      <c r="AW12" s="59">
        <v>30</v>
      </c>
      <c r="AX12" s="59">
        <v>30</v>
      </c>
      <c r="AY12" s="59">
        <v>30</v>
      </c>
      <c r="AZ12" s="59">
        <v>30</v>
      </c>
      <c r="BA12" s="59">
        <v>30</v>
      </c>
      <c r="BB12" s="59">
        <v>30</v>
      </c>
      <c r="BC12" s="59">
        <v>30</v>
      </c>
      <c r="BD12" s="59">
        <v>30</v>
      </c>
      <c r="BE12" s="59">
        <v>30</v>
      </c>
      <c r="BF12" s="59">
        <v>30</v>
      </c>
      <c r="BG12" s="59">
        <v>30</v>
      </c>
      <c r="BH12" s="59">
        <v>30</v>
      </c>
      <c r="BI12" s="59">
        <v>30</v>
      </c>
      <c r="BJ12" s="59">
        <v>37.85</v>
      </c>
      <c r="BK12" s="59">
        <v>37.85</v>
      </c>
      <c r="BL12" s="59">
        <v>37.85</v>
      </c>
      <c r="BM12" s="59">
        <v>37.85</v>
      </c>
      <c r="BN12" s="59">
        <v>59.05</v>
      </c>
      <c r="BO12" s="59">
        <v>59.05</v>
      </c>
      <c r="BP12" s="59">
        <v>59.05</v>
      </c>
      <c r="BQ12" s="59">
        <v>59.05</v>
      </c>
      <c r="BR12" s="59">
        <v>56.7</v>
      </c>
      <c r="BS12" s="59">
        <v>56.7</v>
      </c>
      <c r="BT12" s="59">
        <v>56.7</v>
      </c>
      <c r="BU12" s="59">
        <v>56.7</v>
      </c>
      <c r="BV12" s="59">
        <v>35.549999999999997</v>
      </c>
      <c r="BW12" s="59">
        <v>35.549999999999997</v>
      </c>
      <c r="BX12" s="59">
        <v>35.549999999999997</v>
      </c>
      <c r="BY12" s="59">
        <v>35.549999999999997</v>
      </c>
      <c r="BZ12" s="59">
        <v>30</v>
      </c>
      <c r="CA12" s="59">
        <v>30</v>
      </c>
      <c r="CB12" s="59">
        <v>30</v>
      </c>
      <c r="CC12" s="59">
        <v>30</v>
      </c>
      <c r="CD12" s="59">
        <v>30</v>
      </c>
      <c r="CE12" s="59">
        <v>30</v>
      </c>
      <c r="CF12" s="59">
        <v>30</v>
      </c>
      <c r="CG12" s="59">
        <v>30</v>
      </c>
      <c r="CH12" s="59">
        <v>30</v>
      </c>
      <c r="CI12" s="59">
        <v>30</v>
      </c>
      <c r="CJ12" s="59">
        <v>30</v>
      </c>
      <c r="CK12" s="59">
        <v>30</v>
      </c>
      <c r="CL12" s="59">
        <v>30</v>
      </c>
      <c r="CM12" s="59">
        <v>30</v>
      </c>
      <c r="CN12" s="59">
        <v>30</v>
      </c>
      <c r="CO12" s="59">
        <v>30</v>
      </c>
      <c r="CP12" s="59">
        <v>30</v>
      </c>
      <c r="CQ12" s="59">
        <v>30</v>
      </c>
      <c r="CR12" s="59">
        <v>30</v>
      </c>
      <c r="CS12" s="59">
        <v>30</v>
      </c>
      <c r="CT12" s="60"/>
      <c r="CU12" s="60"/>
      <c r="CV12" s="60"/>
      <c r="CW12" s="61"/>
      <c r="CX12" s="62">
        <f t="array" ref="CX12">SUMPRODUCT(B12:CW12*0.25)</f>
        <v>791.94999999999993</v>
      </c>
    </row>
    <row r="13" spans="1:102" ht="24.95" customHeight="1" x14ac:dyDescent="0.2">
      <c r="A13" s="63" t="s">
        <v>10</v>
      </c>
      <c r="B13" s="64">
        <v>3928.7440000000001</v>
      </c>
      <c r="C13" s="65">
        <v>3778.864</v>
      </c>
      <c r="D13" s="65">
        <v>3638.8510000000001</v>
      </c>
      <c r="E13" s="65">
        <v>3551.7550000000001</v>
      </c>
      <c r="F13" s="65">
        <v>3504.9</v>
      </c>
      <c r="G13" s="65">
        <v>3430.0750000000003</v>
      </c>
      <c r="H13" s="65">
        <v>3345.2670000000003</v>
      </c>
      <c r="I13" s="65">
        <v>3324.9</v>
      </c>
      <c r="J13" s="65">
        <v>3325.9</v>
      </c>
      <c r="K13" s="65">
        <v>3325.9</v>
      </c>
      <c r="L13" s="65">
        <v>3325.9</v>
      </c>
      <c r="M13" s="65">
        <v>3325.9</v>
      </c>
      <c r="N13" s="65">
        <v>3327.9</v>
      </c>
      <c r="O13" s="65">
        <v>3327.9</v>
      </c>
      <c r="P13" s="65">
        <v>3327.9</v>
      </c>
      <c r="Q13" s="65">
        <v>3327.9</v>
      </c>
      <c r="R13" s="65">
        <v>3327.9</v>
      </c>
      <c r="S13" s="65">
        <v>2962.9</v>
      </c>
      <c r="T13" s="65">
        <v>2962.9</v>
      </c>
      <c r="U13" s="65">
        <v>2962.9</v>
      </c>
      <c r="V13" s="65">
        <v>2997.451</v>
      </c>
      <c r="W13" s="65">
        <v>3042.74</v>
      </c>
      <c r="X13" s="65">
        <v>3020.9</v>
      </c>
      <c r="Y13" s="65">
        <v>3020.9</v>
      </c>
      <c r="Z13" s="65">
        <v>3016.9</v>
      </c>
      <c r="AA13" s="65">
        <v>3016.9</v>
      </c>
      <c r="AB13" s="65">
        <v>2791.7110000000002</v>
      </c>
      <c r="AC13" s="65">
        <v>2454.875</v>
      </c>
      <c r="AD13" s="65">
        <v>2618.9</v>
      </c>
      <c r="AE13" s="65">
        <v>2138.6950000000002</v>
      </c>
      <c r="AF13" s="65">
        <v>1423.779</v>
      </c>
      <c r="AG13" s="65">
        <v>1119.9000000000001</v>
      </c>
      <c r="AH13" s="65">
        <v>1591.6990000000001</v>
      </c>
      <c r="AI13" s="65">
        <v>1231.75</v>
      </c>
      <c r="AJ13" s="65">
        <v>1089.9000000000001</v>
      </c>
      <c r="AK13" s="65">
        <v>1089.9000000000001</v>
      </c>
      <c r="AL13" s="65">
        <v>1089.9000000000001</v>
      </c>
      <c r="AM13" s="65">
        <v>1089.9000000000001</v>
      </c>
      <c r="AN13" s="65">
        <v>1088.9000000000001</v>
      </c>
      <c r="AO13" s="65">
        <v>1008.9</v>
      </c>
      <c r="AP13" s="65">
        <v>928.9</v>
      </c>
      <c r="AQ13" s="65">
        <v>928.9</v>
      </c>
      <c r="AR13" s="65">
        <v>860.23299999999995</v>
      </c>
      <c r="AS13" s="65">
        <v>667.56700000000001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157.9</v>
      </c>
      <c r="BG13" s="65">
        <v>197.9</v>
      </c>
      <c r="BH13" s="65">
        <v>227.9</v>
      </c>
      <c r="BI13" s="65">
        <v>257.89999999999998</v>
      </c>
      <c r="BJ13" s="65">
        <v>403.9</v>
      </c>
      <c r="BK13" s="65">
        <v>481.9</v>
      </c>
      <c r="BL13" s="65">
        <v>753.9</v>
      </c>
      <c r="BM13" s="65">
        <v>848.9</v>
      </c>
      <c r="BN13" s="65">
        <v>1019.9</v>
      </c>
      <c r="BO13" s="65">
        <v>1064.9000000000001</v>
      </c>
      <c r="BP13" s="65">
        <v>1164.9000000000001</v>
      </c>
      <c r="BQ13" s="65">
        <v>1523.836</v>
      </c>
      <c r="BR13" s="65">
        <v>1687.9</v>
      </c>
      <c r="BS13" s="65">
        <v>2096.48</v>
      </c>
      <c r="BT13" s="65">
        <v>2919.7000000000003</v>
      </c>
      <c r="BU13" s="65">
        <v>3223.9</v>
      </c>
      <c r="BV13" s="65">
        <v>2988.6239999999998</v>
      </c>
      <c r="BW13" s="65">
        <v>3273.9</v>
      </c>
      <c r="BX13" s="65">
        <v>3223.9</v>
      </c>
      <c r="BY13" s="65">
        <v>3223.9</v>
      </c>
      <c r="BZ13" s="65">
        <v>3236.9</v>
      </c>
      <c r="CA13" s="65">
        <v>3236.9</v>
      </c>
      <c r="CB13" s="65">
        <v>3236.9</v>
      </c>
      <c r="CC13" s="65">
        <v>3236.9</v>
      </c>
      <c r="CD13" s="65">
        <v>3223.7200000000003</v>
      </c>
      <c r="CE13" s="65">
        <v>3130.415</v>
      </c>
      <c r="CF13" s="65">
        <v>3249.9</v>
      </c>
      <c r="CG13" s="65">
        <v>3238.2870000000003</v>
      </c>
      <c r="CH13" s="65">
        <v>3098.9790000000003</v>
      </c>
      <c r="CI13" s="65">
        <v>3136.558</v>
      </c>
      <c r="CJ13" s="65">
        <v>3212.8649999999998</v>
      </c>
      <c r="CK13" s="65">
        <v>3266.9380000000001</v>
      </c>
      <c r="CL13" s="65">
        <v>3273.9</v>
      </c>
      <c r="CM13" s="65">
        <v>3273.9</v>
      </c>
      <c r="CN13" s="65">
        <v>3278.9</v>
      </c>
      <c r="CO13" s="65">
        <v>3278.9</v>
      </c>
      <c r="CP13" s="65">
        <v>3441.9</v>
      </c>
      <c r="CQ13" s="65">
        <v>3605.098</v>
      </c>
      <c r="CR13" s="65">
        <v>3419.8620000000001</v>
      </c>
      <c r="CS13" s="65">
        <v>3326.9</v>
      </c>
      <c r="CT13" s="66"/>
      <c r="CU13" s="66"/>
      <c r="CV13" s="66"/>
      <c r="CW13" s="67"/>
      <c r="CX13" s="68">
        <f t="array" ref="CX13">SUMPRODUCT(B13:CW13*0.25)</f>
        <v>52086.679499999918</v>
      </c>
    </row>
    <row r="14" spans="1:102" ht="24.95" customHeight="1" x14ac:dyDescent="0.2">
      <c r="A14" s="63" t="s">
        <v>11</v>
      </c>
      <c r="B14" s="64">
        <v>886</v>
      </c>
      <c r="C14" s="65">
        <v>866</v>
      </c>
      <c r="D14" s="65">
        <v>866</v>
      </c>
      <c r="E14" s="65">
        <v>866</v>
      </c>
      <c r="F14" s="65">
        <v>879.49199999999996</v>
      </c>
      <c r="G14" s="65">
        <v>887</v>
      </c>
      <c r="H14" s="65">
        <v>887</v>
      </c>
      <c r="I14" s="65">
        <v>862</v>
      </c>
      <c r="J14" s="65">
        <v>702</v>
      </c>
      <c r="K14" s="65">
        <v>712</v>
      </c>
      <c r="L14" s="65">
        <v>712</v>
      </c>
      <c r="M14" s="65">
        <v>716</v>
      </c>
      <c r="N14" s="65">
        <v>846</v>
      </c>
      <c r="O14" s="65">
        <v>846</v>
      </c>
      <c r="P14" s="65">
        <v>846</v>
      </c>
      <c r="Q14" s="65">
        <v>842</v>
      </c>
      <c r="R14" s="65">
        <v>862</v>
      </c>
      <c r="S14" s="65">
        <v>856</v>
      </c>
      <c r="T14" s="65">
        <v>832</v>
      </c>
      <c r="U14" s="65">
        <v>764</v>
      </c>
      <c r="V14" s="65">
        <v>704</v>
      </c>
      <c r="W14" s="65">
        <v>642</v>
      </c>
      <c r="X14" s="65">
        <v>634</v>
      </c>
      <c r="Y14" s="65">
        <v>576</v>
      </c>
      <c r="Z14" s="65">
        <v>416</v>
      </c>
      <c r="AA14" s="65">
        <v>416</v>
      </c>
      <c r="AB14" s="65">
        <v>366</v>
      </c>
      <c r="AC14" s="65">
        <v>366</v>
      </c>
      <c r="AD14" s="65">
        <v>329</v>
      </c>
      <c r="AE14" s="65">
        <v>303</v>
      </c>
      <c r="AF14" s="65">
        <v>303</v>
      </c>
      <c r="AG14" s="65">
        <v>133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31</v>
      </c>
      <c r="BQ14" s="65">
        <v>31</v>
      </c>
      <c r="BR14" s="65">
        <v>56</v>
      </c>
      <c r="BS14" s="65">
        <v>254</v>
      </c>
      <c r="BT14" s="65">
        <v>256</v>
      </c>
      <c r="BU14" s="65">
        <v>774.70600000000002</v>
      </c>
      <c r="BV14" s="65">
        <v>527</v>
      </c>
      <c r="BW14" s="65">
        <v>771</v>
      </c>
      <c r="BX14" s="65">
        <v>1016.001</v>
      </c>
      <c r="BY14" s="65">
        <v>1493.6179999999999</v>
      </c>
      <c r="BZ14" s="65">
        <v>1398</v>
      </c>
      <c r="CA14" s="65">
        <v>1458.001</v>
      </c>
      <c r="CB14" s="65">
        <v>1532</v>
      </c>
      <c r="CC14" s="65">
        <v>1534</v>
      </c>
      <c r="CD14" s="65">
        <v>1534</v>
      </c>
      <c r="CE14" s="65">
        <v>1548</v>
      </c>
      <c r="CF14" s="65">
        <v>1554.7329999999999</v>
      </c>
      <c r="CG14" s="65">
        <v>1546</v>
      </c>
      <c r="CH14" s="65">
        <v>1546</v>
      </c>
      <c r="CI14" s="65">
        <v>1532</v>
      </c>
      <c r="CJ14" s="65">
        <v>1458</v>
      </c>
      <c r="CK14" s="65">
        <v>1453</v>
      </c>
      <c r="CL14" s="65">
        <v>1351.135</v>
      </c>
      <c r="CM14" s="65">
        <v>1126</v>
      </c>
      <c r="CN14" s="65">
        <v>1126</v>
      </c>
      <c r="CO14" s="65">
        <v>1355.509</v>
      </c>
      <c r="CP14" s="65">
        <v>1061</v>
      </c>
      <c r="CQ14" s="65">
        <v>743</v>
      </c>
      <c r="CR14" s="65">
        <v>713</v>
      </c>
      <c r="CS14" s="65">
        <v>608</v>
      </c>
      <c r="CT14" s="66"/>
      <c r="CU14" s="66"/>
      <c r="CV14" s="66"/>
      <c r="CW14" s="67"/>
      <c r="CX14" s="68">
        <f t="array" ref="CX14">SUMPRODUCT(B14:CW14*0.25)</f>
        <v>13671.29875</v>
      </c>
    </row>
    <row r="15" spans="1:102" ht="24.95" customHeight="1" x14ac:dyDescent="0.2">
      <c r="A15" s="69" t="s">
        <v>12</v>
      </c>
      <c r="B15" s="70">
        <v>942.16200000000003</v>
      </c>
      <c r="C15" s="71">
        <v>936.96400000000006</v>
      </c>
      <c r="D15" s="71">
        <v>929.63499999999999</v>
      </c>
      <c r="E15" s="71">
        <v>929.26199999999994</v>
      </c>
      <c r="F15" s="71">
        <v>922.18899999999996</v>
      </c>
      <c r="G15" s="71">
        <v>922.73400000000004</v>
      </c>
      <c r="H15" s="71">
        <v>922.09800000000007</v>
      </c>
      <c r="I15" s="71">
        <v>918.12</v>
      </c>
      <c r="J15" s="71">
        <v>908.48699999999997</v>
      </c>
      <c r="K15" s="71">
        <v>912.51400000000001</v>
      </c>
      <c r="L15" s="71">
        <v>917.49700000000007</v>
      </c>
      <c r="M15" s="71">
        <v>915.65499999999997</v>
      </c>
      <c r="N15" s="71">
        <v>893.61500000000001</v>
      </c>
      <c r="O15" s="71">
        <v>890.54300000000001</v>
      </c>
      <c r="P15" s="71">
        <v>885.19500000000005</v>
      </c>
      <c r="Q15" s="71">
        <v>874.75099999999998</v>
      </c>
      <c r="R15" s="71">
        <v>868.10799999999995</v>
      </c>
      <c r="S15" s="71">
        <v>856.44299999999998</v>
      </c>
      <c r="T15" s="71">
        <v>844.40499999999997</v>
      </c>
      <c r="U15" s="71">
        <v>839.47499999999991</v>
      </c>
      <c r="V15" s="71">
        <v>835.49599999999998</v>
      </c>
      <c r="W15" s="71">
        <v>835.12299999999993</v>
      </c>
      <c r="X15" s="71">
        <v>879.51400000000001</v>
      </c>
      <c r="Y15" s="71">
        <v>981.42499999999995</v>
      </c>
      <c r="Z15" s="71">
        <v>1099.6320000000001</v>
      </c>
      <c r="AA15" s="71">
        <v>1319.771</v>
      </c>
      <c r="AB15" s="71">
        <v>1613.5330000000001</v>
      </c>
      <c r="AC15" s="71">
        <v>1963.28</v>
      </c>
      <c r="AD15" s="71">
        <v>2364.2379999999998</v>
      </c>
      <c r="AE15" s="71">
        <v>2812.9929999999999</v>
      </c>
      <c r="AF15" s="71">
        <v>3285.2649999999999</v>
      </c>
      <c r="AG15" s="71">
        <v>3751.5119999999997</v>
      </c>
      <c r="AH15" s="71">
        <v>4168.2169999999996</v>
      </c>
      <c r="AI15" s="71">
        <v>4580.9059999999999</v>
      </c>
      <c r="AJ15" s="71">
        <v>4828.6410000000005</v>
      </c>
      <c r="AK15" s="71">
        <v>4873.3060000000005</v>
      </c>
      <c r="AL15" s="71">
        <v>4991.4350000000004</v>
      </c>
      <c r="AM15" s="71">
        <v>5036.8710000000001</v>
      </c>
      <c r="AN15" s="71">
        <v>5079.5380000000005</v>
      </c>
      <c r="AO15" s="71">
        <v>5198.884</v>
      </c>
      <c r="AP15" s="71">
        <v>5080.1030000000001</v>
      </c>
      <c r="AQ15" s="71">
        <v>5126.7750000000005</v>
      </c>
      <c r="AR15" s="71">
        <v>5220.1839999999993</v>
      </c>
      <c r="AS15" s="71">
        <v>5379.94</v>
      </c>
      <c r="AT15" s="71">
        <v>5959.7059999999992</v>
      </c>
      <c r="AU15" s="71">
        <v>5955.8149999999996</v>
      </c>
      <c r="AV15" s="71">
        <v>5955.4630000000006</v>
      </c>
      <c r="AW15" s="71">
        <v>5960.1480000000001</v>
      </c>
      <c r="AX15" s="71">
        <v>5902.17</v>
      </c>
      <c r="AY15" s="71">
        <v>5850.5239999999994</v>
      </c>
      <c r="AZ15" s="71">
        <v>5684.0219999999999</v>
      </c>
      <c r="BA15" s="71">
        <v>5690.3669999999993</v>
      </c>
      <c r="BB15" s="71">
        <v>5393.3689999999997</v>
      </c>
      <c r="BC15" s="71">
        <v>5380.0119999999997</v>
      </c>
      <c r="BD15" s="71">
        <v>5229.9560000000001</v>
      </c>
      <c r="BE15" s="71">
        <v>5264.085</v>
      </c>
      <c r="BF15" s="71">
        <v>5239.1059999999998</v>
      </c>
      <c r="BG15" s="71">
        <v>5024.0550000000003</v>
      </c>
      <c r="BH15" s="71">
        <v>4745.2579999999998</v>
      </c>
      <c r="BI15" s="71">
        <v>4690.6059999999998</v>
      </c>
      <c r="BJ15" s="71">
        <v>4814.91</v>
      </c>
      <c r="BK15" s="71">
        <v>4693.6490000000003</v>
      </c>
      <c r="BL15" s="71">
        <v>4176.2210000000005</v>
      </c>
      <c r="BM15" s="71">
        <v>4077.0569999999998</v>
      </c>
      <c r="BN15" s="71">
        <v>4045.529</v>
      </c>
      <c r="BO15" s="71">
        <v>4001.114</v>
      </c>
      <c r="BP15" s="71">
        <v>3696.848</v>
      </c>
      <c r="BQ15" s="71">
        <v>3389.7689999999998</v>
      </c>
      <c r="BR15" s="71">
        <v>3098.5229999999997</v>
      </c>
      <c r="BS15" s="71">
        <v>2778.098</v>
      </c>
      <c r="BT15" s="71">
        <v>2471.2919999999999</v>
      </c>
      <c r="BU15" s="71">
        <v>2179.1279999999997</v>
      </c>
      <c r="BV15" s="71">
        <v>1932.9</v>
      </c>
      <c r="BW15" s="71">
        <v>1697.7539999999999</v>
      </c>
      <c r="BX15" s="71">
        <v>1497.5239999999999</v>
      </c>
      <c r="BY15" s="71">
        <v>1319.443</v>
      </c>
      <c r="BZ15" s="71">
        <v>1238.788</v>
      </c>
      <c r="CA15" s="71">
        <v>1175.9269999999999</v>
      </c>
      <c r="CB15" s="71">
        <v>1155.5980000000002</v>
      </c>
      <c r="CC15" s="71">
        <v>1163.268</v>
      </c>
      <c r="CD15" s="71">
        <v>1162.672</v>
      </c>
      <c r="CE15" s="71">
        <v>1169.0999999999999</v>
      </c>
      <c r="CF15" s="71">
        <v>1178.047</v>
      </c>
      <c r="CG15" s="71">
        <v>1178.9649999999999</v>
      </c>
      <c r="CH15" s="71">
        <v>1178.2259999999999</v>
      </c>
      <c r="CI15" s="71">
        <v>1181.8649999999998</v>
      </c>
      <c r="CJ15" s="71">
        <v>1186.6370000000002</v>
      </c>
      <c r="CK15" s="71">
        <v>1185.287</v>
      </c>
      <c r="CL15" s="71">
        <v>1187.8879999999999</v>
      </c>
      <c r="CM15" s="71">
        <v>1190.3709999999999</v>
      </c>
      <c r="CN15" s="71">
        <v>1192.2949999999998</v>
      </c>
      <c r="CO15" s="71">
        <v>1190.2739999999999</v>
      </c>
      <c r="CP15" s="71">
        <v>1187.4279999999999</v>
      </c>
      <c r="CQ15" s="71">
        <v>1183.5889999999999</v>
      </c>
      <c r="CR15" s="71">
        <v>1177.117</v>
      </c>
      <c r="CS15" s="71">
        <v>1172.5910000000001</v>
      </c>
      <c r="CT15" s="72"/>
      <c r="CU15" s="72"/>
      <c r="CV15" s="72"/>
      <c r="CW15" s="73"/>
      <c r="CX15" s="74">
        <f t="array" ref="CX15">SUMPRODUCT(B15:CW15*0.25)</f>
        <v>65191.696999999993</v>
      </c>
    </row>
    <row r="16" spans="1:102" ht="24.95" customHeight="1" x14ac:dyDescent="0.2">
      <c r="A16" s="69" t="s">
        <v>13</v>
      </c>
      <c r="B16" s="70">
        <v>15</v>
      </c>
      <c r="C16" s="71">
        <v>15</v>
      </c>
      <c r="D16" s="71">
        <v>15</v>
      </c>
      <c r="E16" s="71">
        <v>15</v>
      </c>
      <c r="F16" s="71">
        <v>13</v>
      </c>
      <c r="G16" s="71">
        <v>13</v>
      </c>
      <c r="H16" s="71">
        <v>13</v>
      </c>
      <c r="I16" s="71">
        <v>13</v>
      </c>
      <c r="J16" s="71">
        <v>13</v>
      </c>
      <c r="K16" s="71">
        <v>13</v>
      </c>
      <c r="L16" s="71">
        <v>13</v>
      </c>
      <c r="M16" s="71">
        <v>13</v>
      </c>
      <c r="N16" s="71">
        <v>14</v>
      </c>
      <c r="O16" s="71">
        <v>14</v>
      </c>
      <c r="P16" s="71">
        <v>14</v>
      </c>
      <c r="Q16" s="71">
        <v>14</v>
      </c>
      <c r="R16" s="71">
        <v>14</v>
      </c>
      <c r="S16" s="71">
        <v>14</v>
      </c>
      <c r="T16" s="71">
        <v>14</v>
      </c>
      <c r="U16" s="71">
        <v>14</v>
      </c>
      <c r="V16" s="71">
        <v>14</v>
      </c>
      <c r="W16" s="71">
        <v>14</v>
      </c>
      <c r="X16" s="71">
        <v>14</v>
      </c>
      <c r="Y16" s="71">
        <v>14</v>
      </c>
      <c r="Z16" s="71">
        <v>16</v>
      </c>
      <c r="AA16" s="71">
        <v>16</v>
      </c>
      <c r="AB16" s="71">
        <v>16</v>
      </c>
      <c r="AC16" s="71">
        <v>16</v>
      </c>
      <c r="AD16" s="71">
        <v>28</v>
      </c>
      <c r="AE16" s="71">
        <v>28</v>
      </c>
      <c r="AF16" s="71">
        <v>28</v>
      </c>
      <c r="AG16" s="71">
        <v>28</v>
      </c>
      <c r="AH16" s="71">
        <v>43</v>
      </c>
      <c r="AI16" s="71">
        <v>43</v>
      </c>
      <c r="AJ16" s="71">
        <v>43</v>
      </c>
      <c r="AK16" s="71">
        <v>43</v>
      </c>
      <c r="AL16" s="71">
        <v>59</v>
      </c>
      <c r="AM16" s="71">
        <v>59</v>
      </c>
      <c r="AN16" s="71">
        <v>59</v>
      </c>
      <c r="AO16" s="71">
        <v>59</v>
      </c>
      <c r="AP16" s="71">
        <v>70</v>
      </c>
      <c r="AQ16" s="71">
        <v>70</v>
      </c>
      <c r="AR16" s="71">
        <v>70</v>
      </c>
      <c r="AS16" s="71">
        <v>70</v>
      </c>
      <c r="AT16" s="71">
        <v>75</v>
      </c>
      <c r="AU16" s="71">
        <v>75</v>
      </c>
      <c r="AV16" s="71">
        <v>75</v>
      </c>
      <c r="AW16" s="71">
        <v>75</v>
      </c>
      <c r="AX16" s="71">
        <v>77</v>
      </c>
      <c r="AY16" s="71">
        <v>77</v>
      </c>
      <c r="AZ16" s="71">
        <v>77</v>
      </c>
      <c r="BA16" s="71">
        <v>77</v>
      </c>
      <c r="BB16" s="71">
        <v>73</v>
      </c>
      <c r="BC16" s="71">
        <v>73</v>
      </c>
      <c r="BD16" s="71">
        <v>73</v>
      </c>
      <c r="BE16" s="71">
        <v>73</v>
      </c>
      <c r="BF16" s="71">
        <v>66</v>
      </c>
      <c r="BG16" s="71">
        <v>66</v>
      </c>
      <c r="BH16" s="71">
        <v>66</v>
      </c>
      <c r="BI16" s="71">
        <v>66</v>
      </c>
      <c r="BJ16" s="71">
        <v>54</v>
      </c>
      <c r="BK16" s="71">
        <v>54</v>
      </c>
      <c r="BL16" s="71">
        <v>54</v>
      </c>
      <c r="BM16" s="71">
        <v>54</v>
      </c>
      <c r="BN16" s="71">
        <v>38</v>
      </c>
      <c r="BO16" s="71">
        <v>38</v>
      </c>
      <c r="BP16" s="71">
        <v>38</v>
      </c>
      <c r="BQ16" s="71">
        <v>38</v>
      </c>
      <c r="BR16" s="71">
        <v>21</v>
      </c>
      <c r="BS16" s="71">
        <v>21</v>
      </c>
      <c r="BT16" s="71">
        <v>21</v>
      </c>
      <c r="BU16" s="71">
        <v>21</v>
      </c>
      <c r="BV16" s="71">
        <v>10</v>
      </c>
      <c r="BW16" s="71">
        <v>10</v>
      </c>
      <c r="BX16" s="71">
        <v>10</v>
      </c>
      <c r="BY16" s="71">
        <v>10</v>
      </c>
      <c r="BZ16" s="71">
        <v>7</v>
      </c>
      <c r="CA16" s="71">
        <v>7</v>
      </c>
      <c r="CB16" s="71">
        <v>7</v>
      </c>
      <c r="CC16" s="71">
        <v>7</v>
      </c>
      <c r="CD16" s="71">
        <v>8</v>
      </c>
      <c r="CE16" s="71">
        <v>8</v>
      </c>
      <c r="CF16" s="71">
        <v>8</v>
      </c>
      <c r="CG16" s="71">
        <v>8</v>
      </c>
      <c r="CH16" s="71">
        <v>8</v>
      </c>
      <c r="CI16" s="71">
        <v>8</v>
      </c>
      <c r="CJ16" s="71">
        <v>8</v>
      </c>
      <c r="CK16" s="71">
        <v>8</v>
      </c>
      <c r="CL16" s="71">
        <v>8</v>
      </c>
      <c r="CM16" s="71">
        <v>8</v>
      </c>
      <c r="CN16" s="71">
        <v>8</v>
      </c>
      <c r="CO16" s="71">
        <v>8</v>
      </c>
      <c r="CP16" s="71">
        <v>8</v>
      </c>
      <c r="CQ16" s="71">
        <v>8</v>
      </c>
      <c r="CR16" s="71">
        <v>8</v>
      </c>
      <c r="CS16" s="71">
        <v>8</v>
      </c>
      <c r="CT16" s="72"/>
      <c r="CU16" s="72"/>
      <c r="CV16" s="72"/>
      <c r="CW16" s="73"/>
      <c r="CX16" s="74">
        <f t="array" ref="CX16">SUMPRODUCT(B16:CW16*0.25)</f>
        <v>752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>
        <v>15.6</v>
      </c>
      <c r="CA17" s="71">
        <v>25.8</v>
      </c>
      <c r="CB17" s="71">
        <v>42.2</v>
      </c>
      <c r="CC17" s="71">
        <v>46.4</v>
      </c>
      <c r="CD17" s="71">
        <v>54.2</v>
      </c>
      <c r="CE17" s="71">
        <v>54.2</v>
      </c>
      <c r="CF17" s="71">
        <v>54.2</v>
      </c>
      <c r="CG17" s="71">
        <v>54.2</v>
      </c>
      <c r="CH17" s="71">
        <v>54.2</v>
      </c>
      <c r="CI17" s="71">
        <v>54.2</v>
      </c>
      <c r="CJ17" s="71">
        <v>54.2</v>
      </c>
      <c r="CK17" s="71">
        <v>42.8</v>
      </c>
      <c r="CL17" s="71">
        <v>15.6</v>
      </c>
      <c r="CM17" s="71">
        <v>15.6</v>
      </c>
      <c r="CN17" s="71">
        <v>8.1999999999999993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147.9</v>
      </c>
    </row>
    <row r="18" spans="1:102" ht="30" customHeight="1" thickBot="1" x14ac:dyDescent="0.25">
      <c r="A18" s="75" t="s">
        <v>15</v>
      </c>
      <c r="B18" s="76">
        <f>SUM(B11:B17)</f>
        <v>5978.9060000000009</v>
      </c>
      <c r="C18" s="77">
        <f t="shared" ref="C18:BN18" si="0">SUM(C11:C17)</f>
        <v>5803.8279999999995</v>
      </c>
      <c r="D18" s="77">
        <f t="shared" si="0"/>
        <v>5656.4860000000008</v>
      </c>
      <c r="E18" s="77">
        <f t="shared" si="0"/>
        <v>5569.0169999999998</v>
      </c>
      <c r="F18" s="77">
        <f t="shared" si="0"/>
        <v>5526.5810000000001</v>
      </c>
      <c r="G18" s="77">
        <f t="shared" si="0"/>
        <v>5459.8090000000011</v>
      </c>
      <c r="H18" s="77">
        <f t="shared" si="0"/>
        <v>5374.3649999999998</v>
      </c>
      <c r="I18" s="77">
        <f t="shared" si="0"/>
        <v>5325.0199999999995</v>
      </c>
      <c r="J18" s="77">
        <f t="shared" si="0"/>
        <v>5156.3869999999997</v>
      </c>
      <c r="K18" s="77">
        <f t="shared" si="0"/>
        <v>5170.4139999999998</v>
      </c>
      <c r="L18" s="77">
        <f t="shared" si="0"/>
        <v>5175.3969999999999</v>
      </c>
      <c r="M18" s="77">
        <f t="shared" si="0"/>
        <v>5177.5549999999994</v>
      </c>
      <c r="N18" s="77">
        <f t="shared" si="0"/>
        <v>5288.5149999999994</v>
      </c>
      <c r="O18" s="77">
        <f t="shared" si="0"/>
        <v>5285.4429999999993</v>
      </c>
      <c r="P18" s="77">
        <f t="shared" si="0"/>
        <v>5280.0949999999993</v>
      </c>
      <c r="Q18" s="77">
        <f t="shared" si="0"/>
        <v>5265.6509999999998</v>
      </c>
      <c r="R18" s="77">
        <f t="shared" si="0"/>
        <v>5279.0079999999998</v>
      </c>
      <c r="S18" s="77">
        <f t="shared" si="0"/>
        <v>4896.3429999999998</v>
      </c>
      <c r="T18" s="77">
        <f t="shared" si="0"/>
        <v>4860.3050000000003</v>
      </c>
      <c r="U18" s="77">
        <f t="shared" si="0"/>
        <v>4787.375</v>
      </c>
      <c r="V18" s="77">
        <f t="shared" si="0"/>
        <v>4758.9970000000003</v>
      </c>
      <c r="W18" s="77">
        <f t="shared" si="0"/>
        <v>4741.9129999999996</v>
      </c>
      <c r="X18" s="77">
        <f t="shared" si="0"/>
        <v>4756.4639999999999</v>
      </c>
      <c r="Y18" s="77">
        <f t="shared" si="0"/>
        <v>4800.375</v>
      </c>
      <c r="Z18" s="77">
        <f t="shared" si="0"/>
        <v>4757.2820000000002</v>
      </c>
      <c r="AA18" s="77">
        <f t="shared" si="0"/>
        <v>4977.4210000000003</v>
      </c>
      <c r="AB18" s="77">
        <f t="shared" si="0"/>
        <v>4995.9940000000006</v>
      </c>
      <c r="AC18" s="77">
        <f t="shared" si="0"/>
        <v>5008.9049999999997</v>
      </c>
      <c r="AD18" s="77">
        <f t="shared" si="0"/>
        <v>5547.1379999999999</v>
      </c>
      <c r="AE18" s="77">
        <f t="shared" si="0"/>
        <v>5489.6880000000001</v>
      </c>
      <c r="AF18" s="77">
        <f t="shared" si="0"/>
        <v>5247.0439999999999</v>
      </c>
      <c r="AG18" s="77">
        <f t="shared" si="0"/>
        <v>5239.4120000000003</v>
      </c>
      <c r="AH18" s="77">
        <f t="shared" si="0"/>
        <v>6066.9159999999993</v>
      </c>
      <c r="AI18" s="77">
        <f t="shared" si="0"/>
        <v>6119.6559999999999</v>
      </c>
      <c r="AJ18" s="77">
        <f t="shared" si="0"/>
        <v>6225.5410000000011</v>
      </c>
      <c r="AK18" s="77">
        <f t="shared" si="0"/>
        <v>6270.2060000000001</v>
      </c>
      <c r="AL18" s="77">
        <f t="shared" si="0"/>
        <v>6404.3350000000009</v>
      </c>
      <c r="AM18" s="77">
        <f t="shared" si="0"/>
        <v>6449.7710000000006</v>
      </c>
      <c r="AN18" s="77">
        <f t="shared" si="0"/>
        <v>6491.4380000000001</v>
      </c>
      <c r="AO18" s="77">
        <f t="shared" si="0"/>
        <v>6530.7839999999997</v>
      </c>
      <c r="AP18" s="77">
        <f t="shared" si="0"/>
        <v>6343.0030000000006</v>
      </c>
      <c r="AQ18" s="77">
        <f t="shared" si="0"/>
        <v>6389.6750000000011</v>
      </c>
      <c r="AR18" s="77">
        <f t="shared" si="0"/>
        <v>6414.4169999999995</v>
      </c>
      <c r="AS18" s="77">
        <f t="shared" si="0"/>
        <v>6381.5069999999996</v>
      </c>
      <c r="AT18" s="77">
        <f t="shared" si="0"/>
        <v>6426.6059999999989</v>
      </c>
      <c r="AU18" s="77">
        <f t="shared" si="0"/>
        <v>6422.7149999999992</v>
      </c>
      <c r="AV18" s="77">
        <f t="shared" si="0"/>
        <v>6422.3630000000003</v>
      </c>
      <c r="AW18" s="77">
        <f t="shared" si="0"/>
        <v>6427.0479999999998</v>
      </c>
      <c r="AX18" s="77">
        <f t="shared" si="0"/>
        <v>6371.07</v>
      </c>
      <c r="AY18" s="77">
        <f t="shared" si="0"/>
        <v>6319.4239999999991</v>
      </c>
      <c r="AZ18" s="77">
        <f t="shared" si="0"/>
        <v>6152.9219999999996</v>
      </c>
      <c r="BA18" s="77">
        <f t="shared" si="0"/>
        <v>6159.2669999999989</v>
      </c>
      <c r="BB18" s="77">
        <f t="shared" si="0"/>
        <v>5832.2689999999993</v>
      </c>
      <c r="BC18" s="77">
        <f t="shared" si="0"/>
        <v>5818.9119999999994</v>
      </c>
      <c r="BD18" s="77">
        <f t="shared" si="0"/>
        <v>5668.8559999999998</v>
      </c>
      <c r="BE18" s="77">
        <f t="shared" si="0"/>
        <v>5702.9849999999997</v>
      </c>
      <c r="BF18" s="77">
        <f t="shared" si="0"/>
        <v>5701.0059999999994</v>
      </c>
      <c r="BG18" s="77">
        <f t="shared" si="0"/>
        <v>5525.9549999999999</v>
      </c>
      <c r="BH18" s="77">
        <f t="shared" si="0"/>
        <v>5277.1579999999994</v>
      </c>
      <c r="BI18" s="77">
        <f t="shared" si="0"/>
        <v>5252.5059999999994</v>
      </c>
      <c r="BJ18" s="77">
        <f t="shared" si="0"/>
        <v>5518.66</v>
      </c>
      <c r="BK18" s="77">
        <f t="shared" si="0"/>
        <v>5475.3990000000003</v>
      </c>
      <c r="BL18" s="77">
        <f t="shared" si="0"/>
        <v>5229.9710000000005</v>
      </c>
      <c r="BM18" s="77">
        <f t="shared" si="0"/>
        <v>5225.8069999999998</v>
      </c>
      <c r="BN18" s="77">
        <f t="shared" si="0"/>
        <v>5370.4790000000003</v>
      </c>
      <c r="BO18" s="77">
        <f t="shared" ref="BO18:CW18" si="1">SUM(BO11:BO17)</f>
        <v>5371.0640000000003</v>
      </c>
      <c r="BP18" s="77">
        <f t="shared" si="1"/>
        <v>5166.7979999999998</v>
      </c>
      <c r="BQ18" s="77">
        <f t="shared" si="1"/>
        <v>5218.6549999999997</v>
      </c>
      <c r="BR18" s="77">
        <f t="shared" si="1"/>
        <v>5097.1229999999996</v>
      </c>
      <c r="BS18" s="77">
        <f t="shared" si="1"/>
        <v>5383.2780000000002</v>
      </c>
      <c r="BT18" s="77">
        <f t="shared" si="1"/>
        <v>5901.692</v>
      </c>
      <c r="BU18" s="77">
        <f t="shared" si="1"/>
        <v>6432.4339999999993</v>
      </c>
      <c r="BV18" s="77">
        <f t="shared" si="1"/>
        <v>5671.0740000000005</v>
      </c>
      <c r="BW18" s="77">
        <f t="shared" si="1"/>
        <v>5965.2040000000006</v>
      </c>
      <c r="BX18" s="77">
        <f t="shared" si="1"/>
        <v>5959.9750000000004</v>
      </c>
      <c r="BY18" s="77">
        <f t="shared" si="1"/>
        <v>6259.5110000000004</v>
      </c>
      <c r="BZ18" s="77">
        <f t="shared" si="1"/>
        <v>6103.2880000000005</v>
      </c>
      <c r="CA18" s="77">
        <f t="shared" si="1"/>
        <v>6110.6279999999997</v>
      </c>
      <c r="CB18" s="77">
        <f t="shared" si="1"/>
        <v>6180.6979999999994</v>
      </c>
      <c r="CC18" s="77">
        <f t="shared" si="1"/>
        <v>6194.5679999999993</v>
      </c>
      <c r="CD18" s="77">
        <f t="shared" si="1"/>
        <v>6189.5919999999996</v>
      </c>
      <c r="CE18" s="77">
        <f t="shared" si="1"/>
        <v>6116.7149999999992</v>
      </c>
      <c r="CF18" s="77">
        <f t="shared" si="1"/>
        <v>6251.88</v>
      </c>
      <c r="CG18" s="77">
        <f t="shared" si="1"/>
        <v>6232.4520000000002</v>
      </c>
      <c r="CH18" s="77">
        <f t="shared" si="1"/>
        <v>6092.4049999999997</v>
      </c>
      <c r="CI18" s="77">
        <f t="shared" si="1"/>
        <v>6119.6229999999996</v>
      </c>
      <c r="CJ18" s="77">
        <f t="shared" si="1"/>
        <v>6126.7020000000002</v>
      </c>
      <c r="CK18" s="77">
        <f t="shared" si="1"/>
        <v>6163.0250000000005</v>
      </c>
      <c r="CL18" s="77">
        <f t="shared" si="1"/>
        <v>6043.5230000000001</v>
      </c>
      <c r="CM18" s="77">
        <f t="shared" si="1"/>
        <v>5820.8710000000001</v>
      </c>
      <c r="CN18" s="77">
        <f t="shared" si="1"/>
        <v>5820.3949999999995</v>
      </c>
      <c r="CO18" s="77">
        <f t="shared" si="1"/>
        <v>6039.6829999999991</v>
      </c>
      <c r="CP18" s="77">
        <f t="shared" si="1"/>
        <v>5905.3279999999995</v>
      </c>
      <c r="CQ18" s="77">
        <f t="shared" si="1"/>
        <v>5746.6869999999999</v>
      </c>
      <c r="CR18" s="77">
        <f t="shared" si="1"/>
        <v>5524.9790000000003</v>
      </c>
      <c r="CS18" s="77">
        <f t="shared" si="1"/>
        <v>5322.491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136889.52524999989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2330.9</v>
      </c>
      <c r="C31" s="88">
        <v>2326.9</v>
      </c>
      <c r="D31" s="88">
        <v>2323.9</v>
      </c>
      <c r="E31" s="88">
        <v>2321.9</v>
      </c>
      <c r="F31" s="88">
        <v>2318.9</v>
      </c>
      <c r="G31" s="88">
        <v>2318.9</v>
      </c>
      <c r="H31" s="88">
        <v>2317.9</v>
      </c>
      <c r="I31" s="88">
        <v>2247.9</v>
      </c>
      <c r="J31" s="88">
        <v>2296.9</v>
      </c>
      <c r="K31" s="88">
        <v>2295.9</v>
      </c>
      <c r="L31" s="88">
        <v>2293.9</v>
      </c>
      <c r="M31" s="88">
        <v>2296.9</v>
      </c>
      <c r="N31" s="88">
        <v>2296.9</v>
      </c>
      <c r="O31" s="88">
        <v>2294.9</v>
      </c>
      <c r="P31" s="88">
        <v>2291.9</v>
      </c>
      <c r="Q31" s="88">
        <v>2413.9</v>
      </c>
      <c r="R31" s="88">
        <v>2395.9</v>
      </c>
      <c r="S31" s="88">
        <v>2300.9</v>
      </c>
      <c r="T31" s="88">
        <v>2265.9</v>
      </c>
      <c r="U31" s="88">
        <v>2275.9</v>
      </c>
      <c r="V31" s="88">
        <v>2242.9499999999998</v>
      </c>
      <c r="W31" s="88">
        <v>2202.9499999999998</v>
      </c>
      <c r="X31" s="88">
        <v>2210.9499999999998</v>
      </c>
      <c r="Y31" s="88">
        <v>2207.9499999999998</v>
      </c>
      <c r="Z31" s="88">
        <v>2157.4699999999998</v>
      </c>
      <c r="AA31" s="88">
        <v>2206.4699999999998</v>
      </c>
      <c r="AB31" s="88">
        <v>2227.4699999999998</v>
      </c>
      <c r="AC31" s="88">
        <v>2142.4700000000003</v>
      </c>
      <c r="AD31" s="88">
        <v>1917.37</v>
      </c>
      <c r="AE31" s="88">
        <v>1893.37</v>
      </c>
      <c r="AF31" s="88">
        <v>1961.37</v>
      </c>
      <c r="AG31" s="88">
        <v>1760.37</v>
      </c>
      <c r="AH31" s="88">
        <v>1840.41</v>
      </c>
      <c r="AI31" s="88">
        <v>1959.41</v>
      </c>
      <c r="AJ31" s="88">
        <v>2074.41</v>
      </c>
      <c r="AK31" s="88">
        <v>2188.41</v>
      </c>
      <c r="AL31" s="88">
        <v>2312.1799999999998</v>
      </c>
      <c r="AM31" s="88">
        <v>2412.1799999999998</v>
      </c>
      <c r="AN31" s="88">
        <v>2501.1799999999998</v>
      </c>
      <c r="AO31" s="88">
        <v>2578.1799999999998</v>
      </c>
      <c r="AP31" s="88">
        <v>2657.28</v>
      </c>
      <c r="AQ31" s="88">
        <v>2714.28</v>
      </c>
      <c r="AR31" s="88">
        <v>2762.28</v>
      </c>
      <c r="AS31" s="88">
        <v>2800.28</v>
      </c>
      <c r="AT31" s="88">
        <v>2861.76</v>
      </c>
      <c r="AU31" s="88">
        <v>2884.76</v>
      </c>
      <c r="AV31" s="88">
        <v>2899.76</v>
      </c>
      <c r="AW31" s="88">
        <v>2899.76</v>
      </c>
      <c r="AX31" s="88">
        <v>2893.9</v>
      </c>
      <c r="AY31" s="88">
        <v>2889.9</v>
      </c>
      <c r="AZ31" s="88">
        <v>2877.9</v>
      </c>
      <c r="BA31" s="88">
        <v>2857.9</v>
      </c>
      <c r="BB31" s="88">
        <v>2801.9</v>
      </c>
      <c r="BC31" s="88">
        <v>2770.9</v>
      </c>
      <c r="BD31" s="88">
        <v>2735.9</v>
      </c>
      <c r="BE31" s="88">
        <v>2694.9</v>
      </c>
      <c r="BF31" s="88">
        <v>2641.9</v>
      </c>
      <c r="BG31" s="88">
        <v>2588.9</v>
      </c>
      <c r="BH31" s="88">
        <v>2526.9</v>
      </c>
      <c r="BI31" s="88">
        <v>2457.9</v>
      </c>
      <c r="BJ31" s="88">
        <v>2360.75</v>
      </c>
      <c r="BK31" s="88">
        <v>2281.75</v>
      </c>
      <c r="BL31" s="88">
        <v>2202.75</v>
      </c>
      <c r="BM31" s="88">
        <v>2122.75</v>
      </c>
      <c r="BN31" s="88">
        <v>2054.9499999999998</v>
      </c>
      <c r="BO31" s="88">
        <v>1970.95</v>
      </c>
      <c r="BP31" s="88">
        <v>1882.95</v>
      </c>
      <c r="BQ31" s="88">
        <v>1829.95</v>
      </c>
      <c r="BR31" s="88">
        <v>1938.6</v>
      </c>
      <c r="BS31" s="88">
        <v>1887.6</v>
      </c>
      <c r="BT31" s="88">
        <v>1909.6</v>
      </c>
      <c r="BU31" s="88">
        <v>2191.6</v>
      </c>
      <c r="BV31" s="88">
        <v>2393.4499999999998</v>
      </c>
      <c r="BW31" s="88">
        <v>2759.45</v>
      </c>
      <c r="BX31" s="88">
        <v>2973.45</v>
      </c>
      <c r="BY31" s="88">
        <v>3070.45</v>
      </c>
      <c r="BZ31" s="88">
        <v>3198.5</v>
      </c>
      <c r="CA31" s="88">
        <v>3237.7</v>
      </c>
      <c r="CB31" s="88">
        <v>3308.1</v>
      </c>
      <c r="CC31" s="88">
        <v>3313.3</v>
      </c>
      <c r="CD31" s="88">
        <v>3327.1</v>
      </c>
      <c r="CE31" s="88">
        <v>3383.1</v>
      </c>
      <c r="CF31" s="88">
        <v>3327.1</v>
      </c>
      <c r="CG31" s="88">
        <v>3330.1</v>
      </c>
      <c r="CH31" s="88">
        <v>3337.1</v>
      </c>
      <c r="CI31" s="88">
        <v>3334.1</v>
      </c>
      <c r="CJ31" s="88">
        <v>3268.1</v>
      </c>
      <c r="CK31" s="88">
        <v>3223.7</v>
      </c>
      <c r="CL31" s="88">
        <v>3011.5</v>
      </c>
      <c r="CM31" s="88">
        <v>2859.5</v>
      </c>
      <c r="CN31" s="88">
        <v>2800.1</v>
      </c>
      <c r="CO31" s="88">
        <v>2785.9</v>
      </c>
      <c r="CP31" s="88">
        <v>2585.9</v>
      </c>
      <c r="CQ31" s="88">
        <v>2583.9</v>
      </c>
      <c r="CR31" s="88">
        <v>2550.9</v>
      </c>
      <c r="CS31" s="88">
        <v>2441.9</v>
      </c>
      <c r="CT31" s="89"/>
      <c r="CU31" s="89"/>
      <c r="CV31" s="89"/>
      <c r="CW31" s="90"/>
      <c r="CX31" s="91">
        <f t="array" ref="CX31">SUMPRODUCT(B31:CW31*0.25)</f>
        <v>60370.520000000011</v>
      </c>
    </row>
    <row r="32" spans="1:102" ht="24.95" customHeight="1" x14ac:dyDescent="0.2">
      <c r="A32" s="92" t="s">
        <v>27</v>
      </c>
      <c r="B32" s="93">
        <v>2539.0059999999999</v>
      </c>
      <c r="C32" s="94">
        <v>2367.9279999999999</v>
      </c>
      <c r="D32" s="94">
        <v>2309.5859999999998</v>
      </c>
      <c r="E32" s="94">
        <v>2289.1170000000002</v>
      </c>
      <c r="F32" s="94">
        <v>2314.681</v>
      </c>
      <c r="G32" s="94">
        <v>2247.9090000000001</v>
      </c>
      <c r="H32" s="94">
        <v>2163.4650000000001</v>
      </c>
      <c r="I32" s="94">
        <v>2184.12</v>
      </c>
      <c r="J32" s="94">
        <v>1960.4870000000001</v>
      </c>
      <c r="K32" s="94">
        <v>1975.5139999999999</v>
      </c>
      <c r="L32" s="94">
        <v>1982.4970000000001</v>
      </c>
      <c r="M32" s="94">
        <v>1981.655</v>
      </c>
      <c r="N32" s="94">
        <v>2105.6149999999998</v>
      </c>
      <c r="O32" s="94">
        <v>2104.5429999999997</v>
      </c>
      <c r="P32" s="94">
        <v>2102.1949999999997</v>
      </c>
      <c r="Q32" s="94">
        <v>1965.751</v>
      </c>
      <c r="R32" s="94">
        <v>1986.1079999999999</v>
      </c>
      <c r="S32" s="94">
        <v>1698.443</v>
      </c>
      <c r="T32" s="94">
        <v>1697.405</v>
      </c>
      <c r="U32" s="94">
        <v>1614.4749999999999</v>
      </c>
      <c r="V32" s="94">
        <v>1599.047</v>
      </c>
      <c r="W32" s="94">
        <v>1707.963</v>
      </c>
      <c r="X32" s="94">
        <v>1714.5139999999999</v>
      </c>
      <c r="Y32" s="94">
        <v>1761.425</v>
      </c>
      <c r="Z32" s="94">
        <v>1689.8119999999999</v>
      </c>
      <c r="AA32" s="94">
        <v>1860.951</v>
      </c>
      <c r="AB32" s="94">
        <v>1858.5239999999999</v>
      </c>
      <c r="AC32" s="94">
        <v>1956.4349999999999</v>
      </c>
      <c r="AD32" s="94">
        <v>2829.768</v>
      </c>
      <c r="AE32" s="94">
        <v>2796.3180000000002</v>
      </c>
      <c r="AF32" s="94">
        <v>2485.674</v>
      </c>
      <c r="AG32" s="94">
        <v>2679.0419999999999</v>
      </c>
      <c r="AH32" s="94">
        <v>3342.5059999999999</v>
      </c>
      <c r="AI32" s="94">
        <v>3276.2460000000001</v>
      </c>
      <c r="AJ32" s="94">
        <v>3267.1309999999999</v>
      </c>
      <c r="AK32" s="94">
        <v>3197.7959999999998</v>
      </c>
      <c r="AL32" s="94">
        <v>3161.1550000000002</v>
      </c>
      <c r="AM32" s="94">
        <v>3106.5909999999999</v>
      </c>
      <c r="AN32" s="94">
        <v>3060.2579999999998</v>
      </c>
      <c r="AO32" s="94">
        <v>3102.6039999999998</v>
      </c>
      <c r="AP32" s="94">
        <v>2924.723</v>
      </c>
      <c r="AQ32" s="94">
        <v>2914.395</v>
      </c>
      <c r="AR32" s="94">
        <v>2959.8040000000001</v>
      </c>
      <c r="AS32" s="94">
        <v>3081.56</v>
      </c>
      <c r="AT32" s="94">
        <v>3621.846</v>
      </c>
      <c r="AU32" s="94">
        <v>3594.9549999999999</v>
      </c>
      <c r="AV32" s="94">
        <v>3579.6030000000001</v>
      </c>
      <c r="AW32" s="94">
        <v>3584.288</v>
      </c>
      <c r="AX32" s="94">
        <v>3551.17</v>
      </c>
      <c r="AY32" s="94">
        <v>3503.5239999999999</v>
      </c>
      <c r="AZ32" s="94">
        <v>3349.0219999999999</v>
      </c>
      <c r="BA32" s="94">
        <v>3375.3670000000002</v>
      </c>
      <c r="BB32" s="94">
        <v>3110.3690000000001</v>
      </c>
      <c r="BC32" s="94">
        <v>3128.0120000000002</v>
      </c>
      <c r="BD32" s="94">
        <v>3012.9560000000001</v>
      </c>
      <c r="BE32" s="94">
        <v>3088.085</v>
      </c>
      <c r="BF32" s="94">
        <v>3114.1060000000002</v>
      </c>
      <c r="BG32" s="94">
        <v>2952.0549999999998</v>
      </c>
      <c r="BH32" s="94">
        <v>2735.2579999999998</v>
      </c>
      <c r="BI32" s="94">
        <v>2749.6060000000002</v>
      </c>
      <c r="BJ32" s="94">
        <v>2971.91</v>
      </c>
      <c r="BK32" s="94">
        <v>2929.6489999999999</v>
      </c>
      <c r="BL32" s="94">
        <v>2491.221</v>
      </c>
      <c r="BM32" s="94">
        <v>2472.0569999999998</v>
      </c>
      <c r="BN32" s="94">
        <v>2727.529</v>
      </c>
      <c r="BO32" s="94">
        <v>2767.114</v>
      </c>
      <c r="BP32" s="94">
        <v>2550.848</v>
      </c>
      <c r="BQ32" s="94">
        <v>2564.7049999999999</v>
      </c>
      <c r="BR32" s="94">
        <v>2269.5230000000001</v>
      </c>
      <c r="BS32" s="94">
        <v>2595.6779999999999</v>
      </c>
      <c r="BT32" s="94">
        <v>3092.0920000000001</v>
      </c>
      <c r="BU32" s="94">
        <v>3241.8339999999998</v>
      </c>
      <c r="BV32" s="94">
        <v>2064.6239999999998</v>
      </c>
      <c r="BW32" s="94">
        <v>1942.7539999999999</v>
      </c>
      <c r="BX32" s="94">
        <v>1773.5250000000001</v>
      </c>
      <c r="BY32" s="94">
        <v>1976.0609999999999</v>
      </c>
      <c r="BZ32" s="94">
        <v>1655.788</v>
      </c>
      <c r="CA32" s="94">
        <v>1623.9280000000001</v>
      </c>
      <c r="CB32" s="94">
        <v>1623.598</v>
      </c>
      <c r="CC32" s="94">
        <v>1632.268</v>
      </c>
      <c r="CD32" s="94">
        <v>1615.492</v>
      </c>
      <c r="CE32" s="94">
        <v>1486.615</v>
      </c>
      <c r="CF32" s="94">
        <v>1677.78</v>
      </c>
      <c r="CG32" s="94">
        <v>1655.3520000000001</v>
      </c>
      <c r="CH32" s="94">
        <v>1483.3050000000001</v>
      </c>
      <c r="CI32" s="94">
        <v>1513.5229999999999</v>
      </c>
      <c r="CJ32" s="94">
        <v>1586.6020000000001</v>
      </c>
      <c r="CK32" s="94">
        <v>1667.325</v>
      </c>
      <c r="CL32" s="94">
        <v>1821.0229999999999</v>
      </c>
      <c r="CM32" s="94">
        <v>1750.3710000000001</v>
      </c>
      <c r="CN32" s="94">
        <v>1809.2950000000001</v>
      </c>
      <c r="CO32" s="94">
        <v>2042.7829999999999</v>
      </c>
      <c r="CP32" s="94">
        <v>2133.4279999999999</v>
      </c>
      <c r="CQ32" s="94">
        <v>1926.787</v>
      </c>
      <c r="CR32" s="94">
        <v>1738.079</v>
      </c>
      <c r="CS32" s="94">
        <v>1644.5909999999999</v>
      </c>
      <c r="CT32" s="95"/>
      <c r="CU32" s="95"/>
      <c r="CV32" s="95"/>
      <c r="CW32" s="96"/>
      <c r="CX32" s="97">
        <f t="array" ref="CX32">SUMPRODUCT(B32:CW32*0.25)</f>
        <v>57623.505250000002</v>
      </c>
    </row>
    <row r="33" spans="1:102" ht="24.95" customHeight="1" x14ac:dyDescent="0.2">
      <c r="A33" s="101" t="s">
        <v>28</v>
      </c>
      <c r="B33" s="98">
        <v>1350</v>
      </c>
      <c r="C33" s="99">
        <v>1350</v>
      </c>
      <c r="D33" s="99">
        <v>1264</v>
      </c>
      <c r="E33" s="99">
        <v>1199</v>
      </c>
      <c r="F33" s="99">
        <v>1134</v>
      </c>
      <c r="G33" s="99">
        <v>1134</v>
      </c>
      <c r="H33" s="99">
        <v>1134</v>
      </c>
      <c r="I33" s="99">
        <v>1134</v>
      </c>
      <c r="J33" s="99">
        <v>1134</v>
      </c>
      <c r="K33" s="99">
        <v>1134</v>
      </c>
      <c r="L33" s="99">
        <v>1134</v>
      </c>
      <c r="M33" s="99">
        <v>1134</v>
      </c>
      <c r="N33" s="99">
        <v>1134</v>
      </c>
      <c r="O33" s="99">
        <v>1134</v>
      </c>
      <c r="P33" s="99">
        <v>1134</v>
      </c>
      <c r="Q33" s="99">
        <v>1134</v>
      </c>
      <c r="R33" s="99">
        <v>1134</v>
      </c>
      <c r="S33" s="99">
        <v>1134</v>
      </c>
      <c r="T33" s="99">
        <v>1134</v>
      </c>
      <c r="U33" s="99">
        <v>1134</v>
      </c>
      <c r="V33" s="99">
        <v>1134</v>
      </c>
      <c r="W33" s="99">
        <v>1048</v>
      </c>
      <c r="X33" s="99">
        <v>1048</v>
      </c>
      <c r="Y33" s="99">
        <v>1048</v>
      </c>
      <c r="Z33" s="99">
        <v>1048</v>
      </c>
      <c r="AA33" s="99">
        <v>1048</v>
      </c>
      <c r="AB33" s="99">
        <v>1048</v>
      </c>
      <c r="AC33" s="99">
        <v>1048</v>
      </c>
      <c r="AD33" s="99">
        <v>931</v>
      </c>
      <c r="AE33" s="99">
        <v>931</v>
      </c>
      <c r="AF33" s="99">
        <v>931</v>
      </c>
      <c r="AG33" s="99">
        <v>931</v>
      </c>
      <c r="AH33" s="99">
        <v>962</v>
      </c>
      <c r="AI33" s="99">
        <v>962</v>
      </c>
      <c r="AJ33" s="99">
        <v>962</v>
      </c>
      <c r="AK33" s="99">
        <v>962</v>
      </c>
      <c r="AL33" s="99">
        <v>962</v>
      </c>
      <c r="AM33" s="99">
        <v>962</v>
      </c>
      <c r="AN33" s="99">
        <v>961</v>
      </c>
      <c r="AO33" s="99">
        <v>881</v>
      </c>
      <c r="AP33" s="99">
        <v>801</v>
      </c>
      <c r="AQ33" s="99">
        <v>801</v>
      </c>
      <c r="AR33" s="99">
        <v>732.33299999999997</v>
      </c>
      <c r="AS33" s="99">
        <v>539.66700000000003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30</v>
      </c>
      <c r="BG33" s="99">
        <v>70</v>
      </c>
      <c r="BH33" s="99">
        <v>100</v>
      </c>
      <c r="BI33" s="99">
        <v>130</v>
      </c>
      <c r="BJ33" s="99">
        <v>276</v>
      </c>
      <c r="BK33" s="99">
        <v>354</v>
      </c>
      <c r="BL33" s="99">
        <v>626</v>
      </c>
      <c r="BM33" s="99">
        <v>721</v>
      </c>
      <c r="BN33" s="99">
        <v>892</v>
      </c>
      <c r="BO33" s="99">
        <v>937</v>
      </c>
      <c r="BP33" s="99">
        <v>1037</v>
      </c>
      <c r="BQ33" s="99">
        <v>1128</v>
      </c>
      <c r="BR33" s="99">
        <v>1329</v>
      </c>
      <c r="BS33" s="99">
        <v>1340</v>
      </c>
      <c r="BT33" s="99">
        <v>1340</v>
      </c>
      <c r="BU33" s="99">
        <v>1439</v>
      </c>
      <c r="BV33" s="99">
        <v>1584</v>
      </c>
      <c r="BW33" s="99">
        <v>1634</v>
      </c>
      <c r="BX33" s="99">
        <v>1584</v>
      </c>
      <c r="BY33" s="99">
        <v>1584</v>
      </c>
      <c r="BZ33" s="99">
        <v>1584</v>
      </c>
      <c r="CA33" s="99">
        <v>1584</v>
      </c>
      <c r="CB33" s="99">
        <v>1584</v>
      </c>
      <c r="CC33" s="99">
        <v>1584</v>
      </c>
      <c r="CD33" s="99">
        <v>1584</v>
      </c>
      <c r="CE33" s="99">
        <v>1584</v>
      </c>
      <c r="CF33" s="99">
        <v>1584</v>
      </c>
      <c r="CG33" s="99">
        <v>1584</v>
      </c>
      <c r="CH33" s="99">
        <v>1584</v>
      </c>
      <c r="CI33" s="99">
        <v>1584</v>
      </c>
      <c r="CJ33" s="99">
        <v>1584</v>
      </c>
      <c r="CK33" s="99">
        <v>1584</v>
      </c>
      <c r="CL33" s="99">
        <v>1584</v>
      </c>
      <c r="CM33" s="99">
        <v>1584</v>
      </c>
      <c r="CN33" s="99">
        <v>1584</v>
      </c>
      <c r="CO33" s="99">
        <v>1584</v>
      </c>
      <c r="CP33" s="99">
        <v>1584</v>
      </c>
      <c r="CQ33" s="99">
        <v>1634</v>
      </c>
      <c r="CR33" s="99">
        <v>1634</v>
      </c>
      <c r="CS33" s="99">
        <v>1634</v>
      </c>
      <c r="CT33" s="100"/>
      <c r="CU33" s="100"/>
      <c r="CV33" s="100"/>
      <c r="CW33" s="102"/>
      <c r="CX33" s="103">
        <f t="array" ref="CX33">SUMPRODUCT(B33:CW33*0.25)</f>
        <v>23988.5</v>
      </c>
    </row>
    <row r="34" spans="1:102" ht="30" customHeight="1" thickBot="1" x14ac:dyDescent="0.25">
      <c r="A34" s="75" t="s">
        <v>29</v>
      </c>
      <c r="B34" s="76">
        <f>SUM(B31:B33)</f>
        <v>6219.9059999999999</v>
      </c>
      <c r="C34" s="77">
        <f t="shared" ref="C34:BN34" si="5">SUM(C31:C33)</f>
        <v>6044.8279999999995</v>
      </c>
      <c r="D34" s="77">
        <f t="shared" si="5"/>
        <v>5897.4859999999999</v>
      </c>
      <c r="E34" s="77">
        <f t="shared" si="5"/>
        <v>5810.0169999999998</v>
      </c>
      <c r="F34" s="77">
        <f t="shared" si="5"/>
        <v>5767.5810000000001</v>
      </c>
      <c r="G34" s="77">
        <f t="shared" si="5"/>
        <v>5700.8090000000002</v>
      </c>
      <c r="H34" s="77">
        <f t="shared" si="5"/>
        <v>5615.3649999999998</v>
      </c>
      <c r="I34" s="77">
        <f t="shared" si="5"/>
        <v>5566.02</v>
      </c>
      <c r="J34" s="77">
        <f t="shared" si="5"/>
        <v>5391.3870000000006</v>
      </c>
      <c r="K34" s="77">
        <f t="shared" si="5"/>
        <v>5405.4139999999998</v>
      </c>
      <c r="L34" s="77">
        <f t="shared" si="5"/>
        <v>5410.3969999999999</v>
      </c>
      <c r="M34" s="77">
        <f t="shared" si="5"/>
        <v>5412.5550000000003</v>
      </c>
      <c r="N34" s="77">
        <f t="shared" si="5"/>
        <v>5536.5149999999994</v>
      </c>
      <c r="O34" s="77">
        <f t="shared" si="5"/>
        <v>5533.4429999999993</v>
      </c>
      <c r="P34" s="77">
        <f t="shared" si="5"/>
        <v>5528.0949999999993</v>
      </c>
      <c r="Q34" s="77">
        <f t="shared" si="5"/>
        <v>5513.6509999999998</v>
      </c>
      <c r="R34" s="77">
        <f t="shared" si="5"/>
        <v>5516.0079999999998</v>
      </c>
      <c r="S34" s="77">
        <f t="shared" si="5"/>
        <v>5133.3429999999998</v>
      </c>
      <c r="T34" s="77">
        <f t="shared" si="5"/>
        <v>5097.3050000000003</v>
      </c>
      <c r="U34" s="77">
        <f t="shared" si="5"/>
        <v>5024.375</v>
      </c>
      <c r="V34" s="77">
        <f t="shared" si="5"/>
        <v>4975.9969999999994</v>
      </c>
      <c r="W34" s="77">
        <f t="shared" si="5"/>
        <v>4958.9129999999996</v>
      </c>
      <c r="X34" s="77">
        <f t="shared" si="5"/>
        <v>4973.4639999999999</v>
      </c>
      <c r="Y34" s="77">
        <f t="shared" si="5"/>
        <v>5017.375</v>
      </c>
      <c r="Z34" s="77">
        <f t="shared" si="5"/>
        <v>4895.2819999999992</v>
      </c>
      <c r="AA34" s="77">
        <f t="shared" si="5"/>
        <v>5115.4210000000003</v>
      </c>
      <c r="AB34" s="77">
        <f t="shared" si="5"/>
        <v>5133.9939999999997</v>
      </c>
      <c r="AC34" s="77">
        <f t="shared" si="5"/>
        <v>5146.9050000000007</v>
      </c>
      <c r="AD34" s="77">
        <f t="shared" si="5"/>
        <v>5678.1379999999999</v>
      </c>
      <c r="AE34" s="77">
        <f t="shared" si="5"/>
        <v>5620.6880000000001</v>
      </c>
      <c r="AF34" s="77">
        <f t="shared" si="5"/>
        <v>5378.0439999999999</v>
      </c>
      <c r="AG34" s="77">
        <f t="shared" si="5"/>
        <v>5370.4120000000003</v>
      </c>
      <c r="AH34" s="77">
        <f t="shared" si="5"/>
        <v>6144.9160000000002</v>
      </c>
      <c r="AI34" s="77">
        <f t="shared" si="5"/>
        <v>6197.6559999999999</v>
      </c>
      <c r="AJ34" s="77">
        <f t="shared" si="5"/>
        <v>6303.5409999999993</v>
      </c>
      <c r="AK34" s="77">
        <f t="shared" si="5"/>
        <v>6348.2060000000001</v>
      </c>
      <c r="AL34" s="77">
        <f t="shared" si="5"/>
        <v>6435.335</v>
      </c>
      <c r="AM34" s="77">
        <f t="shared" si="5"/>
        <v>6480.7709999999997</v>
      </c>
      <c r="AN34" s="77">
        <f t="shared" si="5"/>
        <v>6522.4380000000001</v>
      </c>
      <c r="AO34" s="77">
        <f t="shared" si="5"/>
        <v>6561.7839999999997</v>
      </c>
      <c r="AP34" s="77">
        <f t="shared" si="5"/>
        <v>6383.0030000000006</v>
      </c>
      <c r="AQ34" s="77">
        <f t="shared" si="5"/>
        <v>6429.6750000000002</v>
      </c>
      <c r="AR34" s="77">
        <f t="shared" si="5"/>
        <v>6454.4170000000004</v>
      </c>
      <c r="AS34" s="77">
        <f t="shared" si="5"/>
        <v>6421.5070000000005</v>
      </c>
      <c r="AT34" s="77">
        <f t="shared" si="5"/>
        <v>6483.6059999999998</v>
      </c>
      <c r="AU34" s="77">
        <f t="shared" si="5"/>
        <v>6479.7150000000001</v>
      </c>
      <c r="AV34" s="77">
        <f t="shared" si="5"/>
        <v>6479.3630000000003</v>
      </c>
      <c r="AW34" s="77">
        <f t="shared" si="5"/>
        <v>6484.0480000000007</v>
      </c>
      <c r="AX34" s="77">
        <f t="shared" si="5"/>
        <v>6445.07</v>
      </c>
      <c r="AY34" s="77">
        <f t="shared" si="5"/>
        <v>6393.424</v>
      </c>
      <c r="AZ34" s="77">
        <f t="shared" si="5"/>
        <v>6226.9220000000005</v>
      </c>
      <c r="BA34" s="77">
        <f t="shared" si="5"/>
        <v>6233.2669999999998</v>
      </c>
      <c r="BB34" s="77">
        <f t="shared" si="5"/>
        <v>5912.2690000000002</v>
      </c>
      <c r="BC34" s="77">
        <f t="shared" si="5"/>
        <v>5898.9120000000003</v>
      </c>
      <c r="BD34" s="77">
        <f t="shared" si="5"/>
        <v>5748.8559999999998</v>
      </c>
      <c r="BE34" s="77">
        <f t="shared" si="5"/>
        <v>5782.9850000000006</v>
      </c>
      <c r="BF34" s="77">
        <f t="shared" si="5"/>
        <v>5786.0060000000003</v>
      </c>
      <c r="BG34" s="77">
        <f t="shared" si="5"/>
        <v>5610.9549999999999</v>
      </c>
      <c r="BH34" s="77">
        <f t="shared" si="5"/>
        <v>5362.1579999999994</v>
      </c>
      <c r="BI34" s="77">
        <f t="shared" si="5"/>
        <v>5337.5060000000003</v>
      </c>
      <c r="BJ34" s="77">
        <f t="shared" si="5"/>
        <v>5608.66</v>
      </c>
      <c r="BK34" s="77">
        <f t="shared" si="5"/>
        <v>5565.3989999999994</v>
      </c>
      <c r="BL34" s="77">
        <f t="shared" si="5"/>
        <v>5319.9709999999995</v>
      </c>
      <c r="BM34" s="77">
        <f t="shared" si="5"/>
        <v>5315.8069999999998</v>
      </c>
      <c r="BN34" s="77">
        <f t="shared" si="5"/>
        <v>5674.4789999999994</v>
      </c>
      <c r="BO34" s="77">
        <f t="shared" ref="BO34:CW34" si="6">SUM(BO31:BO33)</f>
        <v>5675.0640000000003</v>
      </c>
      <c r="BP34" s="77">
        <f t="shared" si="6"/>
        <v>5470.7979999999998</v>
      </c>
      <c r="BQ34" s="77">
        <f t="shared" si="6"/>
        <v>5522.6549999999997</v>
      </c>
      <c r="BR34" s="77">
        <f t="shared" si="6"/>
        <v>5537.1229999999996</v>
      </c>
      <c r="BS34" s="77">
        <f t="shared" si="6"/>
        <v>5823.2780000000002</v>
      </c>
      <c r="BT34" s="77">
        <f t="shared" si="6"/>
        <v>6341.692</v>
      </c>
      <c r="BU34" s="77">
        <f t="shared" si="6"/>
        <v>6872.4339999999993</v>
      </c>
      <c r="BV34" s="77">
        <f t="shared" si="6"/>
        <v>6042.0739999999996</v>
      </c>
      <c r="BW34" s="77">
        <f t="shared" si="6"/>
        <v>6336.2039999999997</v>
      </c>
      <c r="BX34" s="77">
        <f t="shared" si="6"/>
        <v>6330.9750000000004</v>
      </c>
      <c r="BY34" s="77">
        <f t="shared" si="6"/>
        <v>6630.5109999999995</v>
      </c>
      <c r="BZ34" s="77">
        <f t="shared" si="6"/>
        <v>6438.2880000000005</v>
      </c>
      <c r="CA34" s="77">
        <f t="shared" si="6"/>
        <v>6445.6279999999997</v>
      </c>
      <c r="CB34" s="77">
        <f t="shared" si="6"/>
        <v>6515.6980000000003</v>
      </c>
      <c r="CC34" s="77">
        <f t="shared" si="6"/>
        <v>6529.5680000000002</v>
      </c>
      <c r="CD34" s="77">
        <f t="shared" si="6"/>
        <v>6526.5919999999996</v>
      </c>
      <c r="CE34" s="77">
        <f t="shared" si="6"/>
        <v>6453.7150000000001</v>
      </c>
      <c r="CF34" s="77">
        <f t="shared" si="6"/>
        <v>6588.88</v>
      </c>
      <c r="CG34" s="77">
        <f t="shared" si="6"/>
        <v>6569.4520000000002</v>
      </c>
      <c r="CH34" s="77">
        <f t="shared" si="6"/>
        <v>6404.4049999999997</v>
      </c>
      <c r="CI34" s="77">
        <f t="shared" si="6"/>
        <v>6431.6229999999996</v>
      </c>
      <c r="CJ34" s="77">
        <f t="shared" si="6"/>
        <v>6438.7020000000002</v>
      </c>
      <c r="CK34" s="77">
        <f t="shared" si="6"/>
        <v>6475.0249999999996</v>
      </c>
      <c r="CL34" s="77">
        <f t="shared" si="6"/>
        <v>6416.5230000000001</v>
      </c>
      <c r="CM34" s="77">
        <f t="shared" si="6"/>
        <v>6193.8710000000001</v>
      </c>
      <c r="CN34" s="77">
        <f t="shared" si="6"/>
        <v>6193.3950000000004</v>
      </c>
      <c r="CO34" s="77">
        <f t="shared" si="6"/>
        <v>6412.683</v>
      </c>
      <c r="CP34" s="77">
        <f t="shared" si="6"/>
        <v>6303.3279999999995</v>
      </c>
      <c r="CQ34" s="77">
        <f t="shared" si="6"/>
        <v>6144.6869999999999</v>
      </c>
      <c r="CR34" s="77">
        <f t="shared" si="6"/>
        <v>5922.9790000000003</v>
      </c>
      <c r="CS34" s="77">
        <f t="shared" si="6"/>
        <v>5720.491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141982.52525000001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141</v>
      </c>
      <c r="C37" s="115">
        <v>141</v>
      </c>
      <c r="D37" s="115">
        <v>141</v>
      </c>
      <c r="E37" s="115">
        <v>141</v>
      </c>
      <c r="F37" s="115">
        <v>141</v>
      </c>
      <c r="G37" s="115">
        <v>141</v>
      </c>
      <c r="H37" s="115">
        <v>141</v>
      </c>
      <c r="I37" s="115">
        <v>141</v>
      </c>
      <c r="J37" s="115">
        <v>135</v>
      </c>
      <c r="K37" s="115">
        <v>135</v>
      </c>
      <c r="L37" s="115">
        <v>135</v>
      </c>
      <c r="M37" s="115">
        <v>135</v>
      </c>
      <c r="N37" s="115">
        <v>148</v>
      </c>
      <c r="O37" s="115">
        <v>148</v>
      </c>
      <c r="P37" s="115">
        <v>148</v>
      </c>
      <c r="Q37" s="115">
        <v>148</v>
      </c>
      <c r="R37" s="115">
        <v>137</v>
      </c>
      <c r="S37" s="115">
        <v>137</v>
      </c>
      <c r="T37" s="115">
        <v>137</v>
      </c>
      <c r="U37" s="115">
        <v>137</v>
      </c>
      <c r="V37" s="115">
        <v>117</v>
      </c>
      <c r="W37" s="115">
        <v>117</v>
      </c>
      <c r="X37" s="115">
        <v>117</v>
      </c>
      <c r="Y37" s="115">
        <v>117</v>
      </c>
      <c r="Z37" s="115">
        <v>38</v>
      </c>
      <c r="AA37" s="115">
        <v>38</v>
      </c>
      <c r="AB37" s="115">
        <v>38</v>
      </c>
      <c r="AC37" s="115">
        <v>38</v>
      </c>
      <c r="AD37" s="115">
        <v>31</v>
      </c>
      <c r="AE37" s="115">
        <v>31</v>
      </c>
      <c r="AF37" s="115">
        <v>31</v>
      </c>
      <c r="AG37" s="115">
        <v>31</v>
      </c>
      <c r="AH37" s="115">
        <v>25</v>
      </c>
      <c r="AI37" s="115">
        <v>25</v>
      </c>
      <c r="AJ37" s="115">
        <v>25</v>
      </c>
      <c r="AK37" s="115">
        <v>25</v>
      </c>
      <c r="AL37" s="115">
        <v>25</v>
      </c>
      <c r="AM37" s="115">
        <v>25</v>
      </c>
      <c r="AN37" s="115">
        <v>25</v>
      </c>
      <c r="AO37" s="115">
        <v>25</v>
      </c>
      <c r="AP37" s="115">
        <v>40</v>
      </c>
      <c r="AQ37" s="115">
        <v>40</v>
      </c>
      <c r="AR37" s="115">
        <v>40</v>
      </c>
      <c r="AS37" s="115">
        <v>40</v>
      </c>
      <c r="AT37" s="115">
        <v>27</v>
      </c>
      <c r="AU37" s="115">
        <v>27</v>
      </c>
      <c r="AV37" s="115">
        <v>27</v>
      </c>
      <c r="AW37" s="115">
        <v>27</v>
      </c>
      <c r="AX37" s="115">
        <v>37</v>
      </c>
      <c r="AY37" s="115">
        <v>37</v>
      </c>
      <c r="AZ37" s="115">
        <v>37</v>
      </c>
      <c r="BA37" s="115">
        <v>37</v>
      </c>
      <c r="BB37" s="115">
        <v>43</v>
      </c>
      <c r="BC37" s="115">
        <v>43</v>
      </c>
      <c r="BD37" s="115">
        <v>43</v>
      </c>
      <c r="BE37" s="115">
        <v>43</v>
      </c>
      <c r="BF37" s="115">
        <v>46</v>
      </c>
      <c r="BG37" s="115">
        <v>46</v>
      </c>
      <c r="BH37" s="115">
        <v>46</v>
      </c>
      <c r="BI37" s="115">
        <v>46</v>
      </c>
      <c r="BJ37" s="115">
        <v>40</v>
      </c>
      <c r="BK37" s="115">
        <v>40</v>
      </c>
      <c r="BL37" s="115">
        <v>40</v>
      </c>
      <c r="BM37" s="115">
        <v>40</v>
      </c>
      <c r="BN37" s="115">
        <v>3</v>
      </c>
      <c r="BO37" s="115">
        <v>3</v>
      </c>
      <c r="BP37" s="115">
        <v>3</v>
      </c>
      <c r="BQ37" s="115">
        <v>3</v>
      </c>
      <c r="BR37" s="115">
        <v>125</v>
      </c>
      <c r="BS37" s="115">
        <v>125</v>
      </c>
      <c r="BT37" s="115">
        <v>125</v>
      </c>
      <c r="BU37" s="115">
        <v>125</v>
      </c>
      <c r="BV37" s="115">
        <v>271</v>
      </c>
      <c r="BW37" s="115">
        <v>271</v>
      </c>
      <c r="BX37" s="115">
        <v>271</v>
      </c>
      <c r="BY37" s="115">
        <v>271</v>
      </c>
      <c r="BZ37" s="115">
        <v>235</v>
      </c>
      <c r="CA37" s="115">
        <v>235</v>
      </c>
      <c r="CB37" s="115">
        <v>235</v>
      </c>
      <c r="CC37" s="115">
        <v>235</v>
      </c>
      <c r="CD37" s="115">
        <v>237</v>
      </c>
      <c r="CE37" s="115">
        <v>237</v>
      </c>
      <c r="CF37" s="115">
        <v>237</v>
      </c>
      <c r="CG37" s="115">
        <v>237</v>
      </c>
      <c r="CH37" s="115">
        <v>212</v>
      </c>
      <c r="CI37" s="115">
        <v>212</v>
      </c>
      <c r="CJ37" s="115">
        <v>212</v>
      </c>
      <c r="CK37" s="115">
        <v>212</v>
      </c>
      <c r="CL37" s="115">
        <v>273</v>
      </c>
      <c r="CM37" s="115">
        <v>273</v>
      </c>
      <c r="CN37" s="115">
        <v>273</v>
      </c>
      <c r="CO37" s="115">
        <v>273</v>
      </c>
      <c r="CP37" s="115">
        <v>298</v>
      </c>
      <c r="CQ37" s="115">
        <v>298</v>
      </c>
      <c r="CR37" s="115">
        <v>298</v>
      </c>
      <c r="CS37" s="115">
        <v>298</v>
      </c>
      <c r="CT37" s="116"/>
      <c r="CU37" s="116"/>
      <c r="CV37" s="116"/>
      <c r="CW37" s="117"/>
      <c r="CX37" s="91">
        <f t="array" ref="CX37">SUMPRODUCT(B37:CW37*0.25)</f>
        <v>2825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1</v>
      </c>
      <c r="AM38" s="120">
        <v>1</v>
      </c>
      <c r="AN38" s="120">
        <v>1</v>
      </c>
      <c r="AO38" s="120">
        <v>1</v>
      </c>
      <c r="AP38" s="120"/>
      <c r="AQ38" s="120"/>
      <c r="AR38" s="120"/>
      <c r="AS38" s="120"/>
      <c r="AT38" s="120">
        <v>30</v>
      </c>
      <c r="AU38" s="120">
        <v>30</v>
      </c>
      <c r="AV38" s="120">
        <v>30</v>
      </c>
      <c r="AW38" s="120">
        <v>30</v>
      </c>
      <c r="AX38" s="120">
        <v>37</v>
      </c>
      <c r="AY38" s="120">
        <v>37</v>
      </c>
      <c r="AZ38" s="120">
        <v>37</v>
      </c>
      <c r="BA38" s="120">
        <v>37</v>
      </c>
      <c r="BB38" s="120">
        <v>37</v>
      </c>
      <c r="BC38" s="120">
        <v>37</v>
      </c>
      <c r="BD38" s="120">
        <v>37</v>
      </c>
      <c r="BE38" s="120">
        <v>37</v>
      </c>
      <c r="BF38" s="120">
        <v>39</v>
      </c>
      <c r="BG38" s="120">
        <v>39</v>
      </c>
      <c r="BH38" s="120">
        <v>39</v>
      </c>
      <c r="BI38" s="120">
        <v>39</v>
      </c>
      <c r="BJ38" s="120">
        <v>20</v>
      </c>
      <c r="BK38" s="120">
        <v>20</v>
      </c>
      <c r="BL38" s="120">
        <v>20</v>
      </c>
      <c r="BM38" s="120">
        <v>20</v>
      </c>
      <c r="BN38" s="120">
        <v>215</v>
      </c>
      <c r="BO38" s="120">
        <v>215</v>
      </c>
      <c r="BP38" s="120">
        <v>215</v>
      </c>
      <c r="BQ38" s="120">
        <v>215</v>
      </c>
      <c r="BR38" s="120">
        <v>215</v>
      </c>
      <c r="BS38" s="120">
        <v>215</v>
      </c>
      <c r="BT38" s="120">
        <v>215</v>
      </c>
      <c r="BU38" s="120">
        <v>215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594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0.6</v>
      </c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0.15</v>
      </c>
    </row>
    <row r="40" spans="1:102" ht="24.95" customHeight="1" x14ac:dyDescent="0.2">
      <c r="A40" s="118" t="s">
        <v>34</v>
      </c>
      <c r="B40" s="119">
        <v>100</v>
      </c>
      <c r="C40" s="120">
        <v>100</v>
      </c>
      <c r="D40" s="120">
        <v>100</v>
      </c>
      <c r="E40" s="120">
        <v>100</v>
      </c>
      <c r="F40" s="120">
        <v>100</v>
      </c>
      <c r="G40" s="120">
        <v>100</v>
      </c>
      <c r="H40" s="120">
        <v>100</v>
      </c>
      <c r="I40" s="120">
        <v>100</v>
      </c>
      <c r="J40" s="120">
        <v>100</v>
      </c>
      <c r="K40" s="120">
        <v>100</v>
      </c>
      <c r="L40" s="120">
        <v>100</v>
      </c>
      <c r="M40" s="120">
        <v>100</v>
      </c>
      <c r="N40" s="120">
        <v>100</v>
      </c>
      <c r="O40" s="120">
        <v>100</v>
      </c>
      <c r="P40" s="120">
        <v>100</v>
      </c>
      <c r="Q40" s="120">
        <v>100</v>
      </c>
      <c r="R40" s="120">
        <v>100</v>
      </c>
      <c r="S40" s="120">
        <v>100</v>
      </c>
      <c r="T40" s="120">
        <v>100</v>
      </c>
      <c r="U40" s="120">
        <v>100</v>
      </c>
      <c r="V40" s="120">
        <v>100</v>
      </c>
      <c r="W40" s="120">
        <v>100</v>
      </c>
      <c r="X40" s="120">
        <v>100</v>
      </c>
      <c r="Y40" s="120">
        <v>100</v>
      </c>
      <c r="Z40" s="120">
        <v>100</v>
      </c>
      <c r="AA40" s="120">
        <v>100</v>
      </c>
      <c r="AB40" s="120">
        <v>100</v>
      </c>
      <c r="AC40" s="120">
        <v>100</v>
      </c>
      <c r="AD40" s="120">
        <v>100</v>
      </c>
      <c r="AE40" s="120">
        <v>100</v>
      </c>
      <c r="AF40" s="120">
        <v>100</v>
      </c>
      <c r="AG40" s="120">
        <v>100</v>
      </c>
      <c r="AH40" s="120">
        <v>53</v>
      </c>
      <c r="AI40" s="120">
        <v>53</v>
      </c>
      <c r="AJ40" s="120">
        <v>53</v>
      </c>
      <c r="AK40" s="120">
        <v>53</v>
      </c>
      <c r="AL40" s="120">
        <v>5</v>
      </c>
      <c r="AM40" s="120">
        <v>5</v>
      </c>
      <c r="AN40" s="120">
        <v>5</v>
      </c>
      <c r="AO40" s="120">
        <v>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30</v>
      </c>
      <c r="BK40" s="120">
        <v>30</v>
      </c>
      <c r="BL40" s="120">
        <v>30</v>
      </c>
      <c r="BM40" s="120">
        <v>30</v>
      </c>
      <c r="BN40" s="120">
        <v>86</v>
      </c>
      <c r="BO40" s="120">
        <v>86</v>
      </c>
      <c r="BP40" s="120">
        <v>86</v>
      </c>
      <c r="BQ40" s="120">
        <v>86</v>
      </c>
      <c r="BR40" s="120">
        <v>100</v>
      </c>
      <c r="BS40" s="120">
        <v>100</v>
      </c>
      <c r="BT40" s="120">
        <v>100</v>
      </c>
      <c r="BU40" s="120">
        <v>100</v>
      </c>
      <c r="BV40" s="120">
        <v>100</v>
      </c>
      <c r="BW40" s="120">
        <v>100</v>
      </c>
      <c r="BX40" s="120">
        <v>100</v>
      </c>
      <c r="BY40" s="120">
        <v>100</v>
      </c>
      <c r="BZ40" s="120">
        <v>100</v>
      </c>
      <c r="CA40" s="120">
        <v>100</v>
      </c>
      <c r="CB40" s="120">
        <v>100</v>
      </c>
      <c r="CC40" s="120">
        <v>100</v>
      </c>
      <c r="CD40" s="120">
        <v>100</v>
      </c>
      <c r="CE40" s="120">
        <v>100</v>
      </c>
      <c r="CF40" s="120">
        <v>100</v>
      </c>
      <c r="CG40" s="120">
        <v>100</v>
      </c>
      <c r="CH40" s="120">
        <v>100</v>
      </c>
      <c r="CI40" s="120">
        <v>100</v>
      </c>
      <c r="CJ40" s="120">
        <v>100</v>
      </c>
      <c r="CK40" s="120">
        <v>100</v>
      </c>
      <c r="CL40" s="120">
        <v>100</v>
      </c>
      <c r="CM40" s="120">
        <v>100</v>
      </c>
      <c r="CN40" s="120">
        <v>100</v>
      </c>
      <c r="CO40" s="120">
        <v>100</v>
      </c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1674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241</v>
      </c>
      <c r="C42" s="107">
        <f t="shared" ref="C42:BN42" si="7">SUM(C37:C41)</f>
        <v>241</v>
      </c>
      <c r="D42" s="107">
        <f t="shared" si="7"/>
        <v>241</v>
      </c>
      <c r="E42" s="107">
        <f t="shared" si="7"/>
        <v>241</v>
      </c>
      <c r="F42" s="107">
        <f t="shared" si="7"/>
        <v>241</v>
      </c>
      <c r="G42" s="107">
        <f t="shared" si="7"/>
        <v>241</v>
      </c>
      <c r="H42" s="107">
        <f t="shared" si="7"/>
        <v>241</v>
      </c>
      <c r="I42" s="107">
        <f t="shared" si="7"/>
        <v>241</v>
      </c>
      <c r="J42" s="107">
        <f t="shared" si="7"/>
        <v>235</v>
      </c>
      <c r="K42" s="107">
        <f t="shared" si="7"/>
        <v>235</v>
      </c>
      <c r="L42" s="107">
        <f t="shared" si="7"/>
        <v>235</v>
      </c>
      <c r="M42" s="107">
        <f t="shared" si="7"/>
        <v>235</v>
      </c>
      <c r="N42" s="107">
        <f t="shared" si="7"/>
        <v>248</v>
      </c>
      <c r="O42" s="107">
        <f t="shared" si="7"/>
        <v>248</v>
      </c>
      <c r="P42" s="107">
        <f t="shared" si="7"/>
        <v>248</v>
      </c>
      <c r="Q42" s="107">
        <f t="shared" si="7"/>
        <v>248</v>
      </c>
      <c r="R42" s="107">
        <f t="shared" si="7"/>
        <v>237</v>
      </c>
      <c r="S42" s="107">
        <f t="shared" si="7"/>
        <v>237</v>
      </c>
      <c r="T42" s="107">
        <f t="shared" si="7"/>
        <v>237</v>
      </c>
      <c r="U42" s="107">
        <f t="shared" si="7"/>
        <v>237</v>
      </c>
      <c r="V42" s="107">
        <f t="shared" si="7"/>
        <v>217</v>
      </c>
      <c r="W42" s="107">
        <f t="shared" si="7"/>
        <v>217</v>
      </c>
      <c r="X42" s="107">
        <f t="shared" si="7"/>
        <v>217</v>
      </c>
      <c r="Y42" s="107">
        <f t="shared" si="7"/>
        <v>217</v>
      </c>
      <c r="Z42" s="107">
        <f t="shared" si="7"/>
        <v>138</v>
      </c>
      <c r="AA42" s="107">
        <f t="shared" si="7"/>
        <v>138</v>
      </c>
      <c r="AB42" s="107">
        <f t="shared" si="7"/>
        <v>138</v>
      </c>
      <c r="AC42" s="107">
        <f t="shared" si="7"/>
        <v>138</v>
      </c>
      <c r="AD42" s="107">
        <f t="shared" si="7"/>
        <v>131</v>
      </c>
      <c r="AE42" s="107">
        <f t="shared" si="7"/>
        <v>131</v>
      </c>
      <c r="AF42" s="107">
        <f t="shared" si="7"/>
        <v>131</v>
      </c>
      <c r="AG42" s="107">
        <f t="shared" si="7"/>
        <v>131</v>
      </c>
      <c r="AH42" s="107">
        <f t="shared" si="7"/>
        <v>78</v>
      </c>
      <c r="AI42" s="107">
        <f t="shared" si="7"/>
        <v>78</v>
      </c>
      <c r="AJ42" s="107">
        <f t="shared" si="7"/>
        <v>78</v>
      </c>
      <c r="AK42" s="107">
        <f t="shared" si="7"/>
        <v>78</v>
      </c>
      <c r="AL42" s="107">
        <f t="shared" si="7"/>
        <v>31</v>
      </c>
      <c r="AM42" s="107">
        <f t="shared" si="7"/>
        <v>31</v>
      </c>
      <c r="AN42" s="107">
        <f t="shared" si="7"/>
        <v>31</v>
      </c>
      <c r="AO42" s="107">
        <f t="shared" si="7"/>
        <v>31</v>
      </c>
      <c r="AP42" s="107">
        <f t="shared" si="7"/>
        <v>40</v>
      </c>
      <c r="AQ42" s="107">
        <f t="shared" si="7"/>
        <v>40</v>
      </c>
      <c r="AR42" s="107">
        <f t="shared" si="7"/>
        <v>40</v>
      </c>
      <c r="AS42" s="107">
        <f t="shared" si="7"/>
        <v>40</v>
      </c>
      <c r="AT42" s="107">
        <f t="shared" si="7"/>
        <v>57</v>
      </c>
      <c r="AU42" s="107">
        <f t="shared" si="7"/>
        <v>57</v>
      </c>
      <c r="AV42" s="107">
        <f t="shared" si="7"/>
        <v>57</v>
      </c>
      <c r="AW42" s="107">
        <f t="shared" si="7"/>
        <v>57</v>
      </c>
      <c r="AX42" s="107">
        <f t="shared" si="7"/>
        <v>74</v>
      </c>
      <c r="AY42" s="107">
        <f t="shared" si="7"/>
        <v>74</v>
      </c>
      <c r="AZ42" s="107">
        <f t="shared" si="7"/>
        <v>74</v>
      </c>
      <c r="BA42" s="107">
        <f t="shared" si="7"/>
        <v>74</v>
      </c>
      <c r="BB42" s="107">
        <f t="shared" si="7"/>
        <v>80</v>
      </c>
      <c r="BC42" s="107">
        <f t="shared" si="7"/>
        <v>80</v>
      </c>
      <c r="BD42" s="107">
        <f t="shared" si="7"/>
        <v>80</v>
      </c>
      <c r="BE42" s="107">
        <f t="shared" si="7"/>
        <v>80</v>
      </c>
      <c r="BF42" s="107">
        <f t="shared" si="7"/>
        <v>85</v>
      </c>
      <c r="BG42" s="107">
        <f t="shared" si="7"/>
        <v>85</v>
      </c>
      <c r="BH42" s="107">
        <f t="shared" si="7"/>
        <v>85</v>
      </c>
      <c r="BI42" s="107">
        <f t="shared" si="7"/>
        <v>85</v>
      </c>
      <c r="BJ42" s="107">
        <f t="shared" si="7"/>
        <v>90</v>
      </c>
      <c r="BK42" s="107">
        <f t="shared" si="7"/>
        <v>90</v>
      </c>
      <c r="BL42" s="107">
        <f t="shared" si="7"/>
        <v>90</v>
      </c>
      <c r="BM42" s="107">
        <f t="shared" si="7"/>
        <v>90</v>
      </c>
      <c r="BN42" s="107">
        <f t="shared" si="7"/>
        <v>304</v>
      </c>
      <c r="BO42" s="107">
        <f t="shared" ref="BO42:CW42" si="8">SUM(BO37:BO41)</f>
        <v>304</v>
      </c>
      <c r="BP42" s="107">
        <f t="shared" si="8"/>
        <v>304.60000000000002</v>
      </c>
      <c r="BQ42" s="107">
        <f t="shared" si="8"/>
        <v>304</v>
      </c>
      <c r="BR42" s="107">
        <f t="shared" si="8"/>
        <v>440</v>
      </c>
      <c r="BS42" s="107">
        <f t="shared" si="8"/>
        <v>440</v>
      </c>
      <c r="BT42" s="107">
        <f t="shared" si="8"/>
        <v>440</v>
      </c>
      <c r="BU42" s="107">
        <f t="shared" si="8"/>
        <v>440</v>
      </c>
      <c r="BV42" s="107">
        <f t="shared" si="8"/>
        <v>371</v>
      </c>
      <c r="BW42" s="107">
        <f t="shared" si="8"/>
        <v>371</v>
      </c>
      <c r="BX42" s="107">
        <f t="shared" si="8"/>
        <v>371</v>
      </c>
      <c r="BY42" s="107">
        <f t="shared" si="8"/>
        <v>371</v>
      </c>
      <c r="BZ42" s="107">
        <f t="shared" si="8"/>
        <v>335</v>
      </c>
      <c r="CA42" s="107">
        <f t="shared" si="8"/>
        <v>335</v>
      </c>
      <c r="CB42" s="107">
        <f t="shared" si="8"/>
        <v>335</v>
      </c>
      <c r="CC42" s="107">
        <f t="shared" si="8"/>
        <v>335</v>
      </c>
      <c r="CD42" s="107">
        <f t="shared" si="8"/>
        <v>337</v>
      </c>
      <c r="CE42" s="107">
        <f t="shared" si="8"/>
        <v>337</v>
      </c>
      <c r="CF42" s="107">
        <f t="shared" si="8"/>
        <v>337</v>
      </c>
      <c r="CG42" s="107">
        <f t="shared" si="8"/>
        <v>337</v>
      </c>
      <c r="CH42" s="107">
        <f t="shared" si="8"/>
        <v>312</v>
      </c>
      <c r="CI42" s="107">
        <f t="shared" si="8"/>
        <v>312</v>
      </c>
      <c r="CJ42" s="107">
        <f t="shared" si="8"/>
        <v>312</v>
      </c>
      <c r="CK42" s="107">
        <f t="shared" si="8"/>
        <v>312</v>
      </c>
      <c r="CL42" s="107">
        <f t="shared" si="8"/>
        <v>373</v>
      </c>
      <c r="CM42" s="107">
        <f t="shared" si="8"/>
        <v>373</v>
      </c>
      <c r="CN42" s="107">
        <f t="shared" si="8"/>
        <v>373</v>
      </c>
      <c r="CO42" s="107">
        <f t="shared" si="8"/>
        <v>373</v>
      </c>
      <c r="CP42" s="107">
        <f t="shared" si="8"/>
        <v>398</v>
      </c>
      <c r="CQ42" s="107">
        <f t="shared" si="8"/>
        <v>398</v>
      </c>
      <c r="CR42" s="107">
        <f t="shared" si="8"/>
        <v>398</v>
      </c>
      <c r="CS42" s="107">
        <f t="shared" si="8"/>
        <v>398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5093.1499999999996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0.6</v>
      </c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0.15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0.6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0.15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6219.9060000000009</v>
      </c>
      <c r="C54" s="107">
        <f t="shared" ref="C54:BN54" si="13">C18+C28+C42</f>
        <v>6044.8279999999995</v>
      </c>
      <c r="D54" s="107">
        <f t="shared" si="13"/>
        <v>5897.4860000000008</v>
      </c>
      <c r="E54" s="107">
        <f t="shared" si="13"/>
        <v>5810.0169999999998</v>
      </c>
      <c r="F54" s="107">
        <f t="shared" si="13"/>
        <v>5767.5810000000001</v>
      </c>
      <c r="G54" s="107">
        <f t="shared" si="13"/>
        <v>5700.8090000000011</v>
      </c>
      <c r="H54" s="107">
        <f t="shared" si="13"/>
        <v>5615.3649999999998</v>
      </c>
      <c r="I54" s="107">
        <f t="shared" si="13"/>
        <v>5566.0199999999995</v>
      </c>
      <c r="J54" s="107">
        <f t="shared" si="13"/>
        <v>5391.3869999999997</v>
      </c>
      <c r="K54" s="107">
        <f t="shared" si="13"/>
        <v>5405.4139999999998</v>
      </c>
      <c r="L54" s="107">
        <f t="shared" si="13"/>
        <v>5410.3969999999999</v>
      </c>
      <c r="M54" s="107">
        <f t="shared" si="13"/>
        <v>5412.5549999999994</v>
      </c>
      <c r="N54" s="107">
        <f t="shared" si="13"/>
        <v>5536.5149999999994</v>
      </c>
      <c r="O54" s="107">
        <f t="shared" si="13"/>
        <v>5533.4429999999993</v>
      </c>
      <c r="P54" s="107">
        <f t="shared" si="13"/>
        <v>5528.0949999999993</v>
      </c>
      <c r="Q54" s="107">
        <f t="shared" si="13"/>
        <v>5513.6509999999998</v>
      </c>
      <c r="R54" s="107">
        <f t="shared" si="13"/>
        <v>5516.0079999999998</v>
      </c>
      <c r="S54" s="107">
        <f t="shared" si="13"/>
        <v>5133.3429999999998</v>
      </c>
      <c r="T54" s="107">
        <f t="shared" si="13"/>
        <v>5097.3050000000003</v>
      </c>
      <c r="U54" s="107">
        <f t="shared" si="13"/>
        <v>5024.375</v>
      </c>
      <c r="V54" s="107">
        <f t="shared" si="13"/>
        <v>4975.9970000000003</v>
      </c>
      <c r="W54" s="107">
        <f t="shared" si="13"/>
        <v>4958.9129999999996</v>
      </c>
      <c r="X54" s="107">
        <f t="shared" si="13"/>
        <v>4973.4639999999999</v>
      </c>
      <c r="Y54" s="107">
        <f t="shared" si="13"/>
        <v>5017.375</v>
      </c>
      <c r="Z54" s="107">
        <f t="shared" si="13"/>
        <v>4895.2820000000002</v>
      </c>
      <c r="AA54" s="107">
        <f t="shared" si="13"/>
        <v>5115.4210000000003</v>
      </c>
      <c r="AB54" s="107">
        <f t="shared" si="13"/>
        <v>5133.9940000000006</v>
      </c>
      <c r="AC54" s="107">
        <f t="shared" si="13"/>
        <v>5146.9049999999997</v>
      </c>
      <c r="AD54" s="107">
        <f t="shared" si="13"/>
        <v>5678.1379999999999</v>
      </c>
      <c r="AE54" s="107">
        <f t="shared" si="13"/>
        <v>5620.6880000000001</v>
      </c>
      <c r="AF54" s="107">
        <f t="shared" si="13"/>
        <v>5378.0439999999999</v>
      </c>
      <c r="AG54" s="107">
        <f t="shared" si="13"/>
        <v>5370.4120000000003</v>
      </c>
      <c r="AH54" s="107">
        <f t="shared" si="13"/>
        <v>6144.9159999999993</v>
      </c>
      <c r="AI54" s="107">
        <f t="shared" si="13"/>
        <v>6197.6559999999999</v>
      </c>
      <c r="AJ54" s="107">
        <f t="shared" si="13"/>
        <v>6303.5410000000011</v>
      </c>
      <c r="AK54" s="107">
        <f t="shared" si="13"/>
        <v>6348.2060000000001</v>
      </c>
      <c r="AL54" s="107">
        <f t="shared" si="13"/>
        <v>6435.3350000000009</v>
      </c>
      <c r="AM54" s="107">
        <f t="shared" si="13"/>
        <v>6480.7710000000006</v>
      </c>
      <c r="AN54" s="107">
        <f t="shared" si="13"/>
        <v>6522.4380000000001</v>
      </c>
      <c r="AO54" s="107">
        <f t="shared" si="13"/>
        <v>6561.7839999999997</v>
      </c>
      <c r="AP54" s="107">
        <f t="shared" si="13"/>
        <v>6383.0030000000006</v>
      </c>
      <c r="AQ54" s="107">
        <f t="shared" si="13"/>
        <v>6429.6750000000011</v>
      </c>
      <c r="AR54" s="107">
        <f t="shared" si="13"/>
        <v>6454.4169999999995</v>
      </c>
      <c r="AS54" s="107">
        <f t="shared" si="13"/>
        <v>6421.5069999999996</v>
      </c>
      <c r="AT54" s="107">
        <f t="shared" si="13"/>
        <v>6483.6059999999989</v>
      </c>
      <c r="AU54" s="107">
        <f t="shared" si="13"/>
        <v>6479.7149999999992</v>
      </c>
      <c r="AV54" s="107">
        <f t="shared" si="13"/>
        <v>6479.3630000000003</v>
      </c>
      <c r="AW54" s="107">
        <f t="shared" si="13"/>
        <v>6484.0479999999998</v>
      </c>
      <c r="AX54" s="107">
        <f t="shared" si="13"/>
        <v>6445.07</v>
      </c>
      <c r="AY54" s="107">
        <f t="shared" si="13"/>
        <v>6393.4239999999991</v>
      </c>
      <c r="AZ54" s="107">
        <f t="shared" si="13"/>
        <v>6226.9219999999996</v>
      </c>
      <c r="BA54" s="107">
        <f t="shared" si="13"/>
        <v>6233.2669999999989</v>
      </c>
      <c r="BB54" s="107">
        <f t="shared" si="13"/>
        <v>5912.2689999999993</v>
      </c>
      <c r="BC54" s="107">
        <f t="shared" si="13"/>
        <v>5898.9119999999994</v>
      </c>
      <c r="BD54" s="107">
        <f t="shared" si="13"/>
        <v>5748.8559999999998</v>
      </c>
      <c r="BE54" s="107">
        <f t="shared" si="13"/>
        <v>5782.9849999999997</v>
      </c>
      <c r="BF54" s="107">
        <f t="shared" si="13"/>
        <v>5786.0059999999994</v>
      </c>
      <c r="BG54" s="107">
        <f t="shared" si="13"/>
        <v>5610.9549999999999</v>
      </c>
      <c r="BH54" s="107">
        <f t="shared" si="13"/>
        <v>5362.1579999999994</v>
      </c>
      <c r="BI54" s="107">
        <f t="shared" si="13"/>
        <v>5337.5059999999994</v>
      </c>
      <c r="BJ54" s="107">
        <f t="shared" si="13"/>
        <v>5608.66</v>
      </c>
      <c r="BK54" s="107">
        <f t="shared" si="13"/>
        <v>5565.3990000000003</v>
      </c>
      <c r="BL54" s="107">
        <f t="shared" si="13"/>
        <v>5319.9710000000005</v>
      </c>
      <c r="BM54" s="107">
        <f t="shared" si="13"/>
        <v>5315.8069999999998</v>
      </c>
      <c r="BN54" s="107">
        <f t="shared" si="13"/>
        <v>5674.4790000000003</v>
      </c>
      <c r="BO54" s="107">
        <f t="shared" ref="BO54:CX54" si="14">BO18+BO28+BO42</f>
        <v>5675.0640000000003</v>
      </c>
      <c r="BP54" s="107">
        <f t="shared" si="14"/>
        <v>5471.3980000000001</v>
      </c>
      <c r="BQ54" s="107">
        <f t="shared" si="14"/>
        <v>5522.6549999999997</v>
      </c>
      <c r="BR54" s="107">
        <f t="shared" si="14"/>
        <v>5537.1229999999996</v>
      </c>
      <c r="BS54" s="107">
        <f t="shared" si="14"/>
        <v>5823.2780000000002</v>
      </c>
      <c r="BT54" s="107">
        <f t="shared" si="14"/>
        <v>6341.692</v>
      </c>
      <c r="BU54" s="107">
        <f t="shared" si="14"/>
        <v>6872.4339999999993</v>
      </c>
      <c r="BV54" s="107">
        <f t="shared" si="14"/>
        <v>6042.0740000000005</v>
      </c>
      <c r="BW54" s="107">
        <f t="shared" si="14"/>
        <v>6336.2040000000006</v>
      </c>
      <c r="BX54" s="107">
        <f t="shared" si="14"/>
        <v>6330.9750000000004</v>
      </c>
      <c r="BY54" s="107">
        <f t="shared" si="14"/>
        <v>6630.5110000000004</v>
      </c>
      <c r="BZ54" s="107">
        <f t="shared" si="14"/>
        <v>6438.2880000000005</v>
      </c>
      <c r="CA54" s="107">
        <f t="shared" si="14"/>
        <v>6445.6279999999997</v>
      </c>
      <c r="CB54" s="107">
        <f t="shared" si="14"/>
        <v>6515.6979999999994</v>
      </c>
      <c r="CC54" s="107">
        <f t="shared" si="14"/>
        <v>6529.5679999999993</v>
      </c>
      <c r="CD54" s="107">
        <f t="shared" si="14"/>
        <v>6526.5919999999996</v>
      </c>
      <c r="CE54" s="107">
        <f t="shared" si="14"/>
        <v>6453.7149999999992</v>
      </c>
      <c r="CF54" s="107">
        <f t="shared" si="14"/>
        <v>6588.88</v>
      </c>
      <c r="CG54" s="107">
        <f t="shared" si="14"/>
        <v>6569.4520000000002</v>
      </c>
      <c r="CH54" s="107">
        <f t="shared" si="14"/>
        <v>6404.4049999999997</v>
      </c>
      <c r="CI54" s="107">
        <f t="shared" si="14"/>
        <v>6431.6229999999996</v>
      </c>
      <c r="CJ54" s="107">
        <f t="shared" si="14"/>
        <v>6438.7020000000002</v>
      </c>
      <c r="CK54" s="107">
        <f t="shared" si="14"/>
        <v>6475.0250000000005</v>
      </c>
      <c r="CL54" s="107">
        <f t="shared" si="14"/>
        <v>6416.5230000000001</v>
      </c>
      <c r="CM54" s="107">
        <f t="shared" si="14"/>
        <v>6193.8710000000001</v>
      </c>
      <c r="CN54" s="107">
        <f t="shared" si="14"/>
        <v>6193.3949999999995</v>
      </c>
      <c r="CO54" s="107">
        <f t="shared" si="14"/>
        <v>6412.6829999999991</v>
      </c>
      <c r="CP54" s="107">
        <f t="shared" si="14"/>
        <v>6303.3279999999995</v>
      </c>
      <c r="CQ54" s="107">
        <f t="shared" si="14"/>
        <v>6144.6869999999999</v>
      </c>
      <c r="CR54" s="107">
        <f t="shared" si="14"/>
        <v>5922.9790000000003</v>
      </c>
      <c r="CS54" s="107">
        <f t="shared" si="14"/>
        <v>5720.491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141982.67524999988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6219.92</v>
      </c>
      <c r="C5" s="25">
        <v>6044.8220000000001</v>
      </c>
      <c r="D5" s="25">
        <v>5897.5320000000002</v>
      </c>
      <c r="E5" s="25">
        <v>5810.018</v>
      </c>
      <c r="F5" s="25">
        <v>5767.625</v>
      </c>
      <c r="G5" s="25">
        <v>5700.8069999999998</v>
      </c>
      <c r="H5" s="25">
        <v>5615.3410000000003</v>
      </c>
      <c r="I5" s="25">
        <v>5566.0249999999996</v>
      </c>
      <c r="J5" s="25">
        <v>5391.4369999999999</v>
      </c>
      <c r="K5" s="25">
        <v>5405.442</v>
      </c>
      <c r="L5" s="25">
        <v>5410.37</v>
      </c>
      <c r="M5" s="25">
        <v>5412.6019999999999</v>
      </c>
      <c r="N5" s="25">
        <v>5536.4719999999998</v>
      </c>
      <c r="O5" s="25">
        <v>5533.4889999999996</v>
      </c>
      <c r="P5" s="25">
        <v>5528.085</v>
      </c>
      <c r="Q5" s="25">
        <v>5513.6909999999998</v>
      </c>
      <c r="R5" s="25">
        <v>5515.97</v>
      </c>
      <c r="S5" s="25">
        <v>5133.3019999999997</v>
      </c>
      <c r="T5" s="25">
        <v>5097.2749999999996</v>
      </c>
      <c r="U5" s="25">
        <v>5024.33</v>
      </c>
      <c r="V5" s="25">
        <v>4975.982</v>
      </c>
      <c r="W5" s="25">
        <v>4958.9170000000004</v>
      </c>
      <c r="X5" s="25">
        <v>4973.4549999999999</v>
      </c>
      <c r="Y5" s="25">
        <v>5017.3419999999996</v>
      </c>
      <c r="Z5" s="25">
        <v>4895.2370000000001</v>
      </c>
      <c r="AA5" s="25">
        <v>5115.3779999999997</v>
      </c>
      <c r="AB5" s="25">
        <v>5133.9610000000002</v>
      </c>
      <c r="AC5" s="25">
        <v>5146.9080000000004</v>
      </c>
      <c r="AD5" s="25">
        <v>5678.1809999999996</v>
      </c>
      <c r="AE5" s="25">
        <v>5620.6450000000004</v>
      </c>
      <c r="AF5" s="25">
        <v>5377.9960000000001</v>
      </c>
      <c r="AG5" s="25">
        <v>5370.3630000000003</v>
      </c>
      <c r="AH5" s="25">
        <v>6144.9160000000002</v>
      </c>
      <c r="AI5" s="25">
        <v>6197.63</v>
      </c>
      <c r="AJ5" s="25">
        <v>6303.5410000000002</v>
      </c>
      <c r="AK5" s="25">
        <v>6348.2060000000001</v>
      </c>
      <c r="AL5" s="25">
        <v>6435.335</v>
      </c>
      <c r="AM5" s="25">
        <v>6480.7709999999997</v>
      </c>
      <c r="AN5" s="25">
        <v>6522.4380000000001</v>
      </c>
      <c r="AO5" s="25">
        <v>6561.7839999999997</v>
      </c>
      <c r="AP5" s="25">
        <v>6383.0029999999997</v>
      </c>
      <c r="AQ5" s="25">
        <v>6429.6750000000002</v>
      </c>
      <c r="AR5" s="25">
        <v>6454.4170000000004</v>
      </c>
      <c r="AS5" s="25">
        <v>6421.4979999999996</v>
      </c>
      <c r="AT5" s="25">
        <v>6483.6360000000004</v>
      </c>
      <c r="AU5" s="25">
        <v>6479.7280000000001</v>
      </c>
      <c r="AV5" s="25">
        <v>6479.3620000000001</v>
      </c>
      <c r="AW5" s="25">
        <v>6484.0950000000003</v>
      </c>
      <c r="AX5" s="25">
        <v>6445.0360000000001</v>
      </c>
      <c r="AY5" s="25">
        <v>6393.4319999999998</v>
      </c>
      <c r="AZ5" s="25">
        <v>6226.8969999999999</v>
      </c>
      <c r="BA5" s="25">
        <v>6233.2759999999998</v>
      </c>
      <c r="BB5" s="25">
        <v>5912.2510000000002</v>
      </c>
      <c r="BC5" s="25">
        <v>5898.9179999999997</v>
      </c>
      <c r="BD5" s="25">
        <v>5748.817</v>
      </c>
      <c r="BE5" s="25">
        <v>5782.9480000000003</v>
      </c>
      <c r="BF5" s="25">
        <v>5785.9719999999998</v>
      </c>
      <c r="BG5" s="25">
        <v>5610.9830000000002</v>
      </c>
      <c r="BH5" s="25">
        <v>5362.1369999999997</v>
      </c>
      <c r="BI5" s="25">
        <v>5337.5039999999999</v>
      </c>
      <c r="BJ5" s="25">
        <v>5608.6570000000002</v>
      </c>
      <c r="BK5" s="25">
        <v>5565.375</v>
      </c>
      <c r="BL5" s="25">
        <v>5319.9840000000004</v>
      </c>
      <c r="BM5" s="25">
        <v>5315.8320000000003</v>
      </c>
      <c r="BN5" s="25">
        <v>5674.4960000000001</v>
      </c>
      <c r="BO5" s="25">
        <v>5675.04</v>
      </c>
      <c r="BP5" s="25">
        <v>5471.38</v>
      </c>
      <c r="BQ5" s="25">
        <v>5522.6769999999997</v>
      </c>
      <c r="BR5" s="25">
        <v>5537.1660000000002</v>
      </c>
      <c r="BS5" s="25">
        <v>5823.3109999999997</v>
      </c>
      <c r="BT5" s="25">
        <v>6341.723</v>
      </c>
      <c r="BU5" s="25">
        <v>6872.4340000000002</v>
      </c>
      <c r="BV5" s="25">
        <v>6042.0690000000004</v>
      </c>
      <c r="BW5" s="25">
        <v>6336.1949999999997</v>
      </c>
      <c r="BX5" s="25">
        <v>6330.9260000000004</v>
      </c>
      <c r="BY5" s="25">
        <v>6630.48</v>
      </c>
      <c r="BZ5" s="25">
        <v>6438.2740000000003</v>
      </c>
      <c r="CA5" s="25">
        <v>6445.665</v>
      </c>
      <c r="CB5" s="25">
        <v>6515.6570000000002</v>
      </c>
      <c r="CC5" s="25">
        <v>6529.5240000000003</v>
      </c>
      <c r="CD5" s="25">
        <v>6526.598</v>
      </c>
      <c r="CE5" s="25">
        <v>6453.7209999999995</v>
      </c>
      <c r="CF5" s="25">
        <v>6588.8860000000004</v>
      </c>
      <c r="CG5" s="25">
        <v>6569.4579999999996</v>
      </c>
      <c r="CH5" s="25">
        <v>6404.3819999999996</v>
      </c>
      <c r="CI5" s="25">
        <v>6431.6</v>
      </c>
      <c r="CJ5" s="25">
        <v>6438.6790000000001</v>
      </c>
      <c r="CK5" s="25">
        <v>6475.0020000000004</v>
      </c>
      <c r="CL5" s="25">
        <v>6416.558</v>
      </c>
      <c r="CM5" s="25">
        <v>6193.8729999999996</v>
      </c>
      <c r="CN5" s="25">
        <v>6193.4129999999996</v>
      </c>
      <c r="CO5" s="25">
        <v>6412.65</v>
      </c>
      <c r="CP5" s="25">
        <v>6303.3220000000001</v>
      </c>
      <c r="CQ5" s="25">
        <v>6144.6440000000002</v>
      </c>
      <c r="CR5" s="25">
        <v>5922.9889999999996</v>
      </c>
      <c r="CS5" s="25">
        <v>5720.4750000000004</v>
      </c>
      <c r="CT5" s="26"/>
      <c r="CU5" s="26"/>
      <c r="CV5" s="26"/>
      <c r="CW5" s="27"/>
      <c r="CX5" s="28">
        <f t="array" ref="CX5">SUMPRODUCT(B5:CW5*0.25)</f>
        <v>141982.56024999992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165.21</v>
      </c>
      <c r="C8" s="37">
        <v>165.2</v>
      </c>
      <c r="D8" s="37">
        <v>165.2</v>
      </c>
      <c r="E8" s="37">
        <v>152.49</v>
      </c>
      <c r="F8" s="37">
        <v>169.94</v>
      </c>
      <c r="G8" s="37">
        <v>149.29</v>
      </c>
      <c r="H8" s="37">
        <v>144.58000000000001</v>
      </c>
      <c r="I8" s="37">
        <v>129.69999999999999</v>
      </c>
      <c r="J8" s="37">
        <v>138.18</v>
      </c>
      <c r="K8" s="37">
        <v>132.61000000000001</v>
      </c>
      <c r="L8" s="37">
        <v>131.97</v>
      </c>
      <c r="M8" s="37">
        <v>132.47999999999999</v>
      </c>
      <c r="N8" s="37">
        <v>132.91</v>
      </c>
      <c r="O8" s="37">
        <v>130.91</v>
      </c>
      <c r="P8" s="37">
        <v>131.85</v>
      </c>
      <c r="Q8" s="37">
        <v>131.38</v>
      </c>
      <c r="R8" s="37">
        <v>132.25</v>
      </c>
      <c r="S8" s="37">
        <v>136.69</v>
      </c>
      <c r="T8" s="37">
        <v>135.72</v>
      </c>
      <c r="U8" s="37">
        <v>133.11000000000001</v>
      </c>
      <c r="V8" s="37">
        <v>148.13999999999999</v>
      </c>
      <c r="W8" s="37">
        <v>146.32</v>
      </c>
      <c r="X8" s="37">
        <v>136.88</v>
      </c>
      <c r="Y8" s="37">
        <v>128.83000000000001</v>
      </c>
      <c r="Z8" s="37">
        <v>139.05000000000001</v>
      </c>
      <c r="AA8" s="37">
        <v>127.41</v>
      </c>
      <c r="AB8" s="37">
        <v>115.47</v>
      </c>
      <c r="AC8" s="37">
        <v>108.63</v>
      </c>
      <c r="AD8" s="37">
        <v>129.05000000000001</v>
      </c>
      <c r="AE8" s="37">
        <v>109.52</v>
      </c>
      <c r="AF8" s="37">
        <v>102.96</v>
      </c>
      <c r="AG8" s="37">
        <v>86.72</v>
      </c>
      <c r="AH8" s="37">
        <v>105.52</v>
      </c>
      <c r="AI8" s="37">
        <v>103.36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-0.01</v>
      </c>
      <c r="AP8" s="37">
        <v>-0.02</v>
      </c>
      <c r="AQ8" s="37">
        <v>-0.02</v>
      </c>
      <c r="AR8" s="37">
        <v>-0.02</v>
      </c>
      <c r="AS8" s="37">
        <v>-0.01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-0.01</v>
      </c>
      <c r="BA8" s="37">
        <v>-0.01</v>
      </c>
      <c r="BB8" s="37">
        <v>-0.01</v>
      </c>
      <c r="BC8" s="37">
        <v>-0.01</v>
      </c>
      <c r="BD8" s="37">
        <v>-0.01</v>
      </c>
      <c r="BE8" s="37">
        <v>-0.01</v>
      </c>
      <c r="BF8" s="37">
        <v>0</v>
      </c>
      <c r="BG8" s="37">
        <v>0</v>
      </c>
      <c r="BH8" s="37">
        <v>-0.01</v>
      </c>
      <c r="BI8" s="37">
        <v>0</v>
      </c>
      <c r="BJ8" s="37">
        <v>0</v>
      </c>
      <c r="BK8" s="37">
        <v>0</v>
      </c>
      <c r="BL8" s="37">
        <v>0</v>
      </c>
      <c r="BM8" s="37">
        <v>0</v>
      </c>
      <c r="BN8" s="37">
        <v>0.01</v>
      </c>
      <c r="BO8" s="37">
        <v>1.05</v>
      </c>
      <c r="BP8" s="37">
        <v>10.29</v>
      </c>
      <c r="BQ8" s="37">
        <v>104.52</v>
      </c>
      <c r="BR8" s="37">
        <v>15.33</v>
      </c>
      <c r="BS8" s="37">
        <v>107.71</v>
      </c>
      <c r="BT8" s="37">
        <v>155.19999999999999</v>
      </c>
      <c r="BU8" s="37">
        <v>163.79</v>
      </c>
      <c r="BV8" s="37">
        <v>122.61</v>
      </c>
      <c r="BW8" s="37">
        <v>136.11000000000001</v>
      </c>
      <c r="BX8" s="37">
        <v>127.9</v>
      </c>
      <c r="BY8" s="37">
        <v>173.56</v>
      </c>
      <c r="BZ8" s="37">
        <v>147.91</v>
      </c>
      <c r="CA8" s="37">
        <v>155.80000000000001</v>
      </c>
      <c r="CB8" s="37">
        <v>197.03</v>
      </c>
      <c r="CC8" s="37">
        <v>202.9</v>
      </c>
      <c r="CD8" s="37">
        <v>134.66</v>
      </c>
      <c r="CE8" s="37">
        <v>124.49</v>
      </c>
      <c r="CF8" s="37">
        <v>208.6</v>
      </c>
      <c r="CG8" s="37">
        <v>136.41999999999999</v>
      </c>
      <c r="CH8" s="37">
        <v>123.83</v>
      </c>
      <c r="CI8" s="37">
        <v>124.36</v>
      </c>
      <c r="CJ8" s="37">
        <v>129.58000000000001</v>
      </c>
      <c r="CK8" s="37">
        <v>140.11000000000001</v>
      </c>
      <c r="CL8" s="37">
        <v>185.55</v>
      </c>
      <c r="CM8" s="37">
        <v>181.16</v>
      </c>
      <c r="CN8" s="37">
        <v>181.42</v>
      </c>
      <c r="CO8" s="37">
        <v>170.45</v>
      </c>
      <c r="CP8" s="37">
        <v>173.27</v>
      </c>
      <c r="CQ8" s="37">
        <v>155.21</v>
      </c>
      <c r="CR8" s="37">
        <v>155.19999999999999</v>
      </c>
      <c r="CS8" s="37">
        <v>151.22</v>
      </c>
      <c r="CT8" s="38"/>
      <c r="CU8" s="38"/>
      <c r="CV8" s="38"/>
      <c r="CW8" s="39"/>
      <c r="CX8" s="40">
        <f>IF(SUM(B8:CW8)&lt;&gt;0,AVERAGEIF(B8:CW8,"&lt;&gt;"""),"")</f>
        <v>91.944166666666618</v>
      </c>
    </row>
    <row r="9" spans="1:102" ht="24.95" customHeight="1" thickBot="1" x14ac:dyDescent="0.25">
      <c r="A9" s="41" t="s">
        <v>6</v>
      </c>
      <c r="B9" s="42">
        <v>162.02500000000001</v>
      </c>
      <c r="C9" s="43">
        <v>162.02500000000001</v>
      </c>
      <c r="D9" s="43">
        <v>162.02500000000001</v>
      </c>
      <c r="E9" s="43">
        <v>162.02500000000001</v>
      </c>
      <c r="F9" s="43">
        <v>148.3775</v>
      </c>
      <c r="G9" s="43">
        <v>148.3775</v>
      </c>
      <c r="H9" s="43">
        <v>148.3775</v>
      </c>
      <c r="I9" s="43">
        <v>148.3775</v>
      </c>
      <c r="J9" s="43">
        <v>133.81</v>
      </c>
      <c r="K9" s="43">
        <v>133.81</v>
      </c>
      <c r="L9" s="43">
        <v>133.81</v>
      </c>
      <c r="M9" s="43">
        <v>133.81</v>
      </c>
      <c r="N9" s="43">
        <v>131.76249999999999</v>
      </c>
      <c r="O9" s="43">
        <v>131.76249999999999</v>
      </c>
      <c r="P9" s="43">
        <v>131.76249999999999</v>
      </c>
      <c r="Q9" s="43">
        <v>131.76249999999999</v>
      </c>
      <c r="R9" s="43">
        <v>134.4425</v>
      </c>
      <c r="S9" s="43">
        <v>134.4425</v>
      </c>
      <c r="T9" s="43">
        <v>134.4425</v>
      </c>
      <c r="U9" s="43">
        <v>134.4425</v>
      </c>
      <c r="V9" s="43">
        <v>140.04249999999999</v>
      </c>
      <c r="W9" s="43">
        <v>140.04249999999999</v>
      </c>
      <c r="X9" s="43">
        <v>140.04249999999999</v>
      </c>
      <c r="Y9" s="43">
        <v>140.04249999999999</v>
      </c>
      <c r="Z9" s="43">
        <v>122.64</v>
      </c>
      <c r="AA9" s="43">
        <v>122.64</v>
      </c>
      <c r="AB9" s="43">
        <v>122.64</v>
      </c>
      <c r="AC9" s="43">
        <v>122.64</v>
      </c>
      <c r="AD9" s="43">
        <v>107.0625</v>
      </c>
      <c r="AE9" s="43">
        <v>107.0625</v>
      </c>
      <c r="AF9" s="43">
        <v>107.0625</v>
      </c>
      <c r="AG9" s="43">
        <v>107.0625</v>
      </c>
      <c r="AH9" s="43">
        <v>52.222499999999997</v>
      </c>
      <c r="AI9" s="43">
        <v>52.222499999999997</v>
      </c>
      <c r="AJ9" s="43">
        <v>52.222499999999997</v>
      </c>
      <c r="AK9" s="43">
        <v>52.222499999999997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0</v>
      </c>
      <c r="AU9" s="43">
        <v>0</v>
      </c>
      <c r="AV9" s="43">
        <v>0</v>
      </c>
      <c r="AW9" s="43">
        <v>0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-2.5000000000000001E-3</v>
      </c>
      <c r="BG9" s="43">
        <v>-2.5000000000000001E-3</v>
      </c>
      <c r="BH9" s="43">
        <v>-2.5000000000000001E-3</v>
      </c>
      <c r="BI9" s="43">
        <v>-2.5000000000000001E-3</v>
      </c>
      <c r="BJ9" s="43">
        <v>0</v>
      </c>
      <c r="BK9" s="43">
        <v>0</v>
      </c>
      <c r="BL9" s="43">
        <v>0</v>
      </c>
      <c r="BM9" s="43">
        <v>0</v>
      </c>
      <c r="BN9" s="43">
        <v>28.967500000000001</v>
      </c>
      <c r="BO9" s="43">
        <v>28.967500000000001</v>
      </c>
      <c r="BP9" s="43">
        <v>28.967500000000001</v>
      </c>
      <c r="BQ9" s="43">
        <v>28.967500000000001</v>
      </c>
      <c r="BR9" s="43">
        <v>110.50749999999999</v>
      </c>
      <c r="BS9" s="43">
        <v>110.50749999999999</v>
      </c>
      <c r="BT9" s="43">
        <v>110.50749999999999</v>
      </c>
      <c r="BU9" s="43">
        <v>110.50749999999999</v>
      </c>
      <c r="BV9" s="43">
        <v>140.04499999999999</v>
      </c>
      <c r="BW9" s="43">
        <v>140.04499999999999</v>
      </c>
      <c r="BX9" s="43">
        <v>140.04499999999999</v>
      </c>
      <c r="BY9" s="43">
        <v>140.04499999999999</v>
      </c>
      <c r="BZ9" s="43">
        <v>175.91</v>
      </c>
      <c r="CA9" s="43">
        <v>175.91</v>
      </c>
      <c r="CB9" s="43">
        <v>175.91</v>
      </c>
      <c r="CC9" s="43">
        <v>175.91</v>
      </c>
      <c r="CD9" s="43">
        <v>151.04249999999999</v>
      </c>
      <c r="CE9" s="43">
        <v>151.04249999999999</v>
      </c>
      <c r="CF9" s="43">
        <v>151.04249999999999</v>
      </c>
      <c r="CG9" s="43">
        <v>151.04249999999999</v>
      </c>
      <c r="CH9" s="43">
        <v>129.47</v>
      </c>
      <c r="CI9" s="43">
        <v>129.47</v>
      </c>
      <c r="CJ9" s="43">
        <v>129.47</v>
      </c>
      <c r="CK9" s="43">
        <v>129.47</v>
      </c>
      <c r="CL9" s="43">
        <v>179.64500000000001</v>
      </c>
      <c r="CM9" s="43">
        <v>179.64500000000001</v>
      </c>
      <c r="CN9" s="43">
        <v>179.64500000000001</v>
      </c>
      <c r="CO9" s="43">
        <v>179.64500000000001</v>
      </c>
      <c r="CP9" s="43">
        <v>158.72499999999999</v>
      </c>
      <c r="CQ9" s="43">
        <v>158.72499999999999</v>
      </c>
      <c r="CR9" s="43">
        <v>158.72499999999999</v>
      </c>
      <c r="CS9" s="43">
        <v>158.72499999999999</v>
      </c>
      <c r="CT9" s="44"/>
      <c r="CU9" s="44"/>
      <c r="CV9" s="44"/>
      <c r="CW9" s="45"/>
      <c r="CX9" s="46">
        <f>IF(SUM(B9:CW9)&lt;&gt;0,AVERAGEIF(B9:CW9,"&lt;&gt;"""),"")</f>
        <v>91.944166666666675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53.344000000000001</v>
      </c>
      <c r="X15" s="71">
        <v>52.276000000000003</v>
      </c>
      <c r="Y15" s="71">
        <v>50.344000000000001</v>
      </c>
      <c r="Z15" s="71">
        <v>47.667999999999999</v>
      </c>
      <c r="AA15" s="71">
        <v>44.823999999999998</v>
      </c>
      <c r="AB15" s="71">
        <v>41.643999999999998</v>
      </c>
      <c r="AC15" s="71">
        <v>37.548000000000002</v>
      </c>
      <c r="AD15" s="71">
        <v>32.58</v>
      </c>
      <c r="AE15" s="71">
        <v>27.911999999999999</v>
      </c>
      <c r="AF15" s="71">
        <v>23.527999999999999</v>
      </c>
      <c r="AG15" s="71">
        <v>18.62</v>
      </c>
      <c r="AH15" s="71">
        <v>13.04</v>
      </c>
      <c r="AI15" s="71">
        <v>7.984</v>
      </c>
      <c r="AJ15" s="71">
        <v>3.7480000000000002</v>
      </c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>
        <v>3.3079999999999998</v>
      </c>
      <c r="BG15" s="71">
        <v>6.2519999999999998</v>
      </c>
      <c r="BH15" s="71">
        <v>8.1560000000000006</v>
      </c>
      <c r="BI15" s="71">
        <v>9.3640000000000008</v>
      </c>
      <c r="BJ15" s="71">
        <v>10.54</v>
      </c>
      <c r="BK15" s="71">
        <v>12.116</v>
      </c>
      <c r="BL15" s="71">
        <v>14.332000000000001</v>
      </c>
      <c r="BM15" s="71">
        <v>17.12</v>
      </c>
      <c r="BN15" s="71">
        <v>20.192</v>
      </c>
      <c r="BO15" s="71">
        <v>23.135999999999999</v>
      </c>
      <c r="BP15" s="71">
        <v>26.192</v>
      </c>
      <c r="BQ15" s="71">
        <v>29.776</v>
      </c>
      <c r="BR15" s="71">
        <v>33.707999999999998</v>
      </c>
      <c r="BS15" s="71">
        <v>37.084000000000003</v>
      </c>
      <c r="BT15" s="71">
        <v>39.956000000000003</v>
      </c>
      <c r="BU15" s="71">
        <v>42.896000000000001</v>
      </c>
      <c r="BV15" s="71">
        <v>45.968000000000004</v>
      </c>
      <c r="BW15" s="71">
        <v>48.427999999999997</v>
      </c>
      <c r="BX15" s="71">
        <v>50.176000000000002</v>
      </c>
      <c r="BY15" s="71">
        <v>51.548000000000002</v>
      </c>
      <c r="BZ15" s="71">
        <v>52.716000000000001</v>
      </c>
      <c r="CA15" s="71">
        <v>53.496000000000002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799.38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>
        <v>39.1</v>
      </c>
      <c r="AU17" s="71">
        <v>56.5</v>
      </c>
      <c r="AV17" s="71">
        <v>56.5</v>
      </c>
      <c r="AW17" s="71">
        <v>56.5</v>
      </c>
      <c r="AX17" s="71">
        <v>56.5</v>
      </c>
      <c r="AY17" s="71">
        <v>56.5</v>
      </c>
      <c r="AZ17" s="71">
        <v>56.5</v>
      </c>
      <c r="BA17" s="71">
        <v>56.5</v>
      </c>
      <c r="BB17" s="71">
        <v>56.5</v>
      </c>
      <c r="BC17" s="71">
        <v>56.5</v>
      </c>
      <c r="BD17" s="71">
        <v>44.5</v>
      </c>
      <c r="BE17" s="71">
        <v>41.124000000000002</v>
      </c>
      <c r="BF17" s="71"/>
      <c r="BG17" s="71"/>
      <c r="BH17" s="71"/>
      <c r="BI17" s="71"/>
      <c r="BJ17" s="71"/>
      <c r="BK17" s="71">
        <v>4.0999999999999996</v>
      </c>
      <c r="BL17" s="71">
        <v>18</v>
      </c>
      <c r="BM17" s="71">
        <v>19</v>
      </c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168.58100000000002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53.344000000000001</v>
      </c>
      <c r="X18" s="77">
        <f t="shared" si="0"/>
        <v>52.276000000000003</v>
      </c>
      <c r="Y18" s="77">
        <f t="shared" si="0"/>
        <v>50.344000000000001</v>
      </c>
      <c r="Z18" s="77">
        <f t="shared" si="0"/>
        <v>47.667999999999999</v>
      </c>
      <c r="AA18" s="77">
        <f t="shared" si="0"/>
        <v>44.823999999999998</v>
      </c>
      <c r="AB18" s="77">
        <f t="shared" si="0"/>
        <v>41.643999999999998</v>
      </c>
      <c r="AC18" s="77">
        <f t="shared" si="0"/>
        <v>37.548000000000002</v>
      </c>
      <c r="AD18" s="77">
        <f t="shared" si="0"/>
        <v>32.58</v>
      </c>
      <c r="AE18" s="77">
        <f t="shared" si="0"/>
        <v>27.911999999999999</v>
      </c>
      <c r="AF18" s="77">
        <f t="shared" si="0"/>
        <v>23.527999999999999</v>
      </c>
      <c r="AG18" s="77">
        <f t="shared" si="0"/>
        <v>18.62</v>
      </c>
      <c r="AH18" s="77">
        <f t="shared" si="0"/>
        <v>13.04</v>
      </c>
      <c r="AI18" s="77">
        <f t="shared" si="0"/>
        <v>7.984</v>
      </c>
      <c r="AJ18" s="77">
        <f t="shared" si="0"/>
        <v>3.7480000000000002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39.1</v>
      </c>
      <c r="AU18" s="77">
        <f t="shared" si="0"/>
        <v>56.5</v>
      </c>
      <c r="AV18" s="77">
        <f t="shared" si="0"/>
        <v>56.5</v>
      </c>
      <c r="AW18" s="77">
        <f t="shared" si="0"/>
        <v>56.5</v>
      </c>
      <c r="AX18" s="77">
        <f t="shared" si="0"/>
        <v>56.5</v>
      </c>
      <c r="AY18" s="77">
        <f t="shared" si="0"/>
        <v>56.5</v>
      </c>
      <c r="AZ18" s="77">
        <f t="shared" si="0"/>
        <v>56.5</v>
      </c>
      <c r="BA18" s="77">
        <f t="shared" si="0"/>
        <v>56.5</v>
      </c>
      <c r="BB18" s="77">
        <f t="shared" si="0"/>
        <v>56.5</v>
      </c>
      <c r="BC18" s="77">
        <f t="shared" si="0"/>
        <v>56.5</v>
      </c>
      <c r="BD18" s="77">
        <f t="shared" si="0"/>
        <v>44.5</v>
      </c>
      <c r="BE18" s="77">
        <f t="shared" si="0"/>
        <v>41.124000000000002</v>
      </c>
      <c r="BF18" s="77">
        <f t="shared" si="0"/>
        <v>3.3079999999999998</v>
      </c>
      <c r="BG18" s="77">
        <f t="shared" si="0"/>
        <v>6.2519999999999998</v>
      </c>
      <c r="BH18" s="77">
        <f t="shared" si="0"/>
        <v>8.1560000000000006</v>
      </c>
      <c r="BI18" s="77">
        <f t="shared" si="0"/>
        <v>9.3640000000000008</v>
      </c>
      <c r="BJ18" s="77">
        <f t="shared" si="0"/>
        <v>10.54</v>
      </c>
      <c r="BK18" s="77">
        <f t="shared" si="0"/>
        <v>16.216000000000001</v>
      </c>
      <c r="BL18" s="77">
        <f t="shared" si="0"/>
        <v>32.332000000000001</v>
      </c>
      <c r="BM18" s="77">
        <f t="shared" si="0"/>
        <v>36.120000000000005</v>
      </c>
      <c r="BN18" s="77">
        <f t="shared" si="0"/>
        <v>20.192</v>
      </c>
      <c r="BO18" s="77">
        <f t="shared" ref="BO18:CW18" si="1">SUM(BO11:BO17)</f>
        <v>23.135999999999999</v>
      </c>
      <c r="BP18" s="77">
        <f t="shared" si="1"/>
        <v>26.192</v>
      </c>
      <c r="BQ18" s="77">
        <f t="shared" si="1"/>
        <v>29.776</v>
      </c>
      <c r="BR18" s="77">
        <f t="shared" si="1"/>
        <v>33.707999999999998</v>
      </c>
      <c r="BS18" s="77">
        <f t="shared" si="1"/>
        <v>37.084000000000003</v>
      </c>
      <c r="BT18" s="77">
        <f t="shared" si="1"/>
        <v>39.956000000000003</v>
      </c>
      <c r="BU18" s="77">
        <f t="shared" si="1"/>
        <v>42.896000000000001</v>
      </c>
      <c r="BV18" s="77">
        <f t="shared" si="1"/>
        <v>45.968000000000004</v>
      </c>
      <c r="BW18" s="77">
        <f t="shared" si="1"/>
        <v>48.427999999999997</v>
      </c>
      <c r="BX18" s="77">
        <f t="shared" si="1"/>
        <v>50.176000000000002</v>
      </c>
      <c r="BY18" s="77">
        <f t="shared" si="1"/>
        <v>51.548000000000002</v>
      </c>
      <c r="BZ18" s="77">
        <f t="shared" si="1"/>
        <v>52.716000000000001</v>
      </c>
      <c r="CA18" s="77">
        <f t="shared" si="1"/>
        <v>53.496000000000002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967.96100000000001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877.4</v>
      </c>
      <c r="C21" s="88">
        <v>877.19799999999998</v>
      </c>
      <c r="D21" s="88">
        <v>876.75800000000004</v>
      </c>
      <c r="E21" s="88">
        <v>877.01</v>
      </c>
      <c r="F21" s="88">
        <v>868.98500000000001</v>
      </c>
      <c r="G21" s="88">
        <v>868.54399999999998</v>
      </c>
      <c r="H21" s="88">
        <v>868.56899999999996</v>
      </c>
      <c r="I21" s="88">
        <v>867.91899999999998</v>
      </c>
      <c r="J21" s="88">
        <v>864.221</v>
      </c>
      <c r="K21" s="88">
        <v>862.73900000000003</v>
      </c>
      <c r="L21" s="88">
        <v>863.33500000000004</v>
      </c>
      <c r="M21" s="88">
        <v>863.19899999999996</v>
      </c>
      <c r="N21" s="88">
        <v>850.71799999999996</v>
      </c>
      <c r="O21" s="88">
        <v>850.35199999999998</v>
      </c>
      <c r="P21" s="88">
        <v>851.37099999999998</v>
      </c>
      <c r="Q21" s="88">
        <v>850.51800000000003</v>
      </c>
      <c r="R21" s="88">
        <v>845.98800000000006</v>
      </c>
      <c r="S21" s="88">
        <v>845.59799999999996</v>
      </c>
      <c r="T21" s="88">
        <v>845.77200000000005</v>
      </c>
      <c r="U21" s="88">
        <v>844.85199999999998</v>
      </c>
      <c r="V21" s="88">
        <v>856.39599999999996</v>
      </c>
      <c r="W21" s="88">
        <v>855.34799999999996</v>
      </c>
      <c r="X21" s="88">
        <v>855.16399999999999</v>
      </c>
      <c r="Y21" s="88">
        <v>854.26199999999994</v>
      </c>
      <c r="Z21" s="88">
        <v>850.78800000000001</v>
      </c>
      <c r="AA21" s="88">
        <v>850.19399999999996</v>
      </c>
      <c r="AB21" s="88">
        <v>849.279</v>
      </c>
      <c r="AC21" s="88">
        <v>849.54899999999998</v>
      </c>
      <c r="AD21" s="88">
        <v>874.44200000000001</v>
      </c>
      <c r="AE21" s="88">
        <v>874.54700000000003</v>
      </c>
      <c r="AF21" s="88">
        <v>875.26199999999994</v>
      </c>
      <c r="AG21" s="88">
        <v>874.94600000000003</v>
      </c>
      <c r="AH21" s="88">
        <v>893.03</v>
      </c>
      <c r="AI21" s="88">
        <v>892.45</v>
      </c>
      <c r="AJ21" s="88">
        <v>890.32</v>
      </c>
      <c r="AK21" s="88">
        <v>888.86699999999996</v>
      </c>
      <c r="AL21" s="88">
        <v>906.56799999999998</v>
      </c>
      <c r="AM21" s="88">
        <v>902.36900000000003</v>
      </c>
      <c r="AN21" s="88">
        <v>902.06100000000004</v>
      </c>
      <c r="AO21" s="88">
        <v>901.12400000000002</v>
      </c>
      <c r="AP21" s="88">
        <v>905.74699999999996</v>
      </c>
      <c r="AQ21" s="88">
        <v>905.63900000000001</v>
      </c>
      <c r="AR21" s="88">
        <v>904.79200000000003</v>
      </c>
      <c r="AS21" s="88">
        <v>905.01800000000003</v>
      </c>
      <c r="AT21" s="88">
        <v>896.524</v>
      </c>
      <c r="AU21" s="88">
        <v>896.48699999999997</v>
      </c>
      <c r="AV21" s="88">
        <v>896.42600000000004</v>
      </c>
      <c r="AW21" s="88">
        <v>896.23199999999997</v>
      </c>
      <c r="AX21" s="88">
        <v>886.71299999999997</v>
      </c>
      <c r="AY21" s="88">
        <v>886.45</v>
      </c>
      <c r="AZ21" s="88">
        <v>885.16700000000003</v>
      </c>
      <c r="BA21" s="88">
        <v>884.25800000000004</v>
      </c>
      <c r="BB21" s="88">
        <v>877.31799999999998</v>
      </c>
      <c r="BC21" s="88">
        <v>876.50300000000004</v>
      </c>
      <c r="BD21" s="88">
        <v>876.62400000000002</v>
      </c>
      <c r="BE21" s="88">
        <v>877.93700000000001</v>
      </c>
      <c r="BF21" s="88">
        <v>874.65700000000004</v>
      </c>
      <c r="BG21" s="88">
        <v>874.80799999999999</v>
      </c>
      <c r="BH21" s="88">
        <v>875.20100000000002</v>
      </c>
      <c r="BI21" s="88">
        <v>875.34799999999996</v>
      </c>
      <c r="BJ21" s="88">
        <v>876.55100000000004</v>
      </c>
      <c r="BK21" s="88">
        <v>874.27599999999995</v>
      </c>
      <c r="BL21" s="88">
        <v>879.18100000000004</v>
      </c>
      <c r="BM21" s="88">
        <v>881.00099999999998</v>
      </c>
      <c r="BN21" s="88">
        <v>875.18600000000004</v>
      </c>
      <c r="BO21" s="88">
        <v>876.74099999999999</v>
      </c>
      <c r="BP21" s="88">
        <v>878.46600000000001</v>
      </c>
      <c r="BQ21" s="88">
        <v>867.83100000000002</v>
      </c>
      <c r="BR21" s="88">
        <v>860.45500000000004</v>
      </c>
      <c r="BS21" s="88">
        <v>859.34400000000005</v>
      </c>
      <c r="BT21" s="88">
        <v>859.3</v>
      </c>
      <c r="BU21" s="88">
        <v>859.947</v>
      </c>
      <c r="BV21" s="88">
        <v>737.96500000000003</v>
      </c>
      <c r="BW21" s="88">
        <v>737.87300000000005</v>
      </c>
      <c r="BX21" s="88">
        <v>729.88400000000001</v>
      </c>
      <c r="BY21" s="88">
        <v>730.04700000000003</v>
      </c>
      <c r="BZ21" s="88">
        <v>716.38800000000003</v>
      </c>
      <c r="CA21" s="88">
        <v>716.077</v>
      </c>
      <c r="CB21" s="88">
        <v>716.52700000000004</v>
      </c>
      <c r="CC21" s="88">
        <v>715.63599999999997</v>
      </c>
      <c r="CD21" s="88">
        <v>762.22</v>
      </c>
      <c r="CE21" s="88">
        <v>761.24800000000005</v>
      </c>
      <c r="CF21" s="88">
        <v>760.35500000000002</v>
      </c>
      <c r="CG21" s="88">
        <v>759.43700000000001</v>
      </c>
      <c r="CH21" s="88">
        <v>743.33199999999999</v>
      </c>
      <c r="CI21" s="88">
        <v>743.77599999999995</v>
      </c>
      <c r="CJ21" s="88">
        <v>743.702</v>
      </c>
      <c r="CK21" s="88">
        <v>744</v>
      </c>
      <c r="CL21" s="88">
        <v>772.40899999999999</v>
      </c>
      <c r="CM21" s="88">
        <v>773.54100000000005</v>
      </c>
      <c r="CN21" s="88">
        <v>774.40499999999997</v>
      </c>
      <c r="CO21" s="88">
        <v>775.70100000000002</v>
      </c>
      <c r="CP21" s="88">
        <v>814.745</v>
      </c>
      <c r="CQ21" s="88">
        <v>815.346</v>
      </c>
      <c r="CR21" s="88">
        <v>816.04100000000005</v>
      </c>
      <c r="CS21" s="88">
        <v>816.48599999999999</v>
      </c>
      <c r="CT21" s="89"/>
      <c r="CU21" s="89"/>
      <c r="CV21" s="89"/>
      <c r="CW21" s="90"/>
      <c r="CX21" s="91">
        <f t="array" ref="CX21">SUMPRODUCT(B21:CW21*0.25)</f>
        <v>20275.320250000001</v>
      </c>
    </row>
    <row r="22" spans="1:102" ht="24.95" customHeight="1" x14ac:dyDescent="0.2">
      <c r="A22" s="92" t="s">
        <v>18</v>
      </c>
      <c r="B22" s="93">
        <v>882.149</v>
      </c>
      <c r="C22" s="94">
        <v>881.71199999999999</v>
      </c>
      <c r="D22" s="94">
        <v>880.60199999999998</v>
      </c>
      <c r="E22" s="94">
        <v>880.85</v>
      </c>
      <c r="F22" s="94">
        <v>861.00800000000004</v>
      </c>
      <c r="G22" s="94">
        <v>862.59400000000005</v>
      </c>
      <c r="H22" s="94">
        <v>861.82899999999995</v>
      </c>
      <c r="I22" s="94">
        <v>863.35299999999995</v>
      </c>
      <c r="J22" s="94">
        <v>851.53800000000001</v>
      </c>
      <c r="K22" s="94">
        <v>852.38800000000003</v>
      </c>
      <c r="L22" s="94">
        <v>851.798</v>
      </c>
      <c r="M22" s="94">
        <v>850.92899999999997</v>
      </c>
      <c r="N22" s="94">
        <v>854.48699999999997</v>
      </c>
      <c r="O22" s="94">
        <v>856.98500000000001</v>
      </c>
      <c r="P22" s="94">
        <v>855.93700000000001</v>
      </c>
      <c r="Q22" s="94">
        <v>855.54600000000005</v>
      </c>
      <c r="R22" s="94">
        <v>863.86300000000006</v>
      </c>
      <c r="S22" s="94">
        <v>859.17899999999997</v>
      </c>
      <c r="T22" s="94">
        <v>858.05</v>
      </c>
      <c r="U22" s="94">
        <v>858.60900000000004</v>
      </c>
      <c r="V22" s="94">
        <v>854.88099999999997</v>
      </c>
      <c r="W22" s="94">
        <v>854.83299999999997</v>
      </c>
      <c r="X22" s="94">
        <v>853.07</v>
      </c>
      <c r="Y22" s="94">
        <v>852.74300000000005</v>
      </c>
      <c r="Z22" s="94">
        <v>844.83</v>
      </c>
      <c r="AA22" s="94">
        <v>846.14800000000002</v>
      </c>
      <c r="AB22" s="94">
        <v>843.75699999999995</v>
      </c>
      <c r="AC22" s="94">
        <v>843.26599999999996</v>
      </c>
      <c r="AD22" s="94">
        <v>826.87300000000005</v>
      </c>
      <c r="AE22" s="94">
        <v>822.29899999999998</v>
      </c>
      <c r="AF22" s="94">
        <v>814.15899999999999</v>
      </c>
      <c r="AG22" s="94">
        <v>808.11400000000003</v>
      </c>
      <c r="AH22" s="94">
        <v>790.10500000000002</v>
      </c>
      <c r="AI22" s="94">
        <v>780.08199999999999</v>
      </c>
      <c r="AJ22" s="94">
        <v>796.34699999999998</v>
      </c>
      <c r="AK22" s="94">
        <v>788.78399999999999</v>
      </c>
      <c r="AL22" s="94">
        <v>753.97500000000002</v>
      </c>
      <c r="AM22" s="94">
        <v>744.74</v>
      </c>
      <c r="AN22" s="94">
        <v>736.51800000000003</v>
      </c>
      <c r="AO22" s="94">
        <v>728.51400000000001</v>
      </c>
      <c r="AP22" s="94">
        <v>727.72799999999995</v>
      </c>
      <c r="AQ22" s="94">
        <v>728.16300000000001</v>
      </c>
      <c r="AR22" s="94">
        <v>722.04300000000001</v>
      </c>
      <c r="AS22" s="94">
        <v>720.81600000000003</v>
      </c>
      <c r="AT22" s="94">
        <v>728.93200000000002</v>
      </c>
      <c r="AU22" s="94">
        <v>728.09500000000003</v>
      </c>
      <c r="AV22" s="94">
        <v>728.19799999999998</v>
      </c>
      <c r="AW22" s="94">
        <v>687.25400000000002</v>
      </c>
      <c r="AX22" s="94">
        <v>694.84799999999996</v>
      </c>
      <c r="AY22" s="94">
        <v>700.03700000000003</v>
      </c>
      <c r="AZ22" s="94">
        <v>701.41200000000003</v>
      </c>
      <c r="BA22" s="94">
        <v>699.33900000000006</v>
      </c>
      <c r="BB22" s="94">
        <v>689.51499999999999</v>
      </c>
      <c r="BC22" s="94">
        <v>692.35400000000004</v>
      </c>
      <c r="BD22" s="94">
        <v>692.81899999999996</v>
      </c>
      <c r="BE22" s="94">
        <v>696.33500000000004</v>
      </c>
      <c r="BF22" s="94">
        <v>740.08900000000006</v>
      </c>
      <c r="BG22" s="94">
        <v>744.38</v>
      </c>
      <c r="BH22" s="94">
        <v>747.69200000000001</v>
      </c>
      <c r="BI22" s="94">
        <v>756.51199999999994</v>
      </c>
      <c r="BJ22" s="94">
        <v>754.44600000000003</v>
      </c>
      <c r="BK22" s="94">
        <v>761.55399999999997</v>
      </c>
      <c r="BL22" s="94">
        <v>771.76599999999996</v>
      </c>
      <c r="BM22" s="94">
        <v>777.99800000000005</v>
      </c>
      <c r="BN22" s="94">
        <v>817.82799999999997</v>
      </c>
      <c r="BO22" s="94">
        <v>827.23699999999997</v>
      </c>
      <c r="BP22" s="94">
        <v>836.54499999999996</v>
      </c>
      <c r="BQ22" s="94">
        <v>813.05399999999997</v>
      </c>
      <c r="BR22" s="94">
        <v>864.40899999999999</v>
      </c>
      <c r="BS22" s="94">
        <v>839.04300000000001</v>
      </c>
      <c r="BT22" s="94">
        <v>846.59299999999996</v>
      </c>
      <c r="BU22" s="94">
        <v>854.71600000000001</v>
      </c>
      <c r="BV22" s="94">
        <v>875.23500000000001</v>
      </c>
      <c r="BW22" s="94">
        <v>881.02700000000004</v>
      </c>
      <c r="BX22" s="94">
        <v>895.38499999999999</v>
      </c>
      <c r="BY22" s="94">
        <v>890.43499999999995</v>
      </c>
      <c r="BZ22" s="94">
        <v>920.12800000000004</v>
      </c>
      <c r="CA22" s="94">
        <v>923.85599999999999</v>
      </c>
      <c r="CB22" s="94">
        <v>917.33</v>
      </c>
      <c r="CC22" s="94">
        <v>914.86199999999997</v>
      </c>
      <c r="CD22" s="94">
        <v>926.94899999999996</v>
      </c>
      <c r="CE22" s="94">
        <v>924.63199999999995</v>
      </c>
      <c r="CF22" s="94">
        <v>919.63199999999995</v>
      </c>
      <c r="CG22" s="94">
        <v>921.15300000000002</v>
      </c>
      <c r="CH22" s="94">
        <v>917.32399999999996</v>
      </c>
      <c r="CI22" s="94">
        <v>916.51599999999996</v>
      </c>
      <c r="CJ22" s="94">
        <v>915.84699999999998</v>
      </c>
      <c r="CK22" s="94">
        <v>909.67700000000002</v>
      </c>
      <c r="CL22" s="94">
        <v>890.29899999999998</v>
      </c>
      <c r="CM22" s="94">
        <v>889.101</v>
      </c>
      <c r="CN22" s="94">
        <v>888.524</v>
      </c>
      <c r="CO22" s="94">
        <v>886.55200000000002</v>
      </c>
      <c r="CP22" s="94">
        <v>875.19</v>
      </c>
      <c r="CQ22" s="94">
        <v>877.21400000000006</v>
      </c>
      <c r="CR22" s="94">
        <v>875.98400000000004</v>
      </c>
      <c r="CS22" s="94">
        <v>875.48400000000004</v>
      </c>
      <c r="CT22" s="95"/>
      <c r="CU22" s="95"/>
      <c r="CV22" s="95"/>
      <c r="CW22" s="96"/>
      <c r="CX22" s="97">
        <f t="array" ref="CX22">SUMPRODUCT(B22:CW22*0.25)</f>
        <v>19786.882499999996</v>
      </c>
    </row>
    <row r="23" spans="1:102" ht="24.95" customHeight="1" x14ac:dyDescent="0.2">
      <c r="A23" s="92" t="s">
        <v>19</v>
      </c>
      <c r="B23" s="98">
        <v>2241.7710000000002</v>
      </c>
      <c r="C23" s="99">
        <v>2189.4119999999998</v>
      </c>
      <c r="D23" s="99">
        <v>2143.672</v>
      </c>
      <c r="E23" s="99">
        <v>2096.7579999999998</v>
      </c>
      <c r="F23" s="99">
        <v>2079.0320000000002</v>
      </c>
      <c r="G23" s="99">
        <v>2049.7689999999998</v>
      </c>
      <c r="H23" s="99">
        <v>2016.5429999999999</v>
      </c>
      <c r="I23" s="99">
        <v>1981.2529999999999</v>
      </c>
      <c r="J23" s="99">
        <v>1960.278</v>
      </c>
      <c r="K23" s="99">
        <v>1943.2149999999999</v>
      </c>
      <c r="L23" s="99">
        <v>1916.337</v>
      </c>
      <c r="M23" s="99">
        <v>1899.174</v>
      </c>
      <c r="N23" s="99">
        <v>1900.9670000000001</v>
      </c>
      <c r="O23" s="99">
        <v>1899.752</v>
      </c>
      <c r="P23" s="99">
        <v>1895.877</v>
      </c>
      <c r="Q23" s="99">
        <v>1900.9269999999999</v>
      </c>
      <c r="R23" s="99">
        <v>1902.9190000000001</v>
      </c>
      <c r="S23" s="99">
        <v>1902.2249999999999</v>
      </c>
      <c r="T23" s="99">
        <v>1897.953</v>
      </c>
      <c r="U23" s="99">
        <v>1898.769</v>
      </c>
      <c r="V23" s="99">
        <v>1899.405</v>
      </c>
      <c r="W23" s="99">
        <v>1910.2919999999999</v>
      </c>
      <c r="X23" s="99">
        <v>1940.2449999999999</v>
      </c>
      <c r="Y23" s="99">
        <v>1981.9929999999999</v>
      </c>
      <c r="Z23" s="99">
        <v>2053.3510000000001</v>
      </c>
      <c r="AA23" s="99">
        <v>2100.5120000000002</v>
      </c>
      <c r="AB23" s="99">
        <v>2171.681</v>
      </c>
      <c r="AC23" s="99">
        <v>2245.9450000000002</v>
      </c>
      <c r="AD23" s="99">
        <v>2279.1860000000001</v>
      </c>
      <c r="AE23" s="99">
        <v>2356.9870000000001</v>
      </c>
      <c r="AF23" s="99">
        <v>2433.547</v>
      </c>
      <c r="AG23" s="99">
        <v>2507.4830000000002</v>
      </c>
      <c r="AH23" s="99">
        <v>2557.741</v>
      </c>
      <c r="AI23" s="99">
        <v>2627.2139999999999</v>
      </c>
      <c r="AJ23" s="99">
        <v>2723.1260000000002</v>
      </c>
      <c r="AK23" s="99">
        <v>2781.5549999999998</v>
      </c>
      <c r="AL23" s="99">
        <v>2800.7919999999999</v>
      </c>
      <c r="AM23" s="99">
        <v>2859.6619999999998</v>
      </c>
      <c r="AN23" s="99">
        <v>2909.8589999999999</v>
      </c>
      <c r="AO23" s="99">
        <v>2958.1460000000002</v>
      </c>
      <c r="AP23" s="99">
        <v>3002.5279999999998</v>
      </c>
      <c r="AQ23" s="99">
        <v>3048.873</v>
      </c>
      <c r="AR23" s="99">
        <v>3080.5819999999999</v>
      </c>
      <c r="AS23" s="99">
        <v>3111.4639999999999</v>
      </c>
      <c r="AT23" s="99">
        <v>3146.48</v>
      </c>
      <c r="AU23" s="99">
        <v>3169.5459999999998</v>
      </c>
      <c r="AV23" s="99">
        <v>3177.2379999999998</v>
      </c>
      <c r="AW23" s="99">
        <v>3171.6089999999999</v>
      </c>
      <c r="AX23" s="99">
        <v>3161.375</v>
      </c>
      <c r="AY23" s="99">
        <v>3132.8449999999998</v>
      </c>
      <c r="AZ23" s="99">
        <v>3083.6179999999999</v>
      </c>
      <c r="BA23" s="99">
        <v>3021.279</v>
      </c>
      <c r="BB23" s="99">
        <v>2955.2179999999998</v>
      </c>
      <c r="BC23" s="99">
        <v>2879.5610000000001</v>
      </c>
      <c r="BD23" s="99">
        <v>2803.9740000000002</v>
      </c>
      <c r="BE23" s="99">
        <v>2744.9520000000002</v>
      </c>
      <c r="BF23" s="99">
        <v>2691.518</v>
      </c>
      <c r="BG23" s="99">
        <v>2642.8429999999998</v>
      </c>
      <c r="BH23" s="99">
        <v>2605.1880000000001</v>
      </c>
      <c r="BI23" s="99">
        <v>2575.08</v>
      </c>
      <c r="BJ23" s="99">
        <v>2574.2199999999998</v>
      </c>
      <c r="BK23" s="99">
        <v>2566.3290000000002</v>
      </c>
      <c r="BL23" s="99">
        <v>2566.0050000000001</v>
      </c>
      <c r="BM23" s="99">
        <v>2572.913</v>
      </c>
      <c r="BN23" s="99">
        <v>2632.49</v>
      </c>
      <c r="BO23" s="99">
        <v>2648.7260000000001</v>
      </c>
      <c r="BP23" s="99">
        <v>2672.1770000000001</v>
      </c>
      <c r="BQ23" s="99">
        <v>2623.7159999999999</v>
      </c>
      <c r="BR23" s="99">
        <v>2734.0940000000001</v>
      </c>
      <c r="BS23" s="99">
        <v>2665.24</v>
      </c>
      <c r="BT23" s="99">
        <v>2697.3739999999998</v>
      </c>
      <c r="BU23" s="99">
        <v>2728.875</v>
      </c>
      <c r="BV23" s="99">
        <v>2842.201</v>
      </c>
      <c r="BW23" s="99">
        <v>2872.567</v>
      </c>
      <c r="BX23" s="99">
        <v>2941.5810000000001</v>
      </c>
      <c r="BY23" s="99">
        <v>2939.65</v>
      </c>
      <c r="BZ23" s="99">
        <v>3076.8420000000001</v>
      </c>
      <c r="CA23" s="99">
        <v>3146.7359999999999</v>
      </c>
      <c r="CB23" s="99">
        <v>3154.3</v>
      </c>
      <c r="CC23" s="99">
        <v>3249.5259999999998</v>
      </c>
      <c r="CD23" s="99">
        <v>3294.029</v>
      </c>
      <c r="CE23" s="99">
        <v>3293.3409999999999</v>
      </c>
      <c r="CF23" s="99">
        <v>3256.299</v>
      </c>
      <c r="CG23" s="99">
        <v>3221.268</v>
      </c>
      <c r="CH23" s="99">
        <v>3127.5259999999998</v>
      </c>
      <c r="CI23" s="99">
        <v>3045.5079999999998</v>
      </c>
      <c r="CJ23" s="99">
        <v>2957.63</v>
      </c>
      <c r="CK23" s="99">
        <v>2868.4250000000002</v>
      </c>
      <c r="CL23" s="99">
        <v>2765.65</v>
      </c>
      <c r="CM23" s="99">
        <v>2639.431</v>
      </c>
      <c r="CN23" s="99">
        <v>2555.9839999999999</v>
      </c>
      <c r="CO23" s="99">
        <v>2509.9969999999998</v>
      </c>
      <c r="CP23" s="99">
        <v>2364.4870000000001</v>
      </c>
      <c r="CQ23" s="99">
        <v>2313.6840000000002</v>
      </c>
      <c r="CR23" s="99">
        <v>2232.864</v>
      </c>
      <c r="CS23" s="99">
        <v>2156.0050000000001</v>
      </c>
      <c r="CT23" s="100"/>
      <c r="CU23" s="100"/>
      <c r="CV23" s="100"/>
      <c r="CW23" s="96"/>
      <c r="CX23" s="97">
        <f t="array" ref="CX23">SUMPRODUCT(B23:CW23*0.25)</f>
        <v>61882.196499999998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>
        <v>110</v>
      </c>
      <c r="AU24" s="99">
        <v>110</v>
      </c>
      <c r="AV24" s="99">
        <v>110</v>
      </c>
      <c r="AW24" s="99">
        <v>110</v>
      </c>
      <c r="AX24" s="99">
        <v>110</v>
      </c>
      <c r="AY24" s="99">
        <v>110</v>
      </c>
      <c r="AZ24" s="99">
        <v>110</v>
      </c>
      <c r="BA24" s="99">
        <v>110</v>
      </c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440</v>
      </c>
    </row>
    <row r="25" spans="1:102" ht="24.95" customHeight="1" x14ac:dyDescent="0.2">
      <c r="A25" s="104" t="s">
        <v>21</v>
      </c>
      <c r="B25" s="94">
        <v>97</v>
      </c>
      <c r="C25" s="94">
        <v>96</v>
      </c>
      <c r="D25" s="94">
        <v>94</v>
      </c>
      <c r="E25" s="94">
        <v>94</v>
      </c>
      <c r="F25" s="94">
        <v>93</v>
      </c>
      <c r="G25" s="94">
        <v>92</v>
      </c>
      <c r="H25" s="94">
        <v>92</v>
      </c>
      <c r="I25" s="94">
        <v>91</v>
      </c>
      <c r="J25" s="94">
        <v>90</v>
      </c>
      <c r="K25" s="94">
        <v>89</v>
      </c>
      <c r="L25" s="94">
        <v>89</v>
      </c>
      <c r="M25" s="94">
        <v>88</v>
      </c>
      <c r="N25" s="94">
        <v>88</v>
      </c>
      <c r="O25" s="94">
        <v>88</v>
      </c>
      <c r="P25" s="94">
        <v>88</v>
      </c>
      <c r="Q25" s="94">
        <v>88</v>
      </c>
      <c r="R25" s="94">
        <v>88</v>
      </c>
      <c r="S25" s="94">
        <v>89</v>
      </c>
      <c r="T25" s="94">
        <v>89</v>
      </c>
      <c r="U25" s="94">
        <v>88</v>
      </c>
      <c r="V25" s="94">
        <v>88</v>
      </c>
      <c r="W25" s="94">
        <v>88</v>
      </c>
      <c r="X25" s="94">
        <v>87</v>
      </c>
      <c r="Y25" s="94">
        <v>87</v>
      </c>
      <c r="Z25" s="94">
        <v>86</v>
      </c>
      <c r="AA25" s="94">
        <v>85</v>
      </c>
      <c r="AB25" s="94">
        <v>83</v>
      </c>
      <c r="AC25" s="94">
        <v>81</v>
      </c>
      <c r="AD25" s="94">
        <v>78</v>
      </c>
      <c r="AE25" s="94">
        <v>76</v>
      </c>
      <c r="AF25" s="94">
        <v>74</v>
      </c>
      <c r="AG25" s="94">
        <v>73</v>
      </c>
      <c r="AH25" s="94">
        <v>72</v>
      </c>
      <c r="AI25" s="94">
        <v>71</v>
      </c>
      <c r="AJ25" s="94">
        <v>71</v>
      </c>
      <c r="AK25" s="94">
        <v>70</v>
      </c>
      <c r="AL25" s="94">
        <v>70</v>
      </c>
      <c r="AM25" s="94">
        <v>70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71</v>
      </c>
      <c r="BM25" s="94">
        <v>71</v>
      </c>
      <c r="BN25" s="94">
        <v>71</v>
      </c>
      <c r="BO25" s="94">
        <v>72</v>
      </c>
      <c r="BP25" s="94">
        <v>73</v>
      </c>
      <c r="BQ25" s="94">
        <v>75</v>
      </c>
      <c r="BR25" s="94">
        <v>78</v>
      </c>
      <c r="BS25" s="94">
        <v>82</v>
      </c>
      <c r="BT25" s="94">
        <v>86</v>
      </c>
      <c r="BU25" s="94">
        <v>91</v>
      </c>
      <c r="BV25" s="94">
        <v>95</v>
      </c>
      <c r="BW25" s="94">
        <v>100</v>
      </c>
      <c r="BX25" s="94">
        <v>105</v>
      </c>
      <c r="BY25" s="94">
        <v>109</v>
      </c>
      <c r="BZ25" s="94">
        <v>114</v>
      </c>
      <c r="CA25" s="94">
        <v>118</v>
      </c>
      <c r="CB25" s="94">
        <v>121</v>
      </c>
      <c r="CC25" s="94">
        <v>123</v>
      </c>
      <c r="CD25" s="94">
        <v>125</v>
      </c>
      <c r="CE25" s="94">
        <v>125</v>
      </c>
      <c r="CF25" s="94">
        <v>124</v>
      </c>
      <c r="CG25" s="94">
        <v>122</v>
      </c>
      <c r="CH25" s="94">
        <v>120</v>
      </c>
      <c r="CI25" s="94">
        <v>117</v>
      </c>
      <c r="CJ25" s="94">
        <v>114</v>
      </c>
      <c r="CK25" s="94">
        <v>111</v>
      </c>
      <c r="CL25" s="94">
        <v>109</v>
      </c>
      <c r="CM25" s="94">
        <v>106</v>
      </c>
      <c r="CN25" s="94">
        <v>104</v>
      </c>
      <c r="CO25" s="94">
        <v>101</v>
      </c>
      <c r="CP25" s="94">
        <v>99</v>
      </c>
      <c r="CQ25" s="94">
        <v>97</v>
      </c>
      <c r="CR25" s="94">
        <v>95</v>
      </c>
      <c r="CS25" s="94">
        <v>93</v>
      </c>
      <c r="CT25" s="94"/>
      <c r="CU25" s="94"/>
      <c r="CV25" s="94"/>
      <c r="CW25" s="94"/>
      <c r="CX25" s="97">
        <f t="array" ref="CX25">SUMPRODUCT(B25:CW25*0.25)</f>
        <v>2079.5</v>
      </c>
    </row>
    <row r="26" spans="1:102" ht="24.95" customHeight="1" x14ac:dyDescent="0.2">
      <c r="A26" s="104" t="s">
        <v>22</v>
      </c>
      <c r="B26" s="94">
        <v>219</v>
      </c>
      <c r="C26" s="94">
        <v>219</v>
      </c>
      <c r="D26" s="94">
        <v>219</v>
      </c>
      <c r="E26" s="94">
        <v>219</v>
      </c>
      <c r="F26" s="94">
        <v>224</v>
      </c>
      <c r="G26" s="94">
        <v>224</v>
      </c>
      <c r="H26" s="94">
        <v>224</v>
      </c>
      <c r="I26" s="94">
        <v>224</v>
      </c>
      <c r="J26" s="94">
        <v>240</v>
      </c>
      <c r="K26" s="94">
        <v>240</v>
      </c>
      <c r="L26" s="94">
        <v>240</v>
      </c>
      <c r="M26" s="94">
        <v>240</v>
      </c>
      <c r="N26" s="94">
        <v>266</v>
      </c>
      <c r="O26" s="94">
        <v>266</v>
      </c>
      <c r="P26" s="94">
        <v>266</v>
      </c>
      <c r="Q26" s="94">
        <v>266</v>
      </c>
      <c r="R26" s="94">
        <v>290</v>
      </c>
      <c r="S26" s="94">
        <v>290</v>
      </c>
      <c r="T26" s="94">
        <v>290</v>
      </c>
      <c r="U26" s="94">
        <v>290</v>
      </c>
      <c r="V26" s="94">
        <v>309</v>
      </c>
      <c r="W26" s="94">
        <v>309</v>
      </c>
      <c r="X26" s="94">
        <v>309</v>
      </c>
      <c r="Y26" s="94">
        <v>309</v>
      </c>
      <c r="Z26" s="94">
        <v>311</v>
      </c>
      <c r="AA26" s="94">
        <v>311</v>
      </c>
      <c r="AB26" s="94">
        <v>311</v>
      </c>
      <c r="AC26" s="94">
        <v>311</v>
      </c>
      <c r="AD26" s="94">
        <v>306</v>
      </c>
      <c r="AE26" s="94">
        <v>306</v>
      </c>
      <c r="AF26" s="94">
        <v>306</v>
      </c>
      <c r="AG26" s="94">
        <v>306</v>
      </c>
      <c r="AH26" s="94">
        <v>313</v>
      </c>
      <c r="AI26" s="94">
        <v>313</v>
      </c>
      <c r="AJ26" s="94">
        <v>313</v>
      </c>
      <c r="AK26" s="94">
        <v>313</v>
      </c>
      <c r="AL26" s="94">
        <v>311</v>
      </c>
      <c r="AM26" s="94">
        <v>311</v>
      </c>
      <c r="AN26" s="94">
        <v>311</v>
      </c>
      <c r="AO26" s="94">
        <v>311</v>
      </c>
      <c r="AP26" s="94">
        <v>290</v>
      </c>
      <c r="AQ26" s="94">
        <v>290</v>
      </c>
      <c r="AR26" s="94">
        <v>290</v>
      </c>
      <c r="AS26" s="94">
        <v>290</v>
      </c>
      <c r="AT26" s="94">
        <v>280</v>
      </c>
      <c r="AU26" s="94">
        <v>280</v>
      </c>
      <c r="AV26" s="94">
        <v>280</v>
      </c>
      <c r="AW26" s="94">
        <v>280</v>
      </c>
      <c r="AX26" s="94">
        <v>283</v>
      </c>
      <c r="AY26" s="94">
        <v>283</v>
      </c>
      <c r="AZ26" s="94">
        <v>283</v>
      </c>
      <c r="BA26" s="94">
        <v>283</v>
      </c>
      <c r="BB26" s="94">
        <v>301</v>
      </c>
      <c r="BC26" s="94">
        <v>301</v>
      </c>
      <c r="BD26" s="94">
        <v>301</v>
      </c>
      <c r="BE26" s="94">
        <v>301</v>
      </c>
      <c r="BF26" s="94">
        <v>323</v>
      </c>
      <c r="BG26" s="94">
        <v>323</v>
      </c>
      <c r="BH26" s="94">
        <v>323</v>
      </c>
      <c r="BI26" s="94">
        <v>323</v>
      </c>
      <c r="BJ26" s="94">
        <v>349</v>
      </c>
      <c r="BK26" s="94">
        <v>349</v>
      </c>
      <c r="BL26" s="94">
        <v>349</v>
      </c>
      <c r="BM26" s="94">
        <v>349</v>
      </c>
      <c r="BN26" s="94">
        <v>369</v>
      </c>
      <c r="BO26" s="94">
        <v>369</v>
      </c>
      <c r="BP26" s="94">
        <v>369</v>
      </c>
      <c r="BQ26" s="94">
        <v>369</v>
      </c>
      <c r="BR26" s="94">
        <v>352</v>
      </c>
      <c r="BS26" s="94">
        <v>352</v>
      </c>
      <c r="BT26" s="94">
        <v>352</v>
      </c>
      <c r="BU26" s="94">
        <v>352</v>
      </c>
      <c r="BV26" s="94">
        <v>311</v>
      </c>
      <c r="BW26" s="94">
        <v>311</v>
      </c>
      <c r="BX26" s="94">
        <v>311</v>
      </c>
      <c r="BY26" s="94">
        <v>311</v>
      </c>
      <c r="BZ26" s="94">
        <v>273</v>
      </c>
      <c r="CA26" s="94">
        <v>273</v>
      </c>
      <c r="CB26" s="94">
        <v>273</v>
      </c>
      <c r="CC26" s="94">
        <v>273</v>
      </c>
      <c r="CD26" s="94">
        <v>265</v>
      </c>
      <c r="CE26" s="94">
        <v>265</v>
      </c>
      <c r="CF26" s="94">
        <v>265</v>
      </c>
      <c r="CG26" s="94">
        <v>265</v>
      </c>
      <c r="CH26" s="94">
        <v>258</v>
      </c>
      <c r="CI26" s="94">
        <v>258</v>
      </c>
      <c r="CJ26" s="94">
        <v>258</v>
      </c>
      <c r="CK26" s="94">
        <v>258</v>
      </c>
      <c r="CL26" s="94">
        <v>245</v>
      </c>
      <c r="CM26" s="94">
        <v>245</v>
      </c>
      <c r="CN26" s="94">
        <v>245</v>
      </c>
      <c r="CO26" s="94">
        <v>245</v>
      </c>
      <c r="CP26" s="94">
        <v>232</v>
      </c>
      <c r="CQ26" s="94">
        <v>232</v>
      </c>
      <c r="CR26" s="94">
        <v>232</v>
      </c>
      <c r="CS26" s="94">
        <v>232</v>
      </c>
      <c r="CT26" s="94"/>
      <c r="CU26" s="94"/>
      <c r="CV26" s="94"/>
      <c r="CW26" s="94"/>
      <c r="CX26" s="97">
        <f t="array" ref="CX26">SUMPRODUCT(B26:CW26*0.25)</f>
        <v>6920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4317.32</v>
      </c>
      <c r="C28" s="107">
        <f t="shared" ref="C28:BN28" si="2">SUM(C21:C27)</f>
        <v>4263.3220000000001</v>
      </c>
      <c r="D28" s="107">
        <f t="shared" si="2"/>
        <v>4214.0320000000002</v>
      </c>
      <c r="E28" s="107">
        <f t="shared" si="2"/>
        <v>4167.6180000000004</v>
      </c>
      <c r="F28" s="107">
        <f t="shared" si="2"/>
        <v>4126.0249999999996</v>
      </c>
      <c r="G28" s="107">
        <f t="shared" si="2"/>
        <v>4096.9069999999992</v>
      </c>
      <c r="H28" s="107">
        <f t="shared" si="2"/>
        <v>4062.9409999999998</v>
      </c>
      <c r="I28" s="107">
        <f t="shared" si="2"/>
        <v>4027.5249999999996</v>
      </c>
      <c r="J28" s="107">
        <f t="shared" si="2"/>
        <v>4006.0370000000003</v>
      </c>
      <c r="K28" s="107">
        <f t="shared" si="2"/>
        <v>3987.3419999999996</v>
      </c>
      <c r="L28" s="107">
        <f t="shared" si="2"/>
        <v>3960.4700000000003</v>
      </c>
      <c r="M28" s="107">
        <f t="shared" si="2"/>
        <v>3941.3019999999997</v>
      </c>
      <c r="N28" s="107">
        <f t="shared" si="2"/>
        <v>3960.172</v>
      </c>
      <c r="O28" s="107">
        <f t="shared" si="2"/>
        <v>3961.0889999999999</v>
      </c>
      <c r="P28" s="107">
        <f t="shared" si="2"/>
        <v>3957.1849999999999</v>
      </c>
      <c r="Q28" s="107">
        <f t="shared" si="2"/>
        <v>3960.991</v>
      </c>
      <c r="R28" s="107">
        <f t="shared" si="2"/>
        <v>3990.7700000000004</v>
      </c>
      <c r="S28" s="107">
        <f t="shared" si="2"/>
        <v>3986.002</v>
      </c>
      <c r="T28" s="107">
        <f t="shared" si="2"/>
        <v>3980.7750000000001</v>
      </c>
      <c r="U28" s="107">
        <f t="shared" si="2"/>
        <v>3980.23</v>
      </c>
      <c r="V28" s="107">
        <f t="shared" si="2"/>
        <v>4007.6819999999998</v>
      </c>
      <c r="W28" s="107">
        <f t="shared" si="2"/>
        <v>4017.473</v>
      </c>
      <c r="X28" s="107">
        <f t="shared" si="2"/>
        <v>4044.4789999999998</v>
      </c>
      <c r="Y28" s="107">
        <f t="shared" si="2"/>
        <v>4084.998</v>
      </c>
      <c r="Z28" s="107">
        <f t="shared" si="2"/>
        <v>4145.9690000000001</v>
      </c>
      <c r="AA28" s="107">
        <f t="shared" si="2"/>
        <v>4192.8540000000003</v>
      </c>
      <c r="AB28" s="107">
        <f t="shared" si="2"/>
        <v>4258.7170000000006</v>
      </c>
      <c r="AC28" s="107">
        <f t="shared" si="2"/>
        <v>4330.76</v>
      </c>
      <c r="AD28" s="107">
        <f t="shared" si="2"/>
        <v>4364.5010000000002</v>
      </c>
      <c r="AE28" s="107">
        <f t="shared" si="2"/>
        <v>4435.8330000000005</v>
      </c>
      <c r="AF28" s="107">
        <f t="shared" si="2"/>
        <v>4502.9679999999998</v>
      </c>
      <c r="AG28" s="107">
        <f t="shared" si="2"/>
        <v>4569.5429999999997</v>
      </c>
      <c r="AH28" s="107">
        <f t="shared" si="2"/>
        <v>4625.8760000000002</v>
      </c>
      <c r="AI28" s="107">
        <f t="shared" si="2"/>
        <v>4683.7460000000001</v>
      </c>
      <c r="AJ28" s="107">
        <f t="shared" si="2"/>
        <v>4793.7929999999997</v>
      </c>
      <c r="AK28" s="107">
        <f t="shared" si="2"/>
        <v>4842.2060000000001</v>
      </c>
      <c r="AL28" s="107">
        <f t="shared" si="2"/>
        <v>4952.335</v>
      </c>
      <c r="AM28" s="107">
        <f t="shared" si="2"/>
        <v>4997.7709999999997</v>
      </c>
      <c r="AN28" s="107">
        <f t="shared" si="2"/>
        <v>5039.4380000000001</v>
      </c>
      <c r="AO28" s="107">
        <f t="shared" si="2"/>
        <v>5078.7839999999997</v>
      </c>
      <c r="AP28" s="107">
        <f t="shared" si="2"/>
        <v>5106.0029999999997</v>
      </c>
      <c r="AQ28" s="107">
        <f t="shared" si="2"/>
        <v>5152.6750000000002</v>
      </c>
      <c r="AR28" s="107">
        <f t="shared" si="2"/>
        <v>5177.4169999999995</v>
      </c>
      <c r="AS28" s="107">
        <f t="shared" si="2"/>
        <v>5207.2979999999998</v>
      </c>
      <c r="AT28" s="107">
        <f t="shared" si="2"/>
        <v>5231.9359999999997</v>
      </c>
      <c r="AU28" s="107">
        <f t="shared" si="2"/>
        <v>5254.1279999999997</v>
      </c>
      <c r="AV28" s="107">
        <f t="shared" si="2"/>
        <v>5261.8620000000001</v>
      </c>
      <c r="AW28" s="107">
        <f t="shared" si="2"/>
        <v>5215.0949999999993</v>
      </c>
      <c r="AX28" s="107">
        <f t="shared" si="2"/>
        <v>5205.9359999999997</v>
      </c>
      <c r="AY28" s="107">
        <f t="shared" si="2"/>
        <v>5182.3320000000003</v>
      </c>
      <c r="AZ28" s="107">
        <f t="shared" si="2"/>
        <v>5133.1970000000001</v>
      </c>
      <c r="BA28" s="107">
        <f t="shared" si="2"/>
        <v>5067.8760000000002</v>
      </c>
      <c r="BB28" s="107">
        <f t="shared" si="2"/>
        <v>4893.0509999999995</v>
      </c>
      <c r="BC28" s="107">
        <f t="shared" si="2"/>
        <v>4819.4179999999997</v>
      </c>
      <c r="BD28" s="107">
        <f t="shared" si="2"/>
        <v>4744.4170000000004</v>
      </c>
      <c r="BE28" s="107">
        <f t="shared" si="2"/>
        <v>4690.2240000000002</v>
      </c>
      <c r="BF28" s="107">
        <f t="shared" si="2"/>
        <v>4699.2640000000001</v>
      </c>
      <c r="BG28" s="107">
        <f t="shared" si="2"/>
        <v>4655.0309999999999</v>
      </c>
      <c r="BH28" s="107">
        <f t="shared" si="2"/>
        <v>4621.0810000000001</v>
      </c>
      <c r="BI28" s="107">
        <f t="shared" si="2"/>
        <v>4599.9399999999996</v>
      </c>
      <c r="BJ28" s="107">
        <f t="shared" si="2"/>
        <v>4624.2169999999996</v>
      </c>
      <c r="BK28" s="107">
        <f t="shared" si="2"/>
        <v>4621.1589999999997</v>
      </c>
      <c r="BL28" s="107">
        <f t="shared" si="2"/>
        <v>4636.9520000000002</v>
      </c>
      <c r="BM28" s="107">
        <f t="shared" si="2"/>
        <v>4651.9120000000003</v>
      </c>
      <c r="BN28" s="107">
        <f t="shared" si="2"/>
        <v>4765.5039999999999</v>
      </c>
      <c r="BO28" s="107">
        <f t="shared" ref="BO28:CW28" si="3">SUM(BO21:BO27)</f>
        <v>4793.7039999999997</v>
      </c>
      <c r="BP28" s="107">
        <f t="shared" si="3"/>
        <v>4829.1880000000001</v>
      </c>
      <c r="BQ28" s="107">
        <f t="shared" si="3"/>
        <v>4748.6009999999997</v>
      </c>
      <c r="BR28" s="107">
        <f t="shared" si="3"/>
        <v>4888.9580000000005</v>
      </c>
      <c r="BS28" s="107">
        <f t="shared" si="3"/>
        <v>4797.6270000000004</v>
      </c>
      <c r="BT28" s="107">
        <f t="shared" si="3"/>
        <v>4841.2669999999998</v>
      </c>
      <c r="BU28" s="107">
        <f t="shared" si="3"/>
        <v>4886.5380000000005</v>
      </c>
      <c r="BV28" s="107">
        <f t="shared" si="3"/>
        <v>4861.4009999999998</v>
      </c>
      <c r="BW28" s="107">
        <f t="shared" si="3"/>
        <v>4902.4670000000006</v>
      </c>
      <c r="BX28" s="107">
        <f t="shared" si="3"/>
        <v>4982.8500000000004</v>
      </c>
      <c r="BY28" s="107">
        <f t="shared" si="3"/>
        <v>4980.1319999999996</v>
      </c>
      <c r="BZ28" s="107">
        <f t="shared" si="3"/>
        <v>5100.3580000000002</v>
      </c>
      <c r="CA28" s="107">
        <f t="shared" si="3"/>
        <v>5177.6689999999999</v>
      </c>
      <c r="CB28" s="107">
        <f t="shared" si="3"/>
        <v>5182.1570000000002</v>
      </c>
      <c r="CC28" s="107">
        <f t="shared" si="3"/>
        <v>5276.0239999999994</v>
      </c>
      <c r="CD28" s="107">
        <f t="shared" si="3"/>
        <v>5373.1980000000003</v>
      </c>
      <c r="CE28" s="107">
        <f t="shared" si="3"/>
        <v>5369.2209999999995</v>
      </c>
      <c r="CF28" s="107">
        <f t="shared" si="3"/>
        <v>5325.2860000000001</v>
      </c>
      <c r="CG28" s="107">
        <f t="shared" si="3"/>
        <v>5288.8580000000002</v>
      </c>
      <c r="CH28" s="107">
        <f t="shared" si="3"/>
        <v>5166.1819999999998</v>
      </c>
      <c r="CI28" s="107">
        <f t="shared" si="3"/>
        <v>5080.7999999999993</v>
      </c>
      <c r="CJ28" s="107">
        <f t="shared" si="3"/>
        <v>4989.1790000000001</v>
      </c>
      <c r="CK28" s="107">
        <f t="shared" si="3"/>
        <v>4891.1020000000008</v>
      </c>
      <c r="CL28" s="107">
        <f t="shared" si="3"/>
        <v>4782.3580000000002</v>
      </c>
      <c r="CM28" s="107">
        <f t="shared" si="3"/>
        <v>4653.0730000000003</v>
      </c>
      <c r="CN28" s="107">
        <f t="shared" si="3"/>
        <v>4567.9130000000005</v>
      </c>
      <c r="CO28" s="107">
        <f t="shared" si="3"/>
        <v>4518.25</v>
      </c>
      <c r="CP28" s="107">
        <f t="shared" si="3"/>
        <v>4385.4220000000005</v>
      </c>
      <c r="CQ28" s="107">
        <f t="shared" si="3"/>
        <v>4335.2440000000006</v>
      </c>
      <c r="CR28" s="107">
        <f t="shared" si="3"/>
        <v>4251.8890000000001</v>
      </c>
      <c r="CS28" s="107">
        <f t="shared" si="3"/>
        <v>4172.9750000000004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111383.89924999999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512</v>
      </c>
      <c r="C31" s="88">
        <v>511</v>
      </c>
      <c r="D31" s="88">
        <v>509</v>
      </c>
      <c r="E31" s="88">
        <v>509</v>
      </c>
      <c r="F31" s="88">
        <v>513</v>
      </c>
      <c r="G31" s="88">
        <v>512</v>
      </c>
      <c r="H31" s="88">
        <v>512</v>
      </c>
      <c r="I31" s="88">
        <v>511</v>
      </c>
      <c r="J31" s="88">
        <v>526</v>
      </c>
      <c r="K31" s="88">
        <v>525</v>
      </c>
      <c r="L31" s="88">
        <v>525</v>
      </c>
      <c r="M31" s="88">
        <v>524</v>
      </c>
      <c r="N31" s="88">
        <v>550</v>
      </c>
      <c r="O31" s="88">
        <v>550</v>
      </c>
      <c r="P31" s="88">
        <v>550</v>
      </c>
      <c r="Q31" s="88">
        <v>550</v>
      </c>
      <c r="R31" s="88">
        <v>574</v>
      </c>
      <c r="S31" s="88">
        <v>575</v>
      </c>
      <c r="T31" s="88">
        <v>575</v>
      </c>
      <c r="U31" s="88">
        <v>574</v>
      </c>
      <c r="V31" s="88">
        <v>593</v>
      </c>
      <c r="W31" s="88">
        <v>593</v>
      </c>
      <c r="X31" s="88">
        <v>592</v>
      </c>
      <c r="Y31" s="88">
        <v>592</v>
      </c>
      <c r="Z31" s="88">
        <v>593.81999999999994</v>
      </c>
      <c r="AA31" s="88">
        <v>592.81999999999994</v>
      </c>
      <c r="AB31" s="88">
        <v>590.81999999999994</v>
      </c>
      <c r="AC31" s="88">
        <v>588.81999999999994</v>
      </c>
      <c r="AD31" s="88">
        <v>599.47</v>
      </c>
      <c r="AE31" s="88">
        <v>597.47</v>
      </c>
      <c r="AF31" s="88">
        <v>595.47</v>
      </c>
      <c r="AG31" s="88">
        <v>594.47</v>
      </c>
      <c r="AH31" s="88">
        <v>687.51</v>
      </c>
      <c r="AI31" s="88">
        <v>686.51</v>
      </c>
      <c r="AJ31" s="88">
        <v>686.51</v>
      </c>
      <c r="AK31" s="88">
        <v>685.51</v>
      </c>
      <c r="AL31" s="88">
        <v>700.28</v>
      </c>
      <c r="AM31" s="88">
        <v>700.28</v>
      </c>
      <c r="AN31" s="88">
        <v>700.28</v>
      </c>
      <c r="AO31" s="88">
        <v>700.28</v>
      </c>
      <c r="AP31" s="88">
        <v>620.38</v>
      </c>
      <c r="AQ31" s="88">
        <v>620.38</v>
      </c>
      <c r="AR31" s="88">
        <v>620.38</v>
      </c>
      <c r="AS31" s="88">
        <v>620.38</v>
      </c>
      <c r="AT31" s="88">
        <v>676.96</v>
      </c>
      <c r="AU31" s="88">
        <v>694.36</v>
      </c>
      <c r="AV31" s="88">
        <v>694.36</v>
      </c>
      <c r="AW31" s="88">
        <v>694.36</v>
      </c>
      <c r="AX31" s="88">
        <v>689.5</v>
      </c>
      <c r="AY31" s="88">
        <v>689.5</v>
      </c>
      <c r="AZ31" s="88">
        <v>689.5</v>
      </c>
      <c r="BA31" s="88">
        <v>689.5</v>
      </c>
      <c r="BB31" s="88">
        <v>707.5</v>
      </c>
      <c r="BC31" s="88">
        <v>707.5</v>
      </c>
      <c r="BD31" s="88">
        <v>695.5</v>
      </c>
      <c r="BE31" s="88">
        <v>692.12400000000002</v>
      </c>
      <c r="BF31" s="88">
        <v>673</v>
      </c>
      <c r="BG31" s="88">
        <v>673</v>
      </c>
      <c r="BH31" s="88">
        <v>673</v>
      </c>
      <c r="BI31" s="88">
        <v>673</v>
      </c>
      <c r="BJ31" s="88">
        <v>664</v>
      </c>
      <c r="BK31" s="88">
        <v>668.1</v>
      </c>
      <c r="BL31" s="88">
        <v>683</v>
      </c>
      <c r="BM31" s="88">
        <v>684</v>
      </c>
      <c r="BN31" s="88">
        <v>742</v>
      </c>
      <c r="BO31" s="88">
        <v>743</v>
      </c>
      <c r="BP31" s="88">
        <v>744</v>
      </c>
      <c r="BQ31" s="88">
        <v>746</v>
      </c>
      <c r="BR31" s="88">
        <v>690</v>
      </c>
      <c r="BS31" s="88">
        <v>694</v>
      </c>
      <c r="BT31" s="88">
        <v>698</v>
      </c>
      <c r="BU31" s="88">
        <v>703</v>
      </c>
      <c r="BV31" s="88">
        <v>591</v>
      </c>
      <c r="BW31" s="88">
        <v>596</v>
      </c>
      <c r="BX31" s="88">
        <v>601</v>
      </c>
      <c r="BY31" s="88">
        <v>605</v>
      </c>
      <c r="BZ31" s="88">
        <v>572</v>
      </c>
      <c r="CA31" s="88">
        <v>576</v>
      </c>
      <c r="CB31" s="88">
        <v>579</v>
      </c>
      <c r="CC31" s="88">
        <v>581</v>
      </c>
      <c r="CD31" s="88">
        <v>575</v>
      </c>
      <c r="CE31" s="88">
        <v>575</v>
      </c>
      <c r="CF31" s="88">
        <v>574</v>
      </c>
      <c r="CG31" s="88">
        <v>572</v>
      </c>
      <c r="CH31" s="88">
        <v>563</v>
      </c>
      <c r="CI31" s="88">
        <v>560</v>
      </c>
      <c r="CJ31" s="88">
        <v>557</v>
      </c>
      <c r="CK31" s="88">
        <v>554</v>
      </c>
      <c r="CL31" s="88">
        <v>539</v>
      </c>
      <c r="CM31" s="88">
        <v>536</v>
      </c>
      <c r="CN31" s="88">
        <v>534</v>
      </c>
      <c r="CO31" s="88">
        <v>531</v>
      </c>
      <c r="CP31" s="88">
        <v>506</v>
      </c>
      <c r="CQ31" s="88">
        <v>504</v>
      </c>
      <c r="CR31" s="88">
        <v>502</v>
      </c>
      <c r="CS31" s="88">
        <v>500</v>
      </c>
      <c r="CT31" s="89"/>
      <c r="CU31" s="89"/>
      <c r="CV31" s="89"/>
      <c r="CW31" s="90"/>
      <c r="CX31" s="91">
        <f t="array" ref="CX31">SUMPRODUCT(B31:CW31*0.25)</f>
        <v>14673.400999999998</v>
      </c>
    </row>
    <row r="32" spans="1:102" ht="24.95" customHeight="1" x14ac:dyDescent="0.2">
      <c r="A32" s="92" t="s">
        <v>27</v>
      </c>
      <c r="B32" s="93">
        <v>4267.32</v>
      </c>
      <c r="C32" s="94">
        <v>4214.3220000000001</v>
      </c>
      <c r="D32" s="94">
        <v>4167.0320000000002</v>
      </c>
      <c r="E32" s="94">
        <v>4120.6180000000004</v>
      </c>
      <c r="F32" s="94">
        <v>4073.0250000000001</v>
      </c>
      <c r="G32" s="94">
        <v>4044.9070000000002</v>
      </c>
      <c r="H32" s="94">
        <v>4010.9409999999998</v>
      </c>
      <c r="I32" s="94">
        <v>3976.5250000000001</v>
      </c>
      <c r="J32" s="94">
        <v>3861.0369999999998</v>
      </c>
      <c r="K32" s="94">
        <v>3843.3420000000001</v>
      </c>
      <c r="L32" s="94">
        <v>3816.47</v>
      </c>
      <c r="M32" s="94">
        <v>3798.3020000000001</v>
      </c>
      <c r="N32" s="94">
        <v>3709.172</v>
      </c>
      <c r="O32" s="94">
        <v>3710.0889999999999</v>
      </c>
      <c r="P32" s="94">
        <v>3706.1849999999999</v>
      </c>
      <c r="Q32" s="94">
        <v>3709.991</v>
      </c>
      <c r="R32" s="94">
        <v>3727.77</v>
      </c>
      <c r="S32" s="94">
        <v>3722.002</v>
      </c>
      <c r="T32" s="94">
        <v>3716.7750000000001</v>
      </c>
      <c r="U32" s="94">
        <v>3717.23</v>
      </c>
      <c r="V32" s="94">
        <v>3865.6819999999998</v>
      </c>
      <c r="W32" s="94">
        <v>3874.817</v>
      </c>
      <c r="X32" s="94">
        <v>3901.7550000000001</v>
      </c>
      <c r="Y32" s="94">
        <v>3940.3420000000001</v>
      </c>
      <c r="Z32" s="94">
        <v>3998.817</v>
      </c>
      <c r="AA32" s="94">
        <v>4043.8580000000002</v>
      </c>
      <c r="AB32" s="94">
        <v>4108.5410000000002</v>
      </c>
      <c r="AC32" s="94">
        <v>4178.4879999999994</v>
      </c>
      <c r="AD32" s="94">
        <v>4272.6109999999999</v>
      </c>
      <c r="AE32" s="94">
        <v>4341.2749999999996</v>
      </c>
      <c r="AF32" s="94">
        <v>4406.0259999999998</v>
      </c>
      <c r="AG32" s="94">
        <v>4468.6930000000002</v>
      </c>
      <c r="AH32" s="94">
        <v>4607.4059999999999</v>
      </c>
      <c r="AI32" s="94">
        <v>4661.22</v>
      </c>
      <c r="AJ32" s="94">
        <v>4767.0309999999999</v>
      </c>
      <c r="AK32" s="94">
        <v>4812.6959999999999</v>
      </c>
      <c r="AL32" s="94">
        <v>4885.0550000000003</v>
      </c>
      <c r="AM32" s="94">
        <v>4930.491</v>
      </c>
      <c r="AN32" s="94">
        <v>4972.1580000000004</v>
      </c>
      <c r="AO32" s="94">
        <v>5011.5039999999999</v>
      </c>
      <c r="AP32" s="94">
        <v>4912.6229999999996</v>
      </c>
      <c r="AQ32" s="94">
        <v>4959.2950000000001</v>
      </c>
      <c r="AR32" s="94">
        <v>4984.0370000000003</v>
      </c>
      <c r="AS32" s="94">
        <v>5013.9179999999997</v>
      </c>
      <c r="AT32" s="94">
        <v>5019.076</v>
      </c>
      <c r="AU32" s="94">
        <v>5041.268</v>
      </c>
      <c r="AV32" s="94">
        <v>5049.0020000000004</v>
      </c>
      <c r="AW32" s="94">
        <v>5002.2349999999997</v>
      </c>
      <c r="AX32" s="94">
        <v>4990.9359999999997</v>
      </c>
      <c r="AY32" s="94">
        <v>4967.3320000000003</v>
      </c>
      <c r="AZ32" s="94">
        <v>4918.1970000000001</v>
      </c>
      <c r="BA32" s="94">
        <v>4852.8760000000002</v>
      </c>
      <c r="BB32" s="94">
        <v>4638.0510000000004</v>
      </c>
      <c r="BC32" s="94">
        <v>4564.4179999999997</v>
      </c>
      <c r="BD32" s="94">
        <v>4489.4170000000004</v>
      </c>
      <c r="BE32" s="94">
        <v>4435.2240000000002</v>
      </c>
      <c r="BF32" s="94">
        <v>4358.5720000000001</v>
      </c>
      <c r="BG32" s="94">
        <v>4317.2830000000004</v>
      </c>
      <c r="BH32" s="94">
        <v>4285.2370000000001</v>
      </c>
      <c r="BI32" s="94">
        <v>4265.3040000000001</v>
      </c>
      <c r="BJ32" s="94">
        <v>4282.7569999999996</v>
      </c>
      <c r="BK32" s="94">
        <v>4281.2749999999996</v>
      </c>
      <c r="BL32" s="94">
        <v>4298.2839999999997</v>
      </c>
      <c r="BM32" s="94">
        <v>4316.0320000000002</v>
      </c>
      <c r="BN32" s="94">
        <v>4659.6959999999999</v>
      </c>
      <c r="BO32" s="94">
        <v>4689.84</v>
      </c>
      <c r="BP32" s="94">
        <v>4727.38</v>
      </c>
      <c r="BQ32" s="94">
        <v>4648.3770000000004</v>
      </c>
      <c r="BR32" s="94">
        <v>4751.6660000000002</v>
      </c>
      <c r="BS32" s="94">
        <v>4659.7110000000002</v>
      </c>
      <c r="BT32" s="94">
        <v>4702.223</v>
      </c>
      <c r="BU32" s="94">
        <v>4745.4340000000002</v>
      </c>
      <c r="BV32" s="94">
        <v>4741.3689999999997</v>
      </c>
      <c r="BW32" s="94">
        <v>4779.8950000000004</v>
      </c>
      <c r="BX32" s="94">
        <v>4857.0259999999998</v>
      </c>
      <c r="BY32" s="94">
        <v>4851.68</v>
      </c>
      <c r="BZ32" s="94">
        <v>5063.0739999999996</v>
      </c>
      <c r="CA32" s="94">
        <v>5137.165</v>
      </c>
      <c r="CB32" s="94">
        <v>5139.1570000000002</v>
      </c>
      <c r="CC32" s="94">
        <v>5231.0240000000003</v>
      </c>
      <c r="CD32" s="94">
        <v>5336.1980000000003</v>
      </c>
      <c r="CE32" s="94">
        <v>5332.2209999999995</v>
      </c>
      <c r="CF32" s="94">
        <v>5289.2860000000001</v>
      </c>
      <c r="CG32" s="94">
        <v>5254.8580000000002</v>
      </c>
      <c r="CH32" s="94">
        <v>5145.1819999999998</v>
      </c>
      <c r="CI32" s="94">
        <v>5062.8</v>
      </c>
      <c r="CJ32" s="94">
        <v>4974.1790000000001</v>
      </c>
      <c r="CK32" s="94">
        <v>4879.1019999999999</v>
      </c>
      <c r="CL32" s="94">
        <v>4783.3580000000002</v>
      </c>
      <c r="CM32" s="94">
        <v>4657.0730000000003</v>
      </c>
      <c r="CN32" s="94">
        <v>4573.9129999999996</v>
      </c>
      <c r="CO32" s="94">
        <v>4527.25</v>
      </c>
      <c r="CP32" s="94">
        <v>4416.4220000000005</v>
      </c>
      <c r="CQ32" s="94">
        <v>4368.2440000000006</v>
      </c>
      <c r="CR32" s="94">
        <v>4286.8890000000001</v>
      </c>
      <c r="CS32" s="94">
        <v>4209.9750000000004</v>
      </c>
      <c r="CT32" s="95"/>
      <c r="CU32" s="95"/>
      <c r="CV32" s="95"/>
      <c r="CW32" s="96"/>
      <c r="CX32" s="97">
        <f t="array" ref="CX32">SUMPRODUCT(B32:CW32*0.25)</f>
        <v>108171.45925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4779.32</v>
      </c>
      <c r="C34" s="77">
        <f t="shared" ref="C34:BN34" si="4">SUM(C31:C33)</f>
        <v>4725.3220000000001</v>
      </c>
      <c r="D34" s="77">
        <f t="shared" si="4"/>
        <v>4676.0320000000002</v>
      </c>
      <c r="E34" s="77">
        <f t="shared" si="4"/>
        <v>4629.6180000000004</v>
      </c>
      <c r="F34" s="77">
        <f t="shared" si="4"/>
        <v>4586.0249999999996</v>
      </c>
      <c r="G34" s="77">
        <f t="shared" si="4"/>
        <v>4556.9070000000002</v>
      </c>
      <c r="H34" s="77">
        <f t="shared" si="4"/>
        <v>4522.9409999999998</v>
      </c>
      <c r="I34" s="77">
        <f t="shared" si="4"/>
        <v>4487.5249999999996</v>
      </c>
      <c r="J34" s="77">
        <f t="shared" si="4"/>
        <v>4387.0370000000003</v>
      </c>
      <c r="K34" s="77">
        <f t="shared" si="4"/>
        <v>4368.3420000000006</v>
      </c>
      <c r="L34" s="77">
        <f t="shared" si="4"/>
        <v>4341.4699999999993</v>
      </c>
      <c r="M34" s="77">
        <f t="shared" si="4"/>
        <v>4322.3019999999997</v>
      </c>
      <c r="N34" s="77">
        <f t="shared" si="4"/>
        <v>4259.1720000000005</v>
      </c>
      <c r="O34" s="77">
        <f t="shared" si="4"/>
        <v>4260.0889999999999</v>
      </c>
      <c r="P34" s="77">
        <f t="shared" si="4"/>
        <v>4256.1849999999995</v>
      </c>
      <c r="Q34" s="77">
        <f t="shared" si="4"/>
        <v>4259.991</v>
      </c>
      <c r="R34" s="77">
        <f t="shared" si="4"/>
        <v>4301.7700000000004</v>
      </c>
      <c r="S34" s="77">
        <f t="shared" si="4"/>
        <v>4297.0020000000004</v>
      </c>
      <c r="T34" s="77">
        <f t="shared" si="4"/>
        <v>4291.7749999999996</v>
      </c>
      <c r="U34" s="77">
        <f t="shared" si="4"/>
        <v>4291.2299999999996</v>
      </c>
      <c r="V34" s="77">
        <f t="shared" si="4"/>
        <v>4458.6819999999998</v>
      </c>
      <c r="W34" s="77">
        <f t="shared" si="4"/>
        <v>4467.817</v>
      </c>
      <c r="X34" s="77">
        <f t="shared" si="4"/>
        <v>4493.7550000000001</v>
      </c>
      <c r="Y34" s="77">
        <f t="shared" si="4"/>
        <v>4532.3420000000006</v>
      </c>
      <c r="Z34" s="77">
        <f t="shared" si="4"/>
        <v>4592.6369999999997</v>
      </c>
      <c r="AA34" s="77">
        <f t="shared" si="4"/>
        <v>4636.6779999999999</v>
      </c>
      <c r="AB34" s="77">
        <f t="shared" si="4"/>
        <v>4699.3609999999999</v>
      </c>
      <c r="AC34" s="77">
        <f t="shared" si="4"/>
        <v>4767.3079999999991</v>
      </c>
      <c r="AD34" s="77">
        <f t="shared" si="4"/>
        <v>4872.0810000000001</v>
      </c>
      <c r="AE34" s="77">
        <f t="shared" si="4"/>
        <v>4938.7449999999999</v>
      </c>
      <c r="AF34" s="77">
        <f t="shared" si="4"/>
        <v>5001.4960000000001</v>
      </c>
      <c r="AG34" s="77">
        <f t="shared" si="4"/>
        <v>5063.1630000000005</v>
      </c>
      <c r="AH34" s="77">
        <f t="shared" si="4"/>
        <v>5294.9160000000002</v>
      </c>
      <c r="AI34" s="77">
        <f t="shared" si="4"/>
        <v>5347.7300000000005</v>
      </c>
      <c r="AJ34" s="77">
        <f t="shared" si="4"/>
        <v>5453.5410000000002</v>
      </c>
      <c r="AK34" s="77">
        <f t="shared" si="4"/>
        <v>5498.2060000000001</v>
      </c>
      <c r="AL34" s="77">
        <f t="shared" si="4"/>
        <v>5585.335</v>
      </c>
      <c r="AM34" s="77">
        <f t="shared" si="4"/>
        <v>5630.7709999999997</v>
      </c>
      <c r="AN34" s="77">
        <f t="shared" si="4"/>
        <v>5672.4380000000001</v>
      </c>
      <c r="AO34" s="77">
        <f t="shared" si="4"/>
        <v>5711.7839999999997</v>
      </c>
      <c r="AP34" s="77">
        <f t="shared" si="4"/>
        <v>5533.0029999999997</v>
      </c>
      <c r="AQ34" s="77">
        <f t="shared" si="4"/>
        <v>5579.6750000000002</v>
      </c>
      <c r="AR34" s="77">
        <f t="shared" si="4"/>
        <v>5604.4170000000004</v>
      </c>
      <c r="AS34" s="77">
        <f t="shared" si="4"/>
        <v>5634.2979999999998</v>
      </c>
      <c r="AT34" s="77">
        <f t="shared" si="4"/>
        <v>5696.0360000000001</v>
      </c>
      <c r="AU34" s="77">
        <f t="shared" si="4"/>
        <v>5735.6279999999997</v>
      </c>
      <c r="AV34" s="77">
        <f t="shared" si="4"/>
        <v>5743.3620000000001</v>
      </c>
      <c r="AW34" s="77">
        <f t="shared" si="4"/>
        <v>5696.5949999999993</v>
      </c>
      <c r="AX34" s="77">
        <f t="shared" si="4"/>
        <v>5680.4359999999997</v>
      </c>
      <c r="AY34" s="77">
        <f t="shared" si="4"/>
        <v>5656.8320000000003</v>
      </c>
      <c r="AZ34" s="77">
        <f t="shared" si="4"/>
        <v>5607.6970000000001</v>
      </c>
      <c r="BA34" s="77">
        <f t="shared" si="4"/>
        <v>5542.3760000000002</v>
      </c>
      <c r="BB34" s="77">
        <f t="shared" si="4"/>
        <v>5345.5510000000004</v>
      </c>
      <c r="BC34" s="77">
        <f t="shared" si="4"/>
        <v>5271.9179999999997</v>
      </c>
      <c r="BD34" s="77">
        <f t="shared" si="4"/>
        <v>5184.9170000000004</v>
      </c>
      <c r="BE34" s="77">
        <f t="shared" si="4"/>
        <v>5127.348</v>
      </c>
      <c r="BF34" s="77">
        <f t="shared" si="4"/>
        <v>5031.5720000000001</v>
      </c>
      <c r="BG34" s="77">
        <f t="shared" si="4"/>
        <v>4990.2830000000004</v>
      </c>
      <c r="BH34" s="77">
        <f t="shared" si="4"/>
        <v>4958.2370000000001</v>
      </c>
      <c r="BI34" s="77">
        <f t="shared" si="4"/>
        <v>4938.3040000000001</v>
      </c>
      <c r="BJ34" s="77">
        <f t="shared" si="4"/>
        <v>4946.7569999999996</v>
      </c>
      <c r="BK34" s="77">
        <f t="shared" si="4"/>
        <v>4949.375</v>
      </c>
      <c r="BL34" s="77">
        <f t="shared" si="4"/>
        <v>4981.2839999999997</v>
      </c>
      <c r="BM34" s="77">
        <f t="shared" si="4"/>
        <v>5000.0320000000002</v>
      </c>
      <c r="BN34" s="77">
        <f t="shared" si="4"/>
        <v>5401.6959999999999</v>
      </c>
      <c r="BO34" s="77">
        <f t="shared" ref="BO34:CW34" si="5">SUM(BO31:BO33)</f>
        <v>5432.84</v>
      </c>
      <c r="BP34" s="77">
        <f t="shared" si="5"/>
        <v>5471.38</v>
      </c>
      <c r="BQ34" s="77">
        <f t="shared" si="5"/>
        <v>5394.3770000000004</v>
      </c>
      <c r="BR34" s="77">
        <f t="shared" si="5"/>
        <v>5441.6660000000002</v>
      </c>
      <c r="BS34" s="77">
        <f t="shared" si="5"/>
        <v>5353.7110000000002</v>
      </c>
      <c r="BT34" s="77">
        <f t="shared" si="5"/>
        <v>5400.223</v>
      </c>
      <c r="BU34" s="77">
        <f t="shared" si="5"/>
        <v>5448.4340000000002</v>
      </c>
      <c r="BV34" s="77">
        <f t="shared" si="5"/>
        <v>5332.3689999999997</v>
      </c>
      <c r="BW34" s="77">
        <f t="shared" si="5"/>
        <v>5375.8950000000004</v>
      </c>
      <c r="BX34" s="77">
        <f t="shared" si="5"/>
        <v>5458.0259999999998</v>
      </c>
      <c r="BY34" s="77">
        <f t="shared" si="5"/>
        <v>5456.68</v>
      </c>
      <c r="BZ34" s="77">
        <f t="shared" si="5"/>
        <v>5635.0739999999996</v>
      </c>
      <c r="CA34" s="77">
        <f t="shared" si="5"/>
        <v>5713.165</v>
      </c>
      <c r="CB34" s="77">
        <f t="shared" si="5"/>
        <v>5718.1570000000002</v>
      </c>
      <c r="CC34" s="77">
        <f t="shared" si="5"/>
        <v>5812.0240000000003</v>
      </c>
      <c r="CD34" s="77">
        <f t="shared" si="5"/>
        <v>5911.1980000000003</v>
      </c>
      <c r="CE34" s="77">
        <f t="shared" si="5"/>
        <v>5907.2209999999995</v>
      </c>
      <c r="CF34" s="77">
        <f t="shared" si="5"/>
        <v>5863.2860000000001</v>
      </c>
      <c r="CG34" s="77">
        <f t="shared" si="5"/>
        <v>5826.8580000000002</v>
      </c>
      <c r="CH34" s="77">
        <f t="shared" si="5"/>
        <v>5708.1819999999998</v>
      </c>
      <c r="CI34" s="77">
        <f t="shared" si="5"/>
        <v>5622.8</v>
      </c>
      <c r="CJ34" s="77">
        <f t="shared" si="5"/>
        <v>5531.1790000000001</v>
      </c>
      <c r="CK34" s="77">
        <f t="shared" si="5"/>
        <v>5433.1019999999999</v>
      </c>
      <c r="CL34" s="77">
        <f t="shared" si="5"/>
        <v>5322.3580000000002</v>
      </c>
      <c r="CM34" s="77">
        <f t="shared" si="5"/>
        <v>5193.0730000000003</v>
      </c>
      <c r="CN34" s="77">
        <f t="shared" si="5"/>
        <v>5107.9129999999996</v>
      </c>
      <c r="CO34" s="77">
        <f t="shared" si="5"/>
        <v>5058.25</v>
      </c>
      <c r="CP34" s="77">
        <f t="shared" si="5"/>
        <v>4922.4220000000005</v>
      </c>
      <c r="CQ34" s="77">
        <f t="shared" si="5"/>
        <v>4872.2440000000006</v>
      </c>
      <c r="CR34" s="77">
        <f t="shared" si="5"/>
        <v>4788.8890000000001</v>
      </c>
      <c r="CS34" s="77">
        <f t="shared" si="5"/>
        <v>4709.9750000000004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122844.86025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106</v>
      </c>
      <c r="C37" s="115">
        <v>106</v>
      </c>
      <c r="D37" s="115">
        <v>106</v>
      </c>
      <c r="E37" s="115">
        <v>106</v>
      </c>
      <c r="F37" s="115">
        <v>107</v>
      </c>
      <c r="G37" s="115">
        <v>107</v>
      </c>
      <c r="H37" s="115">
        <v>107</v>
      </c>
      <c r="I37" s="115">
        <v>107</v>
      </c>
      <c r="J37" s="115">
        <v>125</v>
      </c>
      <c r="K37" s="115">
        <v>125</v>
      </c>
      <c r="L37" s="115">
        <v>125</v>
      </c>
      <c r="M37" s="115">
        <v>125</v>
      </c>
      <c r="N37" s="115">
        <v>122</v>
      </c>
      <c r="O37" s="115">
        <v>122</v>
      </c>
      <c r="P37" s="115">
        <v>122</v>
      </c>
      <c r="Q37" s="115">
        <v>122</v>
      </c>
      <c r="R37" s="115">
        <v>124</v>
      </c>
      <c r="S37" s="115">
        <v>124</v>
      </c>
      <c r="T37" s="115">
        <v>124</v>
      </c>
      <c r="U37" s="115">
        <v>124</v>
      </c>
      <c r="V37" s="115">
        <v>182</v>
      </c>
      <c r="W37" s="115">
        <v>182</v>
      </c>
      <c r="X37" s="115">
        <v>182</v>
      </c>
      <c r="Y37" s="115">
        <v>182</v>
      </c>
      <c r="Z37" s="115">
        <v>170</v>
      </c>
      <c r="AA37" s="115">
        <v>170</v>
      </c>
      <c r="AB37" s="115">
        <v>170</v>
      </c>
      <c r="AC37" s="115">
        <v>170</v>
      </c>
      <c r="AD37" s="115">
        <v>130</v>
      </c>
      <c r="AE37" s="115">
        <v>130</v>
      </c>
      <c r="AF37" s="115">
        <v>130</v>
      </c>
      <c r="AG37" s="115">
        <v>130</v>
      </c>
      <c r="AH37" s="115">
        <v>256</v>
      </c>
      <c r="AI37" s="115">
        <v>256</v>
      </c>
      <c r="AJ37" s="115">
        <v>256</v>
      </c>
      <c r="AK37" s="115">
        <v>256</v>
      </c>
      <c r="AL37" s="115">
        <v>254</v>
      </c>
      <c r="AM37" s="115">
        <v>254</v>
      </c>
      <c r="AN37" s="115">
        <v>254</v>
      </c>
      <c r="AO37" s="115">
        <v>254</v>
      </c>
      <c r="AP37" s="115">
        <v>155</v>
      </c>
      <c r="AQ37" s="115">
        <v>155</v>
      </c>
      <c r="AR37" s="115">
        <v>155</v>
      </c>
      <c r="AS37" s="115">
        <v>155</v>
      </c>
      <c r="AT37" s="115">
        <v>157</v>
      </c>
      <c r="AU37" s="115">
        <v>157</v>
      </c>
      <c r="AV37" s="115">
        <v>157</v>
      </c>
      <c r="AW37" s="115">
        <v>157</v>
      </c>
      <c r="AX37" s="115">
        <v>159</v>
      </c>
      <c r="AY37" s="115">
        <v>159</v>
      </c>
      <c r="AZ37" s="115">
        <v>159</v>
      </c>
      <c r="BA37" s="115">
        <v>159</v>
      </c>
      <c r="BB37" s="115">
        <v>137</v>
      </c>
      <c r="BC37" s="115">
        <v>137</v>
      </c>
      <c r="BD37" s="115">
        <v>137</v>
      </c>
      <c r="BE37" s="115">
        <v>137</v>
      </c>
      <c r="BF37" s="115">
        <v>137</v>
      </c>
      <c r="BG37" s="115">
        <v>137</v>
      </c>
      <c r="BH37" s="115">
        <v>137</v>
      </c>
      <c r="BI37" s="115">
        <v>137</v>
      </c>
      <c r="BJ37" s="115">
        <v>135</v>
      </c>
      <c r="BK37" s="115">
        <v>135</v>
      </c>
      <c r="BL37" s="115">
        <v>135</v>
      </c>
      <c r="BM37" s="115">
        <v>135</v>
      </c>
      <c r="BN37" s="115">
        <v>249</v>
      </c>
      <c r="BO37" s="115">
        <v>249</v>
      </c>
      <c r="BP37" s="115">
        <v>249</v>
      </c>
      <c r="BQ37" s="115">
        <v>249</v>
      </c>
      <c r="BR37" s="115">
        <v>179</v>
      </c>
      <c r="BS37" s="115">
        <v>179</v>
      </c>
      <c r="BT37" s="115">
        <v>179</v>
      </c>
      <c r="BU37" s="115">
        <v>179</v>
      </c>
      <c r="BV37" s="115">
        <v>68</v>
      </c>
      <c r="BW37" s="115">
        <v>68</v>
      </c>
      <c r="BX37" s="115">
        <v>68</v>
      </c>
      <c r="BY37" s="115">
        <v>68</v>
      </c>
      <c r="BZ37" s="115">
        <v>90</v>
      </c>
      <c r="CA37" s="115">
        <v>90</v>
      </c>
      <c r="CB37" s="115">
        <v>90</v>
      </c>
      <c r="CC37" s="115">
        <v>90</v>
      </c>
      <c r="CD37" s="115">
        <v>87</v>
      </c>
      <c r="CE37" s="115">
        <v>87</v>
      </c>
      <c r="CF37" s="115">
        <v>87</v>
      </c>
      <c r="CG37" s="115">
        <v>87</v>
      </c>
      <c r="CH37" s="115">
        <v>91</v>
      </c>
      <c r="CI37" s="115">
        <v>91</v>
      </c>
      <c r="CJ37" s="115">
        <v>91</v>
      </c>
      <c r="CK37" s="115">
        <v>91</v>
      </c>
      <c r="CL37" s="115">
        <v>89</v>
      </c>
      <c r="CM37" s="115">
        <v>89</v>
      </c>
      <c r="CN37" s="115">
        <v>89</v>
      </c>
      <c r="CO37" s="115">
        <v>89</v>
      </c>
      <c r="CP37" s="115">
        <v>109</v>
      </c>
      <c r="CQ37" s="115">
        <v>109</v>
      </c>
      <c r="CR37" s="115">
        <v>109</v>
      </c>
      <c r="CS37" s="115">
        <v>109</v>
      </c>
      <c r="CT37" s="116"/>
      <c r="CU37" s="116"/>
      <c r="CV37" s="116"/>
      <c r="CW37" s="117"/>
      <c r="CX37" s="91">
        <f t="array" ref="CX37">SUMPRODUCT(B37:CW37*0.25)</f>
        <v>3418</v>
      </c>
    </row>
    <row r="38" spans="1:102" ht="24.95" customHeight="1" x14ac:dyDescent="0.2">
      <c r="A38" s="118" t="s">
        <v>45</v>
      </c>
      <c r="B38" s="119">
        <v>295</v>
      </c>
      <c r="C38" s="120">
        <v>295</v>
      </c>
      <c r="D38" s="120">
        <v>295</v>
      </c>
      <c r="E38" s="120">
        <v>295</v>
      </c>
      <c r="F38" s="120">
        <v>292</v>
      </c>
      <c r="G38" s="120">
        <v>292</v>
      </c>
      <c r="H38" s="120">
        <v>292</v>
      </c>
      <c r="I38" s="120">
        <v>292</v>
      </c>
      <c r="J38" s="120">
        <v>195</v>
      </c>
      <c r="K38" s="120">
        <v>195</v>
      </c>
      <c r="L38" s="120">
        <v>195</v>
      </c>
      <c r="M38" s="120">
        <v>195</v>
      </c>
      <c r="N38" s="120">
        <v>116</v>
      </c>
      <c r="O38" s="120">
        <v>116</v>
      </c>
      <c r="P38" s="120">
        <v>116</v>
      </c>
      <c r="Q38" s="120">
        <v>116</v>
      </c>
      <c r="R38" s="120">
        <v>126</v>
      </c>
      <c r="S38" s="120">
        <v>126</v>
      </c>
      <c r="T38" s="120">
        <v>126</v>
      </c>
      <c r="U38" s="120">
        <v>126</v>
      </c>
      <c r="V38" s="120">
        <v>208</v>
      </c>
      <c r="W38" s="120">
        <v>208</v>
      </c>
      <c r="X38" s="120">
        <v>208</v>
      </c>
      <c r="Y38" s="120">
        <v>208</v>
      </c>
      <c r="Z38" s="120">
        <v>222</v>
      </c>
      <c r="AA38" s="120">
        <v>222</v>
      </c>
      <c r="AB38" s="120">
        <v>222</v>
      </c>
      <c r="AC38" s="120">
        <v>222</v>
      </c>
      <c r="AD38" s="120">
        <v>338</v>
      </c>
      <c r="AE38" s="120">
        <v>338</v>
      </c>
      <c r="AF38" s="120">
        <v>338</v>
      </c>
      <c r="AG38" s="120">
        <v>338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379</v>
      </c>
      <c r="AM38" s="120">
        <v>379</v>
      </c>
      <c r="AN38" s="120">
        <v>379</v>
      </c>
      <c r="AO38" s="120">
        <v>379</v>
      </c>
      <c r="AP38" s="120">
        <v>267</v>
      </c>
      <c r="AQ38" s="120">
        <v>267</v>
      </c>
      <c r="AR38" s="120">
        <v>267</v>
      </c>
      <c r="AS38" s="120">
        <v>267</v>
      </c>
      <c r="AT38" s="120">
        <v>236</v>
      </c>
      <c r="AU38" s="120">
        <v>236</v>
      </c>
      <c r="AV38" s="120">
        <v>236</v>
      </c>
      <c r="AW38" s="120">
        <v>236</v>
      </c>
      <c r="AX38" s="120">
        <v>227</v>
      </c>
      <c r="AY38" s="120">
        <v>227</v>
      </c>
      <c r="AZ38" s="120">
        <v>227</v>
      </c>
      <c r="BA38" s="120">
        <v>227</v>
      </c>
      <c r="BB38" s="120">
        <v>227</v>
      </c>
      <c r="BC38" s="120">
        <v>227</v>
      </c>
      <c r="BD38" s="120">
        <v>227</v>
      </c>
      <c r="BE38" s="120">
        <v>227</v>
      </c>
      <c r="BF38" s="120">
        <v>160</v>
      </c>
      <c r="BG38" s="120">
        <v>160</v>
      </c>
      <c r="BH38" s="120">
        <v>160</v>
      </c>
      <c r="BI38" s="120">
        <v>160</v>
      </c>
      <c r="BJ38" s="120">
        <v>165</v>
      </c>
      <c r="BK38" s="120">
        <v>165</v>
      </c>
      <c r="BL38" s="120">
        <v>165</v>
      </c>
      <c r="BM38" s="120">
        <v>165</v>
      </c>
      <c r="BN38" s="120">
        <v>360</v>
      </c>
      <c r="BO38" s="120">
        <v>360</v>
      </c>
      <c r="BP38" s="120">
        <v>360</v>
      </c>
      <c r="BQ38" s="120">
        <v>360</v>
      </c>
      <c r="BR38" s="120">
        <v>333</v>
      </c>
      <c r="BS38" s="120">
        <v>333</v>
      </c>
      <c r="BT38" s="120">
        <v>333</v>
      </c>
      <c r="BU38" s="120">
        <v>333</v>
      </c>
      <c r="BV38" s="120">
        <v>350</v>
      </c>
      <c r="BW38" s="120">
        <v>350</v>
      </c>
      <c r="BX38" s="120">
        <v>350</v>
      </c>
      <c r="BY38" s="120">
        <v>350</v>
      </c>
      <c r="BZ38" s="120">
        <v>385</v>
      </c>
      <c r="CA38" s="120">
        <v>385</v>
      </c>
      <c r="CB38" s="120">
        <v>385</v>
      </c>
      <c r="CC38" s="120">
        <v>385</v>
      </c>
      <c r="CD38" s="120">
        <v>390</v>
      </c>
      <c r="CE38" s="120">
        <v>390</v>
      </c>
      <c r="CF38" s="120">
        <v>390</v>
      </c>
      <c r="CG38" s="120">
        <v>390</v>
      </c>
      <c r="CH38" s="120">
        <v>390</v>
      </c>
      <c r="CI38" s="120">
        <v>390</v>
      </c>
      <c r="CJ38" s="120">
        <v>390</v>
      </c>
      <c r="CK38" s="120">
        <v>390</v>
      </c>
      <c r="CL38" s="120">
        <v>390</v>
      </c>
      <c r="CM38" s="120">
        <v>390</v>
      </c>
      <c r="CN38" s="120">
        <v>390</v>
      </c>
      <c r="CO38" s="120">
        <v>390</v>
      </c>
      <c r="CP38" s="120">
        <v>367</v>
      </c>
      <c r="CQ38" s="120">
        <v>367</v>
      </c>
      <c r="CR38" s="120">
        <v>367</v>
      </c>
      <c r="CS38" s="120">
        <v>367</v>
      </c>
      <c r="CT38" s="120"/>
      <c r="CU38" s="120"/>
      <c r="CV38" s="120"/>
      <c r="CW38" s="121"/>
      <c r="CX38" s="97">
        <f t="array" ref="CX38">SUMPRODUCT(B38:CW38*0.25)</f>
        <v>6818</v>
      </c>
    </row>
    <row r="39" spans="1:102" ht="24.95" customHeight="1" x14ac:dyDescent="0.2">
      <c r="A39" s="118" t="s">
        <v>46</v>
      </c>
      <c r="B39" s="119">
        <v>1447.6</v>
      </c>
      <c r="C39" s="120">
        <v>1326.5</v>
      </c>
      <c r="D39" s="120">
        <v>1228.5</v>
      </c>
      <c r="E39" s="120">
        <v>1187.4000000000001</v>
      </c>
      <c r="F39" s="120">
        <v>1188.5999999999999</v>
      </c>
      <c r="G39" s="120">
        <v>1150.9000000000001</v>
      </c>
      <c r="H39" s="120">
        <v>1099.4000000000001</v>
      </c>
      <c r="I39" s="120">
        <v>1085.5</v>
      </c>
      <c r="J39" s="120">
        <v>1011.4</v>
      </c>
      <c r="K39" s="120">
        <v>1044.0999999999999</v>
      </c>
      <c r="L39" s="120">
        <v>1075.9000000000001</v>
      </c>
      <c r="M39" s="120">
        <v>1097.3</v>
      </c>
      <c r="N39" s="120">
        <v>1284.3</v>
      </c>
      <c r="O39" s="120">
        <v>1280.4000000000001</v>
      </c>
      <c r="P39" s="120">
        <v>1278.9000000000001</v>
      </c>
      <c r="Q39" s="120">
        <v>1260.7</v>
      </c>
      <c r="R39" s="120">
        <v>1221.2</v>
      </c>
      <c r="S39" s="120">
        <v>843.3</v>
      </c>
      <c r="T39" s="120">
        <v>812.5</v>
      </c>
      <c r="U39" s="120">
        <v>740.1</v>
      </c>
      <c r="V39" s="120">
        <v>524.29999999999995</v>
      </c>
      <c r="W39" s="120">
        <v>498.1</v>
      </c>
      <c r="X39" s="120">
        <v>486.7</v>
      </c>
      <c r="Y39" s="120">
        <v>492</v>
      </c>
      <c r="Z39" s="120">
        <v>309.60000000000002</v>
      </c>
      <c r="AA39" s="120">
        <v>485.7</v>
      </c>
      <c r="AB39" s="120">
        <v>441.6</v>
      </c>
      <c r="AC39" s="120">
        <v>386.6</v>
      </c>
      <c r="AD39" s="120">
        <v>813.1</v>
      </c>
      <c r="AE39" s="120">
        <v>688.9</v>
      </c>
      <c r="AF39" s="120">
        <v>383.5</v>
      </c>
      <c r="AG39" s="120">
        <v>314.2</v>
      </c>
      <c r="AH39" s="120">
        <v>850</v>
      </c>
      <c r="AI39" s="120">
        <v>849.9</v>
      </c>
      <c r="AJ39" s="120">
        <v>850</v>
      </c>
      <c r="AK39" s="120">
        <v>850</v>
      </c>
      <c r="AL39" s="120">
        <v>850</v>
      </c>
      <c r="AM39" s="120">
        <v>850</v>
      </c>
      <c r="AN39" s="120">
        <v>850</v>
      </c>
      <c r="AO39" s="120">
        <v>850</v>
      </c>
      <c r="AP39" s="120">
        <v>850</v>
      </c>
      <c r="AQ39" s="120">
        <v>850</v>
      </c>
      <c r="AR39" s="120">
        <v>850</v>
      </c>
      <c r="AS39" s="120">
        <v>787.2</v>
      </c>
      <c r="AT39" s="120">
        <v>787.6</v>
      </c>
      <c r="AU39" s="120">
        <v>744.1</v>
      </c>
      <c r="AV39" s="120">
        <v>736</v>
      </c>
      <c r="AW39" s="120">
        <v>787.5</v>
      </c>
      <c r="AX39" s="120">
        <v>764.6</v>
      </c>
      <c r="AY39" s="120">
        <v>736.6</v>
      </c>
      <c r="AZ39" s="120">
        <v>619.20000000000005</v>
      </c>
      <c r="BA39" s="120">
        <v>690.9</v>
      </c>
      <c r="BB39" s="120">
        <v>566.70000000000005</v>
      </c>
      <c r="BC39" s="120">
        <v>627</v>
      </c>
      <c r="BD39" s="120">
        <v>563.9</v>
      </c>
      <c r="BE39" s="120">
        <v>655.6</v>
      </c>
      <c r="BF39" s="120">
        <v>754.4</v>
      </c>
      <c r="BG39" s="120">
        <v>620.70000000000005</v>
      </c>
      <c r="BH39" s="120">
        <v>403.9</v>
      </c>
      <c r="BI39" s="120">
        <v>399.2</v>
      </c>
      <c r="BJ39" s="120">
        <v>668.9</v>
      </c>
      <c r="BK39" s="120">
        <v>623</v>
      </c>
      <c r="BL39" s="120">
        <v>345.7</v>
      </c>
      <c r="BM39" s="120">
        <v>322.8</v>
      </c>
      <c r="BN39" s="120">
        <v>279.8</v>
      </c>
      <c r="BO39" s="120">
        <v>249.2</v>
      </c>
      <c r="BP39" s="120">
        <v>7</v>
      </c>
      <c r="BQ39" s="120">
        <v>135.30000000000001</v>
      </c>
      <c r="BR39" s="120">
        <v>102.5</v>
      </c>
      <c r="BS39" s="120">
        <v>476.6</v>
      </c>
      <c r="BT39" s="120">
        <v>948.5</v>
      </c>
      <c r="BU39" s="120">
        <v>1431</v>
      </c>
      <c r="BV39" s="120">
        <v>716.7</v>
      </c>
      <c r="BW39" s="120">
        <v>967.3</v>
      </c>
      <c r="BX39" s="120">
        <v>879.9</v>
      </c>
      <c r="BY39" s="120">
        <v>1180.8</v>
      </c>
      <c r="BZ39" s="120">
        <v>810.2</v>
      </c>
      <c r="CA39" s="120">
        <v>739.5</v>
      </c>
      <c r="CB39" s="120">
        <v>804.5</v>
      </c>
      <c r="CC39" s="120">
        <v>724.5</v>
      </c>
      <c r="CD39" s="120">
        <v>622.4</v>
      </c>
      <c r="CE39" s="120">
        <v>553.5</v>
      </c>
      <c r="CF39" s="120">
        <v>732.6</v>
      </c>
      <c r="CG39" s="120">
        <v>749.6</v>
      </c>
      <c r="CH39" s="120">
        <v>703.2</v>
      </c>
      <c r="CI39" s="120">
        <v>815.8</v>
      </c>
      <c r="CJ39" s="120">
        <v>914.5</v>
      </c>
      <c r="CK39" s="120">
        <v>1048.9000000000001</v>
      </c>
      <c r="CL39" s="120">
        <v>1101.2</v>
      </c>
      <c r="CM39" s="120">
        <v>1007.8</v>
      </c>
      <c r="CN39" s="120">
        <v>1092.5</v>
      </c>
      <c r="CO39" s="120">
        <v>1361.4</v>
      </c>
      <c r="CP39" s="120">
        <v>1387.9</v>
      </c>
      <c r="CQ39" s="120">
        <v>1279.4000000000001</v>
      </c>
      <c r="CR39" s="120">
        <v>1141.0999999999999</v>
      </c>
      <c r="CS39" s="120">
        <v>1017.5</v>
      </c>
      <c r="CT39" s="122"/>
      <c r="CU39" s="122"/>
      <c r="CV39" s="122"/>
      <c r="CW39" s="121"/>
      <c r="CX39" s="97">
        <f t="array" ref="CX39">SUMPRODUCT(B39:CW39*0.25)</f>
        <v>19256.69999999999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5</v>
      </c>
      <c r="AQ40" s="120">
        <v>5</v>
      </c>
      <c r="AR40" s="120">
        <v>5</v>
      </c>
      <c r="AS40" s="120">
        <v>5</v>
      </c>
      <c r="AT40" s="120">
        <v>32</v>
      </c>
      <c r="AU40" s="120">
        <v>32</v>
      </c>
      <c r="AV40" s="120">
        <v>32</v>
      </c>
      <c r="AW40" s="120">
        <v>32</v>
      </c>
      <c r="AX40" s="120">
        <v>32</v>
      </c>
      <c r="AY40" s="120">
        <v>32</v>
      </c>
      <c r="AZ40" s="120">
        <v>32</v>
      </c>
      <c r="BA40" s="120">
        <v>32</v>
      </c>
      <c r="BB40" s="120">
        <v>32</v>
      </c>
      <c r="BC40" s="120">
        <v>32</v>
      </c>
      <c r="BD40" s="120">
        <v>32</v>
      </c>
      <c r="BE40" s="120">
        <v>32</v>
      </c>
      <c r="BF40" s="120">
        <v>32</v>
      </c>
      <c r="BG40" s="120">
        <v>32</v>
      </c>
      <c r="BH40" s="120">
        <v>32</v>
      </c>
      <c r="BI40" s="120">
        <v>32</v>
      </c>
      <c r="BJ40" s="120">
        <v>5</v>
      </c>
      <c r="BK40" s="120">
        <v>5</v>
      </c>
      <c r="BL40" s="120">
        <v>5</v>
      </c>
      <c r="BM40" s="120">
        <v>5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138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1848.6</v>
      </c>
      <c r="C42" s="107">
        <f t="shared" ref="C42:BN42" si="6">SUM(C37:C41)</f>
        <v>1727.5</v>
      </c>
      <c r="D42" s="107">
        <f t="shared" si="6"/>
        <v>1629.5</v>
      </c>
      <c r="E42" s="107">
        <f t="shared" si="6"/>
        <v>1588.4</v>
      </c>
      <c r="F42" s="107">
        <f t="shared" si="6"/>
        <v>1587.6</v>
      </c>
      <c r="G42" s="107">
        <f t="shared" si="6"/>
        <v>1549.9</v>
      </c>
      <c r="H42" s="107">
        <f t="shared" si="6"/>
        <v>1498.4</v>
      </c>
      <c r="I42" s="107">
        <f t="shared" si="6"/>
        <v>1484.5</v>
      </c>
      <c r="J42" s="107">
        <f t="shared" si="6"/>
        <v>1331.4</v>
      </c>
      <c r="K42" s="107">
        <f t="shared" si="6"/>
        <v>1364.1</v>
      </c>
      <c r="L42" s="107">
        <f t="shared" si="6"/>
        <v>1395.9</v>
      </c>
      <c r="M42" s="107">
        <f t="shared" si="6"/>
        <v>1417.3</v>
      </c>
      <c r="N42" s="107">
        <f t="shared" si="6"/>
        <v>1522.3</v>
      </c>
      <c r="O42" s="107">
        <f t="shared" si="6"/>
        <v>1518.4</v>
      </c>
      <c r="P42" s="107">
        <f t="shared" si="6"/>
        <v>1516.9</v>
      </c>
      <c r="Q42" s="107">
        <f t="shared" si="6"/>
        <v>1498.7</v>
      </c>
      <c r="R42" s="107">
        <f t="shared" si="6"/>
        <v>1471.2</v>
      </c>
      <c r="S42" s="107">
        <f t="shared" si="6"/>
        <v>1093.3</v>
      </c>
      <c r="T42" s="107">
        <f t="shared" si="6"/>
        <v>1062.5</v>
      </c>
      <c r="U42" s="107">
        <f t="shared" si="6"/>
        <v>990.1</v>
      </c>
      <c r="V42" s="107">
        <f t="shared" si="6"/>
        <v>914.3</v>
      </c>
      <c r="W42" s="107">
        <f t="shared" si="6"/>
        <v>888.1</v>
      </c>
      <c r="X42" s="107">
        <f t="shared" si="6"/>
        <v>876.7</v>
      </c>
      <c r="Y42" s="107">
        <f t="shared" si="6"/>
        <v>882</v>
      </c>
      <c r="Z42" s="107">
        <f t="shared" si="6"/>
        <v>701.6</v>
      </c>
      <c r="AA42" s="107">
        <f t="shared" si="6"/>
        <v>877.7</v>
      </c>
      <c r="AB42" s="107">
        <f t="shared" si="6"/>
        <v>833.6</v>
      </c>
      <c r="AC42" s="107">
        <f t="shared" si="6"/>
        <v>778.6</v>
      </c>
      <c r="AD42" s="107">
        <f t="shared" si="6"/>
        <v>1281.0999999999999</v>
      </c>
      <c r="AE42" s="107">
        <f t="shared" si="6"/>
        <v>1156.9000000000001</v>
      </c>
      <c r="AF42" s="107">
        <f t="shared" si="6"/>
        <v>851.5</v>
      </c>
      <c r="AG42" s="107">
        <f t="shared" si="6"/>
        <v>782.2</v>
      </c>
      <c r="AH42" s="107">
        <f t="shared" si="6"/>
        <v>1506</v>
      </c>
      <c r="AI42" s="107">
        <f t="shared" si="6"/>
        <v>1505.9</v>
      </c>
      <c r="AJ42" s="107">
        <f t="shared" si="6"/>
        <v>1506</v>
      </c>
      <c r="AK42" s="107">
        <f t="shared" si="6"/>
        <v>1506</v>
      </c>
      <c r="AL42" s="107">
        <f t="shared" si="6"/>
        <v>1483</v>
      </c>
      <c r="AM42" s="107">
        <f t="shared" si="6"/>
        <v>1483</v>
      </c>
      <c r="AN42" s="107">
        <f t="shared" si="6"/>
        <v>1483</v>
      </c>
      <c r="AO42" s="107">
        <f t="shared" si="6"/>
        <v>1483</v>
      </c>
      <c r="AP42" s="107">
        <f t="shared" si="6"/>
        <v>1277</v>
      </c>
      <c r="AQ42" s="107">
        <f t="shared" si="6"/>
        <v>1277</v>
      </c>
      <c r="AR42" s="107">
        <f t="shared" si="6"/>
        <v>1277</v>
      </c>
      <c r="AS42" s="107">
        <f t="shared" si="6"/>
        <v>1214.2</v>
      </c>
      <c r="AT42" s="107">
        <f t="shared" si="6"/>
        <v>1212.5999999999999</v>
      </c>
      <c r="AU42" s="107">
        <f t="shared" si="6"/>
        <v>1169.0999999999999</v>
      </c>
      <c r="AV42" s="107">
        <f t="shared" si="6"/>
        <v>1161</v>
      </c>
      <c r="AW42" s="107">
        <f t="shared" si="6"/>
        <v>1212.5</v>
      </c>
      <c r="AX42" s="107">
        <f t="shared" si="6"/>
        <v>1182.5999999999999</v>
      </c>
      <c r="AY42" s="107">
        <f t="shared" si="6"/>
        <v>1154.5999999999999</v>
      </c>
      <c r="AZ42" s="107">
        <f t="shared" si="6"/>
        <v>1037.2</v>
      </c>
      <c r="BA42" s="107">
        <f t="shared" si="6"/>
        <v>1108.9000000000001</v>
      </c>
      <c r="BB42" s="107">
        <f t="shared" si="6"/>
        <v>962.7</v>
      </c>
      <c r="BC42" s="107">
        <f t="shared" si="6"/>
        <v>1023</v>
      </c>
      <c r="BD42" s="107">
        <f t="shared" si="6"/>
        <v>959.9</v>
      </c>
      <c r="BE42" s="107">
        <f t="shared" si="6"/>
        <v>1051.5999999999999</v>
      </c>
      <c r="BF42" s="107">
        <f t="shared" si="6"/>
        <v>1083.4000000000001</v>
      </c>
      <c r="BG42" s="107">
        <f t="shared" si="6"/>
        <v>949.7</v>
      </c>
      <c r="BH42" s="107">
        <f t="shared" si="6"/>
        <v>732.9</v>
      </c>
      <c r="BI42" s="107">
        <f t="shared" si="6"/>
        <v>728.2</v>
      </c>
      <c r="BJ42" s="107">
        <f t="shared" si="6"/>
        <v>973.9</v>
      </c>
      <c r="BK42" s="107">
        <f t="shared" si="6"/>
        <v>928</v>
      </c>
      <c r="BL42" s="107">
        <f t="shared" si="6"/>
        <v>650.70000000000005</v>
      </c>
      <c r="BM42" s="107">
        <f t="shared" si="6"/>
        <v>627.79999999999995</v>
      </c>
      <c r="BN42" s="107">
        <f t="shared" si="6"/>
        <v>888.8</v>
      </c>
      <c r="BO42" s="107">
        <f t="shared" ref="BO42:CW42" si="7">SUM(BO37:BO41)</f>
        <v>858.2</v>
      </c>
      <c r="BP42" s="107">
        <f t="shared" si="7"/>
        <v>616</v>
      </c>
      <c r="BQ42" s="107">
        <f t="shared" si="7"/>
        <v>744.3</v>
      </c>
      <c r="BR42" s="107">
        <f t="shared" si="7"/>
        <v>614.5</v>
      </c>
      <c r="BS42" s="107">
        <f t="shared" si="7"/>
        <v>988.6</v>
      </c>
      <c r="BT42" s="107">
        <f t="shared" si="7"/>
        <v>1460.5</v>
      </c>
      <c r="BU42" s="107">
        <f t="shared" si="7"/>
        <v>1943</v>
      </c>
      <c r="BV42" s="107">
        <f t="shared" si="7"/>
        <v>1134.7</v>
      </c>
      <c r="BW42" s="107">
        <f t="shared" si="7"/>
        <v>1385.3</v>
      </c>
      <c r="BX42" s="107">
        <f t="shared" si="7"/>
        <v>1297.9000000000001</v>
      </c>
      <c r="BY42" s="107">
        <f t="shared" si="7"/>
        <v>1598.8</v>
      </c>
      <c r="BZ42" s="107">
        <f t="shared" si="7"/>
        <v>1285.2</v>
      </c>
      <c r="CA42" s="107">
        <f t="shared" si="7"/>
        <v>1214.5</v>
      </c>
      <c r="CB42" s="107">
        <f t="shared" si="7"/>
        <v>1279.5</v>
      </c>
      <c r="CC42" s="107">
        <f t="shared" si="7"/>
        <v>1199.5</v>
      </c>
      <c r="CD42" s="107">
        <f t="shared" si="7"/>
        <v>1099.4000000000001</v>
      </c>
      <c r="CE42" s="107">
        <f t="shared" si="7"/>
        <v>1030.5</v>
      </c>
      <c r="CF42" s="107">
        <f t="shared" si="7"/>
        <v>1209.5999999999999</v>
      </c>
      <c r="CG42" s="107">
        <f t="shared" si="7"/>
        <v>1226.5999999999999</v>
      </c>
      <c r="CH42" s="107">
        <f t="shared" si="7"/>
        <v>1184.2</v>
      </c>
      <c r="CI42" s="107">
        <f t="shared" si="7"/>
        <v>1296.8</v>
      </c>
      <c r="CJ42" s="107">
        <f t="shared" si="7"/>
        <v>1395.5</v>
      </c>
      <c r="CK42" s="107">
        <f t="shared" si="7"/>
        <v>1529.9</v>
      </c>
      <c r="CL42" s="107">
        <f t="shared" si="7"/>
        <v>1580.2</v>
      </c>
      <c r="CM42" s="107">
        <f t="shared" si="7"/>
        <v>1486.8</v>
      </c>
      <c r="CN42" s="107">
        <f t="shared" si="7"/>
        <v>1571.5</v>
      </c>
      <c r="CO42" s="107">
        <f t="shared" si="7"/>
        <v>1840.4</v>
      </c>
      <c r="CP42" s="107">
        <f t="shared" si="7"/>
        <v>1863.9</v>
      </c>
      <c r="CQ42" s="107">
        <f t="shared" si="7"/>
        <v>1755.4</v>
      </c>
      <c r="CR42" s="107">
        <f t="shared" si="7"/>
        <v>1617.1</v>
      </c>
      <c r="CS42" s="107">
        <f t="shared" si="7"/>
        <v>1493.5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29630.69999999999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1440.6</v>
      </c>
      <c r="C47" s="120">
        <v>1319.5</v>
      </c>
      <c r="D47" s="120">
        <v>1221.5</v>
      </c>
      <c r="E47" s="120">
        <v>1180.4000000000001</v>
      </c>
      <c r="F47" s="120">
        <v>1181.5999999999999</v>
      </c>
      <c r="G47" s="120">
        <v>1143.9000000000001</v>
      </c>
      <c r="H47" s="120">
        <v>1092.4000000000001</v>
      </c>
      <c r="I47" s="120">
        <v>1078.5</v>
      </c>
      <c r="J47" s="120">
        <v>1004.4</v>
      </c>
      <c r="K47" s="120">
        <v>1037.0999999999999</v>
      </c>
      <c r="L47" s="120">
        <v>1068.9000000000001</v>
      </c>
      <c r="M47" s="120">
        <v>1090.3</v>
      </c>
      <c r="N47" s="120">
        <v>1277.3</v>
      </c>
      <c r="O47" s="120">
        <v>1273.4000000000001</v>
      </c>
      <c r="P47" s="120">
        <v>1271.9000000000001</v>
      </c>
      <c r="Q47" s="120">
        <v>1253.7</v>
      </c>
      <c r="R47" s="120">
        <v>1214.2</v>
      </c>
      <c r="S47" s="120">
        <v>836.3</v>
      </c>
      <c r="T47" s="120">
        <v>805.5</v>
      </c>
      <c r="U47" s="120">
        <v>733.1</v>
      </c>
      <c r="V47" s="120">
        <v>517.29999999999995</v>
      </c>
      <c r="W47" s="120">
        <v>491.1</v>
      </c>
      <c r="X47" s="120">
        <v>479.7</v>
      </c>
      <c r="Y47" s="120">
        <v>485</v>
      </c>
      <c r="Z47" s="120">
        <v>302.60000000000002</v>
      </c>
      <c r="AA47" s="120">
        <v>478.7</v>
      </c>
      <c r="AB47" s="120">
        <v>434.6</v>
      </c>
      <c r="AC47" s="120">
        <v>379.6</v>
      </c>
      <c r="AD47" s="120">
        <v>806.1</v>
      </c>
      <c r="AE47" s="120">
        <v>681.9</v>
      </c>
      <c r="AF47" s="120">
        <v>376.5</v>
      </c>
      <c r="AG47" s="120">
        <v>307.2</v>
      </c>
      <c r="AH47" s="120">
        <v>850</v>
      </c>
      <c r="AI47" s="120">
        <v>849.9</v>
      </c>
      <c r="AJ47" s="120">
        <v>850</v>
      </c>
      <c r="AK47" s="120">
        <v>850</v>
      </c>
      <c r="AL47" s="120">
        <v>850</v>
      </c>
      <c r="AM47" s="120">
        <v>850</v>
      </c>
      <c r="AN47" s="120">
        <v>850</v>
      </c>
      <c r="AO47" s="120">
        <v>850</v>
      </c>
      <c r="AP47" s="120">
        <v>850</v>
      </c>
      <c r="AQ47" s="120">
        <v>850</v>
      </c>
      <c r="AR47" s="120">
        <v>850</v>
      </c>
      <c r="AS47" s="120">
        <v>787.2</v>
      </c>
      <c r="AT47" s="120">
        <v>787.6</v>
      </c>
      <c r="AU47" s="120">
        <v>744.1</v>
      </c>
      <c r="AV47" s="120">
        <v>736</v>
      </c>
      <c r="AW47" s="120">
        <v>787.5</v>
      </c>
      <c r="AX47" s="120">
        <v>764.6</v>
      </c>
      <c r="AY47" s="120">
        <v>736.6</v>
      </c>
      <c r="AZ47" s="120">
        <v>619.20000000000005</v>
      </c>
      <c r="BA47" s="120">
        <v>690.9</v>
      </c>
      <c r="BB47" s="120">
        <v>566.70000000000005</v>
      </c>
      <c r="BC47" s="120">
        <v>627</v>
      </c>
      <c r="BD47" s="120">
        <v>563.9</v>
      </c>
      <c r="BE47" s="120">
        <v>655.6</v>
      </c>
      <c r="BF47" s="120">
        <v>754.4</v>
      </c>
      <c r="BG47" s="120">
        <v>620.70000000000005</v>
      </c>
      <c r="BH47" s="120">
        <v>403.9</v>
      </c>
      <c r="BI47" s="120">
        <v>399.2</v>
      </c>
      <c r="BJ47" s="120">
        <v>661.9</v>
      </c>
      <c r="BK47" s="120">
        <v>616</v>
      </c>
      <c r="BL47" s="120">
        <v>338.7</v>
      </c>
      <c r="BM47" s="120">
        <v>315.8</v>
      </c>
      <c r="BN47" s="120">
        <v>272.8</v>
      </c>
      <c r="BO47" s="120">
        <v>242.2</v>
      </c>
      <c r="BP47" s="120"/>
      <c r="BQ47" s="120">
        <v>128.30000000000001</v>
      </c>
      <c r="BR47" s="120">
        <v>95.5</v>
      </c>
      <c r="BS47" s="120">
        <v>469.6</v>
      </c>
      <c r="BT47" s="120">
        <v>941.5</v>
      </c>
      <c r="BU47" s="120">
        <v>1424</v>
      </c>
      <c r="BV47" s="120">
        <v>709.7</v>
      </c>
      <c r="BW47" s="120">
        <v>960.3</v>
      </c>
      <c r="BX47" s="120">
        <v>872.9</v>
      </c>
      <c r="BY47" s="120">
        <v>1173.8</v>
      </c>
      <c r="BZ47" s="120">
        <v>803.2</v>
      </c>
      <c r="CA47" s="120">
        <v>732.5</v>
      </c>
      <c r="CB47" s="120">
        <v>797.5</v>
      </c>
      <c r="CC47" s="120">
        <v>717.5</v>
      </c>
      <c r="CD47" s="120">
        <v>615.4</v>
      </c>
      <c r="CE47" s="120">
        <v>546.5</v>
      </c>
      <c r="CF47" s="120">
        <v>725.6</v>
      </c>
      <c r="CG47" s="120">
        <v>742.6</v>
      </c>
      <c r="CH47" s="120">
        <v>696.2</v>
      </c>
      <c r="CI47" s="120">
        <v>808.8</v>
      </c>
      <c r="CJ47" s="120">
        <v>907.5</v>
      </c>
      <c r="CK47" s="120">
        <v>1041.9000000000001</v>
      </c>
      <c r="CL47" s="120">
        <v>1094.2</v>
      </c>
      <c r="CM47" s="120">
        <v>1000.8</v>
      </c>
      <c r="CN47" s="120">
        <v>1085.5</v>
      </c>
      <c r="CO47" s="120">
        <v>1354.4</v>
      </c>
      <c r="CP47" s="120">
        <v>1380.9</v>
      </c>
      <c r="CQ47" s="120">
        <v>1272.4000000000001</v>
      </c>
      <c r="CR47" s="120">
        <v>1134.0999999999999</v>
      </c>
      <c r="CS47" s="120">
        <v>1010.5</v>
      </c>
      <c r="CT47" s="122"/>
      <c r="CU47" s="122"/>
      <c r="CV47" s="122"/>
      <c r="CW47" s="121"/>
      <c r="CX47" s="97">
        <f t="array" ref="CX47">SUMPRODUCT(B47:CW47*0.25)</f>
        <v>19137.69999999999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174</v>
      </c>
      <c r="C50" s="120">
        <v>174</v>
      </c>
      <c r="D50" s="120">
        <v>174</v>
      </c>
      <c r="E50" s="120">
        <v>174</v>
      </c>
      <c r="F50" s="120">
        <v>181</v>
      </c>
      <c r="G50" s="120">
        <v>181</v>
      </c>
      <c r="H50" s="120">
        <v>181</v>
      </c>
      <c r="I50" s="120">
        <v>181</v>
      </c>
      <c r="J50" s="120">
        <v>197</v>
      </c>
      <c r="K50" s="120">
        <v>197</v>
      </c>
      <c r="L50" s="120">
        <v>197</v>
      </c>
      <c r="M50" s="120">
        <v>197</v>
      </c>
      <c r="N50" s="120">
        <v>222</v>
      </c>
      <c r="O50" s="120">
        <v>222</v>
      </c>
      <c r="P50" s="120">
        <v>222</v>
      </c>
      <c r="Q50" s="120">
        <v>222</v>
      </c>
      <c r="R50" s="120">
        <v>246</v>
      </c>
      <c r="S50" s="120">
        <v>246</v>
      </c>
      <c r="T50" s="120">
        <v>246</v>
      </c>
      <c r="U50" s="120">
        <v>246</v>
      </c>
      <c r="V50" s="120">
        <v>263.95</v>
      </c>
      <c r="W50" s="120">
        <v>263.95</v>
      </c>
      <c r="X50" s="120">
        <v>263.95</v>
      </c>
      <c r="Y50" s="120">
        <v>263.95</v>
      </c>
      <c r="Z50" s="120">
        <v>263.25</v>
      </c>
      <c r="AA50" s="120">
        <v>263.25</v>
      </c>
      <c r="AB50" s="120">
        <v>263.25</v>
      </c>
      <c r="AC50" s="120">
        <v>263.25</v>
      </c>
      <c r="AD50" s="120">
        <v>248</v>
      </c>
      <c r="AE50" s="120">
        <v>248</v>
      </c>
      <c r="AF50" s="120">
        <v>248</v>
      </c>
      <c r="AG50" s="120">
        <v>248</v>
      </c>
      <c r="AH50" s="120">
        <v>240</v>
      </c>
      <c r="AI50" s="120">
        <v>240</v>
      </c>
      <c r="AJ50" s="120">
        <v>240</v>
      </c>
      <c r="AK50" s="120">
        <v>240</v>
      </c>
      <c r="AL50" s="120">
        <v>222</v>
      </c>
      <c r="AM50" s="120">
        <v>222</v>
      </c>
      <c r="AN50" s="120">
        <v>222</v>
      </c>
      <c r="AO50" s="120">
        <v>222</v>
      </c>
      <c r="AP50" s="120">
        <v>190</v>
      </c>
      <c r="AQ50" s="120">
        <v>190</v>
      </c>
      <c r="AR50" s="120">
        <v>190</v>
      </c>
      <c r="AS50" s="120">
        <v>190</v>
      </c>
      <c r="AT50" s="120">
        <v>175</v>
      </c>
      <c r="AU50" s="120">
        <v>175</v>
      </c>
      <c r="AV50" s="120">
        <v>175</v>
      </c>
      <c r="AW50" s="120">
        <v>175</v>
      </c>
      <c r="AX50" s="120">
        <v>176</v>
      </c>
      <c r="AY50" s="120">
        <v>176</v>
      </c>
      <c r="AZ50" s="120">
        <v>176</v>
      </c>
      <c r="BA50" s="120">
        <v>176</v>
      </c>
      <c r="BB50" s="120">
        <v>198</v>
      </c>
      <c r="BC50" s="120">
        <v>198</v>
      </c>
      <c r="BD50" s="120">
        <v>198</v>
      </c>
      <c r="BE50" s="120">
        <v>198</v>
      </c>
      <c r="BF50" s="120">
        <v>227</v>
      </c>
      <c r="BG50" s="120">
        <v>227</v>
      </c>
      <c r="BH50" s="120">
        <v>227</v>
      </c>
      <c r="BI50" s="120">
        <v>227</v>
      </c>
      <c r="BJ50" s="120">
        <v>257.14999999999998</v>
      </c>
      <c r="BK50" s="120">
        <v>257.14999999999998</v>
      </c>
      <c r="BL50" s="120">
        <v>257.14999999999998</v>
      </c>
      <c r="BM50" s="120">
        <v>257.14999999999998</v>
      </c>
      <c r="BN50" s="120">
        <v>271.95</v>
      </c>
      <c r="BO50" s="120">
        <v>271.95</v>
      </c>
      <c r="BP50" s="120">
        <v>271.95</v>
      </c>
      <c r="BQ50" s="120">
        <v>271.95</v>
      </c>
      <c r="BR50" s="120">
        <v>274.3</v>
      </c>
      <c r="BS50" s="120">
        <v>274.3</v>
      </c>
      <c r="BT50" s="120">
        <v>274.3</v>
      </c>
      <c r="BU50" s="120">
        <v>274.3</v>
      </c>
      <c r="BV50" s="120">
        <v>265.45</v>
      </c>
      <c r="BW50" s="120">
        <v>265.45</v>
      </c>
      <c r="BX50" s="120">
        <v>265.45</v>
      </c>
      <c r="BY50" s="120">
        <v>265.45</v>
      </c>
      <c r="BZ50" s="120">
        <v>236</v>
      </c>
      <c r="CA50" s="120">
        <v>236</v>
      </c>
      <c r="CB50" s="120">
        <v>236</v>
      </c>
      <c r="CC50" s="120">
        <v>236</v>
      </c>
      <c r="CD50" s="120">
        <v>227</v>
      </c>
      <c r="CE50" s="120">
        <v>227</v>
      </c>
      <c r="CF50" s="120">
        <v>227</v>
      </c>
      <c r="CG50" s="120">
        <v>227</v>
      </c>
      <c r="CH50" s="120">
        <v>220</v>
      </c>
      <c r="CI50" s="120">
        <v>220</v>
      </c>
      <c r="CJ50" s="120">
        <v>220</v>
      </c>
      <c r="CK50" s="120">
        <v>220</v>
      </c>
      <c r="CL50" s="120">
        <v>207</v>
      </c>
      <c r="CM50" s="120">
        <v>207</v>
      </c>
      <c r="CN50" s="120">
        <v>207</v>
      </c>
      <c r="CO50" s="120">
        <v>207</v>
      </c>
      <c r="CP50" s="120">
        <v>194</v>
      </c>
      <c r="CQ50" s="120">
        <v>194</v>
      </c>
      <c r="CR50" s="120">
        <v>194</v>
      </c>
      <c r="CS50" s="120">
        <v>194</v>
      </c>
      <c r="CT50" s="122"/>
      <c r="CU50" s="122"/>
      <c r="CV50" s="122"/>
      <c r="CW50" s="121"/>
      <c r="CX50" s="97">
        <f t="array" ref="CX50">SUMPRODUCT(B50:CW50*0.25)</f>
        <v>5376.05</v>
      </c>
    </row>
    <row r="51" spans="1:102" ht="30" customHeight="1" thickBot="1" x14ac:dyDescent="0.25">
      <c r="A51" s="105" t="s">
        <v>52</v>
      </c>
      <c r="B51" s="106">
        <f>SUM(B45:B50)</f>
        <v>1614.6</v>
      </c>
      <c r="C51" s="107">
        <f t="shared" ref="C51:BN51" si="8">SUM(C45:C50)</f>
        <v>1493.5</v>
      </c>
      <c r="D51" s="107">
        <f t="shared" si="8"/>
        <v>1395.5</v>
      </c>
      <c r="E51" s="107">
        <f t="shared" si="8"/>
        <v>1354.4</v>
      </c>
      <c r="F51" s="107">
        <f t="shared" si="8"/>
        <v>1362.6</v>
      </c>
      <c r="G51" s="107">
        <f t="shared" si="8"/>
        <v>1324.9</v>
      </c>
      <c r="H51" s="107">
        <f t="shared" si="8"/>
        <v>1273.4000000000001</v>
      </c>
      <c r="I51" s="107">
        <f t="shared" si="8"/>
        <v>1259.5</v>
      </c>
      <c r="J51" s="107">
        <f t="shared" si="8"/>
        <v>1201.4000000000001</v>
      </c>
      <c r="K51" s="107">
        <f t="shared" si="8"/>
        <v>1234.0999999999999</v>
      </c>
      <c r="L51" s="107">
        <f t="shared" si="8"/>
        <v>1265.9000000000001</v>
      </c>
      <c r="M51" s="107">
        <f t="shared" si="8"/>
        <v>1287.3</v>
      </c>
      <c r="N51" s="107">
        <f t="shared" si="8"/>
        <v>1499.3</v>
      </c>
      <c r="O51" s="107">
        <f t="shared" si="8"/>
        <v>1495.4</v>
      </c>
      <c r="P51" s="107">
        <f t="shared" si="8"/>
        <v>1493.9</v>
      </c>
      <c r="Q51" s="107">
        <f t="shared" si="8"/>
        <v>1475.7</v>
      </c>
      <c r="R51" s="107">
        <f t="shared" si="8"/>
        <v>1460.2</v>
      </c>
      <c r="S51" s="107">
        <f t="shared" si="8"/>
        <v>1082.3</v>
      </c>
      <c r="T51" s="107">
        <f t="shared" si="8"/>
        <v>1051.5</v>
      </c>
      <c r="U51" s="107">
        <f t="shared" si="8"/>
        <v>979.1</v>
      </c>
      <c r="V51" s="107">
        <f t="shared" si="8"/>
        <v>781.25</v>
      </c>
      <c r="W51" s="107">
        <f t="shared" si="8"/>
        <v>755.05</v>
      </c>
      <c r="X51" s="107">
        <f t="shared" si="8"/>
        <v>743.65</v>
      </c>
      <c r="Y51" s="107">
        <f t="shared" si="8"/>
        <v>748.95</v>
      </c>
      <c r="Z51" s="107">
        <f t="shared" si="8"/>
        <v>565.85</v>
      </c>
      <c r="AA51" s="107">
        <f t="shared" si="8"/>
        <v>741.95</v>
      </c>
      <c r="AB51" s="107">
        <f t="shared" si="8"/>
        <v>697.85</v>
      </c>
      <c r="AC51" s="107">
        <f t="shared" si="8"/>
        <v>642.85</v>
      </c>
      <c r="AD51" s="107">
        <f t="shared" si="8"/>
        <v>1054.0999999999999</v>
      </c>
      <c r="AE51" s="107">
        <f t="shared" si="8"/>
        <v>929.9</v>
      </c>
      <c r="AF51" s="107">
        <f t="shared" si="8"/>
        <v>624.5</v>
      </c>
      <c r="AG51" s="107">
        <f t="shared" si="8"/>
        <v>555.20000000000005</v>
      </c>
      <c r="AH51" s="107">
        <f t="shared" si="8"/>
        <v>1090</v>
      </c>
      <c r="AI51" s="107">
        <f t="shared" si="8"/>
        <v>1089.9000000000001</v>
      </c>
      <c r="AJ51" s="107">
        <f t="shared" si="8"/>
        <v>1090</v>
      </c>
      <c r="AK51" s="107">
        <f t="shared" si="8"/>
        <v>1090</v>
      </c>
      <c r="AL51" s="107">
        <f t="shared" si="8"/>
        <v>1072</v>
      </c>
      <c r="AM51" s="107">
        <f t="shared" si="8"/>
        <v>1072</v>
      </c>
      <c r="AN51" s="107">
        <f t="shared" si="8"/>
        <v>1072</v>
      </c>
      <c r="AO51" s="107">
        <f t="shared" si="8"/>
        <v>1072</v>
      </c>
      <c r="AP51" s="107">
        <f t="shared" si="8"/>
        <v>1040</v>
      </c>
      <c r="AQ51" s="107">
        <f t="shared" si="8"/>
        <v>1040</v>
      </c>
      <c r="AR51" s="107">
        <f t="shared" si="8"/>
        <v>1040</v>
      </c>
      <c r="AS51" s="107">
        <f t="shared" si="8"/>
        <v>977.2</v>
      </c>
      <c r="AT51" s="107">
        <f t="shared" si="8"/>
        <v>962.6</v>
      </c>
      <c r="AU51" s="107">
        <f t="shared" si="8"/>
        <v>919.1</v>
      </c>
      <c r="AV51" s="107">
        <f t="shared" si="8"/>
        <v>911</v>
      </c>
      <c r="AW51" s="107">
        <f t="shared" si="8"/>
        <v>962.5</v>
      </c>
      <c r="AX51" s="107">
        <f t="shared" si="8"/>
        <v>940.6</v>
      </c>
      <c r="AY51" s="107">
        <f t="shared" si="8"/>
        <v>912.6</v>
      </c>
      <c r="AZ51" s="107">
        <f t="shared" si="8"/>
        <v>795.2</v>
      </c>
      <c r="BA51" s="107">
        <f t="shared" si="8"/>
        <v>866.9</v>
      </c>
      <c r="BB51" s="107">
        <f t="shared" si="8"/>
        <v>764.7</v>
      </c>
      <c r="BC51" s="107">
        <f t="shared" si="8"/>
        <v>825</v>
      </c>
      <c r="BD51" s="107">
        <f t="shared" si="8"/>
        <v>761.9</v>
      </c>
      <c r="BE51" s="107">
        <f t="shared" si="8"/>
        <v>853.6</v>
      </c>
      <c r="BF51" s="107">
        <f t="shared" si="8"/>
        <v>981.4</v>
      </c>
      <c r="BG51" s="107">
        <f t="shared" si="8"/>
        <v>847.7</v>
      </c>
      <c r="BH51" s="107">
        <f t="shared" si="8"/>
        <v>630.9</v>
      </c>
      <c r="BI51" s="107">
        <f t="shared" si="8"/>
        <v>626.20000000000005</v>
      </c>
      <c r="BJ51" s="107">
        <f t="shared" si="8"/>
        <v>919.05</v>
      </c>
      <c r="BK51" s="107">
        <f t="shared" si="8"/>
        <v>873.15</v>
      </c>
      <c r="BL51" s="107">
        <f t="shared" si="8"/>
        <v>595.84999999999991</v>
      </c>
      <c r="BM51" s="107">
        <f t="shared" si="8"/>
        <v>572.95000000000005</v>
      </c>
      <c r="BN51" s="107">
        <f t="shared" si="8"/>
        <v>544.75</v>
      </c>
      <c r="BO51" s="107">
        <f t="shared" ref="BO51:CW51" si="9">SUM(BO45:BO50)</f>
        <v>514.15</v>
      </c>
      <c r="BP51" s="107">
        <f t="shared" si="9"/>
        <v>271.95</v>
      </c>
      <c r="BQ51" s="107">
        <f t="shared" si="9"/>
        <v>400.25</v>
      </c>
      <c r="BR51" s="107">
        <f t="shared" si="9"/>
        <v>369.8</v>
      </c>
      <c r="BS51" s="107">
        <f t="shared" si="9"/>
        <v>743.90000000000009</v>
      </c>
      <c r="BT51" s="107">
        <f t="shared" si="9"/>
        <v>1215.8</v>
      </c>
      <c r="BU51" s="107">
        <f t="shared" si="9"/>
        <v>1698.3</v>
      </c>
      <c r="BV51" s="107">
        <f t="shared" si="9"/>
        <v>975.15000000000009</v>
      </c>
      <c r="BW51" s="107">
        <f t="shared" si="9"/>
        <v>1225.75</v>
      </c>
      <c r="BX51" s="107">
        <f t="shared" si="9"/>
        <v>1138.3499999999999</v>
      </c>
      <c r="BY51" s="107">
        <f t="shared" si="9"/>
        <v>1439.25</v>
      </c>
      <c r="BZ51" s="107">
        <f t="shared" si="9"/>
        <v>1039.2</v>
      </c>
      <c r="CA51" s="107">
        <f t="shared" si="9"/>
        <v>968.5</v>
      </c>
      <c r="CB51" s="107">
        <f t="shared" si="9"/>
        <v>1033.5</v>
      </c>
      <c r="CC51" s="107">
        <f t="shared" si="9"/>
        <v>953.5</v>
      </c>
      <c r="CD51" s="107">
        <f t="shared" si="9"/>
        <v>842.4</v>
      </c>
      <c r="CE51" s="107">
        <f t="shared" si="9"/>
        <v>773.5</v>
      </c>
      <c r="CF51" s="107">
        <f t="shared" si="9"/>
        <v>952.6</v>
      </c>
      <c r="CG51" s="107">
        <f t="shared" si="9"/>
        <v>969.6</v>
      </c>
      <c r="CH51" s="107">
        <f t="shared" si="9"/>
        <v>916.2</v>
      </c>
      <c r="CI51" s="107">
        <f t="shared" si="9"/>
        <v>1028.8</v>
      </c>
      <c r="CJ51" s="107">
        <f t="shared" si="9"/>
        <v>1127.5</v>
      </c>
      <c r="CK51" s="107">
        <f t="shared" si="9"/>
        <v>1261.9000000000001</v>
      </c>
      <c r="CL51" s="107">
        <f t="shared" si="9"/>
        <v>1301.2</v>
      </c>
      <c r="CM51" s="107">
        <f t="shared" si="9"/>
        <v>1207.8</v>
      </c>
      <c r="CN51" s="107">
        <f t="shared" si="9"/>
        <v>1292.5</v>
      </c>
      <c r="CO51" s="107">
        <f t="shared" si="9"/>
        <v>1561.4</v>
      </c>
      <c r="CP51" s="107">
        <f t="shared" si="9"/>
        <v>1574.9</v>
      </c>
      <c r="CQ51" s="107">
        <f t="shared" si="9"/>
        <v>1466.4</v>
      </c>
      <c r="CR51" s="107">
        <f t="shared" si="9"/>
        <v>1328.1</v>
      </c>
      <c r="CS51" s="107">
        <f t="shared" si="9"/>
        <v>1204.5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24513.749999999989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6219.92</v>
      </c>
      <c r="C54" s="107">
        <f t="shared" ref="C54:BN54" si="12">C18+C28+C42</f>
        <v>6044.8220000000001</v>
      </c>
      <c r="D54" s="107">
        <f t="shared" si="12"/>
        <v>5897.5320000000002</v>
      </c>
      <c r="E54" s="107">
        <f t="shared" si="12"/>
        <v>5810.018</v>
      </c>
      <c r="F54" s="107">
        <f t="shared" si="12"/>
        <v>5767.625</v>
      </c>
      <c r="G54" s="107">
        <f t="shared" si="12"/>
        <v>5700.8069999999989</v>
      </c>
      <c r="H54" s="107">
        <f t="shared" si="12"/>
        <v>5615.3410000000003</v>
      </c>
      <c r="I54" s="107">
        <f t="shared" si="12"/>
        <v>5566.0249999999996</v>
      </c>
      <c r="J54" s="107">
        <f t="shared" si="12"/>
        <v>5391.4369999999999</v>
      </c>
      <c r="K54" s="107">
        <f t="shared" si="12"/>
        <v>5405.4419999999991</v>
      </c>
      <c r="L54" s="107">
        <f t="shared" si="12"/>
        <v>5410.3700000000008</v>
      </c>
      <c r="M54" s="107">
        <f t="shared" si="12"/>
        <v>5412.6019999999999</v>
      </c>
      <c r="N54" s="107">
        <f t="shared" si="12"/>
        <v>5536.4719999999998</v>
      </c>
      <c r="O54" s="107">
        <f t="shared" si="12"/>
        <v>5533.4889999999996</v>
      </c>
      <c r="P54" s="107">
        <f t="shared" si="12"/>
        <v>5528.085</v>
      </c>
      <c r="Q54" s="107">
        <f t="shared" si="12"/>
        <v>5513.6909999999998</v>
      </c>
      <c r="R54" s="107">
        <f t="shared" si="12"/>
        <v>5515.97</v>
      </c>
      <c r="S54" s="107">
        <f t="shared" si="12"/>
        <v>5133.3019999999997</v>
      </c>
      <c r="T54" s="107">
        <f t="shared" si="12"/>
        <v>5097.2749999999996</v>
      </c>
      <c r="U54" s="107">
        <f t="shared" si="12"/>
        <v>5024.33</v>
      </c>
      <c r="V54" s="107">
        <f t="shared" si="12"/>
        <v>4975.982</v>
      </c>
      <c r="W54" s="107">
        <f t="shared" si="12"/>
        <v>4958.9170000000004</v>
      </c>
      <c r="X54" s="107">
        <f t="shared" si="12"/>
        <v>4973.4549999999999</v>
      </c>
      <c r="Y54" s="107">
        <f t="shared" si="12"/>
        <v>5017.3419999999996</v>
      </c>
      <c r="Z54" s="107">
        <f t="shared" si="12"/>
        <v>4895.2370000000001</v>
      </c>
      <c r="AA54" s="107">
        <f t="shared" si="12"/>
        <v>5115.3779999999997</v>
      </c>
      <c r="AB54" s="107">
        <f t="shared" si="12"/>
        <v>5133.9610000000011</v>
      </c>
      <c r="AC54" s="107">
        <f t="shared" si="12"/>
        <v>5146.9080000000004</v>
      </c>
      <c r="AD54" s="107">
        <f t="shared" si="12"/>
        <v>5678.1810000000005</v>
      </c>
      <c r="AE54" s="107">
        <f t="shared" si="12"/>
        <v>5620.6450000000004</v>
      </c>
      <c r="AF54" s="107">
        <f t="shared" si="12"/>
        <v>5377.9960000000001</v>
      </c>
      <c r="AG54" s="107">
        <f t="shared" si="12"/>
        <v>5370.3629999999994</v>
      </c>
      <c r="AH54" s="107">
        <f t="shared" si="12"/>
        <v>6144.9160000000002</v>
      </c>
      <c r="AI54" s="107">
        <f t="shared" si="12"/>
        <v>6197.630000000001</v>
      </c>
      <c r="AJ54" s="107">
        <f t="shared" si="12"/>
        <v>6303.5409999999993</v>
      </c>
      <c r="AK54" s="107">
        <f t="shared" si="12"/>
        <v>6348.2060000000001</v>
      </c>
      <c r="AL54" s="107">
        <f t="shared" si="12"/>
        <v>6435.335</v>
      </c>
      <c r="AM54" s="107">
        <f t="shared" si="12"/>
        <v>6480.7709999999997</v>
      </c>
      <c r="AN54" s="107">
        <f t="shared" si="12"/>
        <v>6522.4380000000001</v>
      </c>
      <c r="AO54" s="107">
        <f t="shared" si="12"/>
        <v>6561.7839999999997</v>
      </c>
      <c r="AP54" s="107">
        <f t="shared" si="12"/>
        <v>6383.0029999999997</v>
      </c>
      <c r="AQ54" s="107">
        <f t="shared" si="12"/>
        <v>6429.6750000000002</v>
      </c>
      <c r="AR54" s="107">
        <f t="shared" si="12"/>
        <v>6454.4169999999995</v>
      </c>
      <c r="AS54" s="107">
        <f t="shared" si="12"/>
        <v>6421.4979999999996</v>
      </c>
      <c r="AT54" s="107">
        <f t="shared" si="12"/>
        <v>6483.6360000000004</v>
      </c>
      <c r="AU54" s="107">
        <f t="shared" si="12"/>
        <v>6479.7279999999992</v>
      </c>
      <c r="AV54" s="107">
        <f t="shared" si="12"/>
        <v>6479.3620000000001</v>
      </c>
      <c r="AW54" s="107">
        <f t="shared" si="12"/>
        <v>6484.0949999999993</v>
      </c>
      <c r="AX54" s="107">
        <f t="shared" si="12"/>
        <v>6445.0360000000001</v>
      </c>
      <c r="AY54" s="107">
        <f t="shared" si="12"/>
        <v>6393.4320000000007</v>
      </c>
      <c r="AZ54" s="107">
        <f t="shared" si="12"/>
        <v>6226.8969999999999</v>
      </c>
      <c r="BA54" s="107">
        <f t="shared" si="12"/>
        <v>6233.2759999999998</v>
      </c>
      <c r="BB54" s="107">
        <f t="shared" si="12"/>
        <v>5912.2509999999993</v>
      </c>
      <c r="BC54" s="107">
        <f t="shared" si="12"/>
        <v>5898.9179999999997</v>
      </c>
      <c r="BD54" s="107">
        <f t="shared" si="12"/>
        <v>5748.817</v>
      </c>
      <c r="BE54" s="107">
        <f t="shared" si="12"/>
        <v>5782.9480000000003</v>
      </c>
      <c r="BF54" s="107">
        <f t="shared" si="12"/>
        <v>5785.9719999999998</v>
      </c>
      <c r="BG54" s="107">
        <f t="shared" si="12"/>
        <v>5610.9830000000002</v>
      </c>
      <c r="BH54" s="107">
        <f t="shared" si="12"/>
        <v>5362.1369999999997</v>
      </c>
      <c r="BI54" s="107">
        <f t="shared" si="12"/>
        <v>5337.503999999999</v>
      </c>
      <c r="BJ54" s="107">
        <f t="shared" si="12"/>
        <v>5608.6569999999992</v>
      </c>
      <c r="BK54" s="107">
        <f t="shared" si="12"/>
        <v>5565.375</v>
      </c>
      <c r="BL54" s="107">
        <f t="shared" si="12"/>
        <v>5319.9840000000004</v>
      </c>
      <c r="BM54" s="107">
        <f t="shared" si="12"/>
        <v>5315.8320000000003</v>
      </c>
      <c r="BN54" s="107">
        <f t="shared" si="12"/>
        <v>5674.4960000000001</v>
      </c>
      <c r="BO54" s="107">
        <f t="shared" ref="BO54:CX54" si="13">BO18+BO28+BO42</f>
        <v>5675.04</v>
      </c>
      <c r="BP54" s="107">
        <f t="shared" si="13"/>
        <v>5471.38</v>
      </c>
      <c r="BQ54" s="107">
        <f t="shared" si="13"/>
        <v>5522.6769999999997</v>
      </c>
      <c r="BR54" s="107">
        <f t="shared" si="13"/>
        <v>5537.1660000000002</v>
      </c>
      <c r="BS54" s="107">
        <f t="shared" si="13"/>
        <v>5823.3110000000006</v>
      </c>
      <c r="BT54" s="107">
        <f t="shared" si="13"/>
        <v>6341.723</v>
      </c>
      <c r="BU54" s="107">
        <f t="shared" si="13"/>
        <v>6872.4340000000002</v>
      </c>
      <c r="BV54" s="107">
        <f t="shared" si="13"/>
        <v>6042.0689999999995</v>
      </c>
      <c r="BW54" s="107">
        <f t="shared" si="13"/>
        <v>6336.1950000000006</v>
      </c>
      <c r="BX54" s="107">
        <f t="shared" si="13"/>
        <v>6330.9260000000013</v>
      </c>
      <c r="BY54" s="107">
        <f t="shared" si="13"/>
        <v>6630.48</v>
      </c>
      <c r="BZ54" s="107">
        <f t="shared" si="13"/>
        <v>6438.2740000000003</v>
      </c>
      <c r="CA54" s="107">
        <f t="shared" si="13"/>
        <v>6445.665</v>
      </c>
      <c r="CB54" s="107">
        <f t="shared" si="13"/>
        <v>6515.6570000000002</v>
      </c>
      <c r="CC54" s="107">
        <f t="shared" si="13"/>
        <v>6529.5239999999994</v>
      </c>
      <c r="CD54" s="107">
        <f t="shared" si="13"/>
        <v>6526.598</v>
      </c>
      <c r="CE54" s="107">
        <f t="shared" si="13"/>
        <v>6453.7209999999995</v>
      </c>
      <c r="CF54" s="107">
        <f t="shared" si="13"/>
        <v>6588.8860000000004</v>
      </c>
      <c r="CG54" s="107">
        <f t="shared" si="13"/>
        <v>6569.4580000000005</v>
      </c>
      <c r="CH54" s="107">
        <f t="shared" si="13"/>
        <v>6404.3819999999996</v>
      </c>
      <c r="CI54" s="107">
        <f t="shared" si="13"/>
        <v>6431.5999999999995</v>
      </c>
      <c r="CJ54" s="107">
        <f t="shared" si="13"/>
        <v>6438.6790000000001</v>
      </c>
      <c r="CK54" s="107">
        <f t="shared" si="13"/>
        <v>6475.0020000000004</v>
      </c>
      <c r="CL54" s="107">
        <f t="shared" si="13"/>
        <v>6416.558</v>
      </c>
      <c r="CM54" s="107">
        <f t="shared" si="13"/>
        <v>6193.8730000000005</v>
      </c>
      <c r="CN54" s="107">
        <f t="shared" si="13"/>
        <v>6193.4130000000005</v>
      </c>
      <c r="CO54" s="107">
        <f t="shared" si="13"/>
        <v>6412.65</v>
      </c>
      <c r="CP54" s="107">
        <f t="shared" si="13"/>
        <v>6303.3220000000001</v>
      </c>
      <c r="CQ54" s="107">
        <f t="shared" si="13"/>
        <v>6144.6440000000002</v>
      </c>
      <c r="CR54" s="107">
        <f t="shared" si="13"/>
        <v>5922.9889999999996</v>
      </c>
      <c r="CS54" s="107">
        <f t="shared" si="13"/>
        <v>5720.4750000000004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141982.56024999998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1440.6</v>
      </c>
      <c r="C5" s="25">
        <v>1319.5</v>
      </c>
      <c r="D5" s="25">
        <v>1221.5</v>
      </c>
      <c r="E5" s="25">
        <v>1180.4000000000001</v>
      </c>
      <c r="F5" s="25">
        <v>1181.5999999999999</v>
      </c>
      <c r="G5" s="25">
        <v>1143.9000000000001</v>
      </c>
      <c r="H5" s="25">
        <v>1092.4000000000001</v>
      </c>
      <c r="I5" s="25">
        <v>1078.5</v>
      </c>
      <c r="J5" s="25">
        <v>1004.4</v>
      </c>
      <c r="K5" s="25">
        <v>1037.0999999999999</v>
      </c>
      <c r="L5" s="25">
        <v>1068.9000000000001</v>
      </c>
      <c r="M5" s="25">
        <v>1090.3</v>
      </c>
      <c r="N5" s="25">
        <v>1277.3</v>
      </c>
      <c r="O5" s="25">
        <v>1273.4000000000001</v>
      </c>
      <c r="P5" s="25">
        <v>1271.9000000000001</v>
      </c>
      <c r="Q5" s="25">
        <v>1253.7</v>
      </c>
      <c r="R5" s="25">
        <v>1214.2</v>
      </c>
      <c r="S5" s="25">
        <v>836.3</v>
      </c>
      <c r="T5" s="25">
        <v>805.5</v>
      </c>
      <c r="U5" s="25">
        <v>733.1</v>
      </c>
      <c r="V5" s="25">
        <v>517.29999999999995</v>
      </c>
      <c r="W5" s="25">
        <v>491.1</v>
      </c>
      <c r="X5" s="25">
        <v>479.7</v>
      </c>
      <c r="Y5" s="25">
        <v>485</v>
      </c>
      <c r="Z5" s="25">
        <v>302.60000000000002</v>
      </c>
      <c r="AA5" s="25">
        <v>478.7</v>
      </c>
      <c r="AB5" s="25">
        <v>434.6</v>
      </c>
      <c r="AC5" s="25">
        <v>379.6</v>
      </c>
      <c r="AD5" s="25">
        <v>806.1</v>
      </c>
      <c r="AE5" s="25">
        <v>681.9</v>
      </c>
      <c r="AF5" s="25">
        <v>376.5</v>
      </c>
      <c r="AG5" s="25">
        <v>307.2</v>
      </c>
      <c r="AH5" s="25">
        <v>850</v>
      </c>
      <c r="AI5" s="25">
        <v>849.9</v>
      </c>
      <c r="AJ5" s="25">
        <v>850</v>
      </c>
      <c r="AK5" s="25">
        <v>850</v>
      </c>
      <c r="AL5" s="25">
        <v>850</v>
      </c>
      <c r="AM5" s="25">
        <v>850</v>
      </c>
      <c r="AN5" s="25">
        <v>850</v>
      </c>
      <c r="AO5" s="25">
        <v>850</v>
      </c>
      <c r="AP5" s="25">
        <v>850</v>
      </c>
      <c r="AQ5" s="25">
        <v>850</v>
      </c>
      <c r="AR5" s="25">
        <v>850</v>
      </c>
      <c r="AS5" s="25">
        <v>787.2</v>
      </c>
      <c r="AT5" s="25">
        <v>787.6</v>
      </c>
      <c r="AU5" s="25">
        <v>744.1</v>
      </c>
      <c r="AV5" s="25">
        <v>736</v>
      </c>
      <c r="AW5" s="25">
        <v>787.5</v>
      </c>
      <c r="AX5" s="25">
        <v>764.6</v>
      </c>
      <c r="AY5" s="25">
        <v>736.6</v>
      </c>
      <c r="AZ5" s="25">
        <v>619.20000000000005</v>
      </c>
      <c r="BA5" s="25">
        <v>690.9</v>
      </c>
      <c r="BB5" s="25">
        <v>566.70000000000005</v>
      </c>
      <c r="BC5" s="25">
        <v>627</v>
      </c>
      <c r="BD5" s="25">
        <v>563.9</v>
      </c>
      <c r="BE5" s="25">
        <v>655.6</v>
      </c>
      <c r="BF5" s="25">
        <v>754.4</v>
      </c>
      <c r="BG5" s="25">
        <v>620.70000000000005</v>
      </c>
      <c r="BH5" s="25">
        <v>403.9</v>
      </c>
      <c r="BI5" s="25">
        <v>399.2</v>
      </c>
      <c r="BJ5" s="25">
        <v>661.9</v>
      </c>
      <c r="BK5" s="25">
        <v>616</v>
      </c>
      <c r="BL5" s="25">
        <v>338.7</v>
      </c>
      <c r="BM5" s="25">
        <v>315.8</v>
      </c>
      <c r="BN5" s="25">
        <v>272.8</v>
      </c>
      <c r="BO5" s="25">
        <v>242.2</v>
      </c>
      <c r="BP5" s="25">
        <v>-0.6</v>
      </c>
      <c r="BQ5" s="25">
        <v>128.30000000000001</v>
      </c>
      <c r="BR5" s="25">
        <v>95.5</v>
      </c>
      <c r="BS5" s="25">
        <v>469.6</v>
      </c>
      <c r="BT5" s="25">
        <v>941.5</v>
      </c>
      <c r="BU5" s="25">
        <v>1424</v>
      </c>
      <c r="BV5" s="25">
        <v>709.7</v>
      </c>
      <c r="BW5" s="25">
        <v>960.3</v>
      </c>
      <c r="BX5" s="25">
        <v>872.9</v>
      </c>
      <c r="BY5" s="25">
        <v>1173.8</v>
      </c>
      <c r="BZ5" s="25">
        <v>803.2</v>
      </c>
      <c r="CA5" s="25">
        <v>732.5</v>
      </c>
      <c r="CB5" s="25">
        <v>797.5</v>
      </c>
      <c r="CC5" s="25">
        <v>717.5</v>
      </c>
      <c r="CD5" s="25">
        <v>615.4</v>
      </c>
      <c r="CE5" s="25">
        <v>546.5</v>
      </c>
      <c r="CF5" s="25">
        <v>725.6</v>
      </c>
      <c r="CG5" s="25">
        <v>742.6</v>
      </c>
      <c r="CH5" s="25">
        <v>696.2</v>
      </c>
      <c r="CI5" s="25">
        <v>808.8</v>
      </c>
      <c r="CJ5" s="25">
        <v>907.5</v>
      </c>
      <c r="CK5" s="25">
        <v>1041.9000000000001</v>
      </c>
      <c r="CL5" s="25">
        <v>1094.2</v>
      </c>
      <c r="CM5" s="25">
        <v>1000.8</v>
      </c>
      <c r="CN5" s="25">
        <v>1085.5</v>
      </c>
      <c r="CO5" s="25">
        <v>1354.4</v>
      </c>
      <c r="CP5" s="25">
        <v>1380.9</v>
      </c>
      <c r="CQ5" s="25">
        <v>1272.4000000000001</v>
      </c>
      <c r="CR5" s="25">
        <v>1134.0999999999999</v>
      </c>
      <c r="CS5" s="25">
        <v>1010.5</v>
      </c>
      <c r="CT5" s="26"/>
      <c r="CU5" s="26"/>
      <c r="CV5" s="26"/>
      <c r="CW5" s="27"/>
      <c r="CX5" s="132">
        <f t="array" ref="CX5">SUMPRODUCT(B5:CW5*0.25)</f>
        <v>19137.549999999992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165.21</v>
      </c>
      <c r="C8" s="138">
        <v>165.2</v>
      </c>
      <c r="D8" s="138">
        <v>165.2</v>
      </c>
      <c r="E8" s="138">
        <v>152.49</v>
      </c>
      <c r="F8" s="138">
        <v>169.94</v>
      </c>
      <c r="G8" s="138">
        <v>149.29</v>
      </c>
      <c r="H8" s="138">
        <v>144.58000000000001</v>
      </c>
      <c r="I8" s="138">
        <v>129.69999999999999</v>
      </c>
      <c r="J8" s="138">
        <v>138.18</v>
      </c>
      <c r="K8" s="138">
        <v>132.61000000000001</v>
      </c>
      <c r="L8" s="138">
        <v>131.97</v>
      </c>
      <c r="M8" s="138">
        <v>132.47999999999999</v>
      </c>
      <c r="N8" s="138">
        <v>132.91</v>
      </c>
      <c r="O8" s="138">
        <v>130.91</v>
      </c>
      <c r="P8" s="138">
        <v>131.85</v>
      </c>
      <c r="Q8" s="138">
        <v>131.38</v>
      </c>
      <c r="R8" s="138">
        <v>132.25</v>
      </c>
      <c r="S8" s="138">
        <v>136.69</v>
      </c>
      <c r="T8" s="138">
        <v>135.72</v>
      </c>
      <c r="U8" s="138">
        <v>133.11000000000001</v>
      </c>
      <c r="V8" s="138">
        <v>148.13999999999999</v>
      </c>
      <c r="W8" s="138">
        <v>146.32</v>
      </c>
      <c r="X8" s="138">
        <v>136.88</v>
      </c>
      <c r="Y8" s="138">
        <v>128.83000000000001</v>
      </c>
      <c r="Z8" s="138">
        <v>139.05000000000001</v>
      </c>
      <c r="AA8" s="138">
        <v>127.41</v>
      </c>
      <c r="AB8" s="138">
        <v>115.47</v>
      </c>
      <c r="AC8" s="138">
        <v>108.63</v>
      </c>
      <c r="AD8" s="138">
        <v>129.05000000000001</v>
      </c>
      <c r="AE8" s="138">
        <v>109.52</v>
      </c>
      <c r="AF8" s="138">
        <v>102.96</v>
      </c>
      <c r="AG8" s="138">
        <v>86.72</v>
      </c>
      <c r="AH8" s="138">
        <v>105.52</v>
      </c>
      <c r="AI8" s="138">
        <v>103.36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-0.01</v>
      </c>
      <c r="AP8" s="138">
        <v>-0.02</v>
      </c>
      <c r="AQ8" s="138">
        <v>-0.02</v>
      </c>
      <c r="AR8" s="138">
        <v>-0.02</v>
      </c>
      <c r="AS8" s="138">
        <v>-0.01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-0.01</v>
      </c>
      <c r="BA8" s="138">
        <v>-0.01</v>
      </c>
      <c r="BB8" s="138">
        <v>-0.01</v>
      </c>
      <c r="BC8" s="138">
        <v>-0.01</v>
      </c>
      <c r="BD8" s="138">
        <v>-0.01</v>
      </c>
      <c r="BE8" s="138">
        <v>-0.01</v>
      </c>
      <c r="BF8" s="138">
        <v>0</v>
      </c>
      <c r="BG8" s="138">
        <v>0</v>
      </c>
      <c r="BH8" s="138">
        <v>-0.01</v>
      </c>
      <c r="BI8" s="138">
        <v>0</v>
      </c>
      <c r="BJ8" s="138">
        <v>0</v>
      </c>
      <c r="BK8" s="138">
        <v>0</v>
      </c>
      <c r="BL8" s="138">
        <v>0</v>
      </c>
      <c r="BM8" s="138">
        <v>0</v>
      </c>
      <c r="BN8" s="138">
        <v>0.01</v>
      </c>
      <c r="BO8" s="138">
        <v>1.05</v>
      </c>
      <c r="BP8" s="138">
        <v>10.29</v>
      </c>
      <c r="BQ8" s="138">
        <v>104.52</v>
      </c>
      <c r="BR8" s="138">
        <v>15.33</v>
      </c>
      <c r="BS8" s="138">
        <v>107.71</v>
      </c>
      <c r="BT8" s="138">
        <v>155.19999999999999</v>
      </c>
      <c r="BU8" s="138">
        <v>163.79</v>
      </c>
      <c r="BV8" s="138">
        <v>122.61</v>
      </c>
      <c r="BW8" s="138">
        <v>136.11000000000001</v>
      </c>
      <c r="BX8" s="138">
        <v>127.9</v>
      </c>
      <c r="BY8" s="138">
        <v>173.56</v>
      </c>
      <c r="BZ8" s="138">
        <v>147.91</v>
      </c>
      <c r="CA8" s="138">
        <v>155.80000000000001</v>
      </c>
      <c r="CB8" s="138">
        <v>197.03</v>
      </c>
      <c r="CC8" s="138">
        <v>202.9</v>
      </c>
      <c r="CD8" s="138">
        <v>134.66</v>
      </c>
      <c r="CE8" s="138">
        <v>124.49</v>
      </c>
      <c r="CF8" s="138">
        <v>208.6</v>
      </c>
      <c r="CG8" s="138">
        <v>136.41999999999999</v>
      </c>
      <c r="CH8" s="138">
        <v>123.83</v>
      </c>
      <c r="CI8" s="138">
        <v>124.36</v>
      </c>
      <c r="CJ8" s="138">
        <v>129.58000000000001</v>
      </c>
      <c r="CK8" s="138">
        <v>140.11000000000001</v>
      </c>
      <c r="CL8" s="138">
        <v>185.55</v>
      </c>
      <c r="CM8" s="138">
        <v>181.16</v>
      </c>
      <c r="CN8" s="138">
        <v>181.42</v>
      </c>
      <c r="CO8" s="138">
        <v>170.45</v>
      </c>
      <c r="CP8" s="138">
        <v>173.27</v>
      </c>
      <c r="CQ8" s="138">
        <v>155.21</v>
      </c>
      <c r="CR8" s="138">
        <v>155.19999999999999</v>
      </c>
      <c r="CS8" s="138">
        <v>151.22</v>
      </c>
      <c r="CT8" s="139"/>
      <c r="CU8" s="139"/>
      <c r="CV8" s="139"/>
      <c r="CW8" s="140"/>
      <c r="CX8" s="141">
        <f>IF(SUM(B8:CW8)&lt;&gt;0,AVERAGEIF(B8:CW8,"&lt;&gt;"""),"")</f>
        <v>91.944166666666618</v>
      </c>
    </row>
    <row r="9" spans="1:102" ht="24.95" customHeight="1" thickBot="1" x14ac:dyDescent="0.25">
      <c r="A9" s="133" t="s">
        <v>6</v>
      </c>
      <c r="B9" s="42">
        <v>162.02500000000001</v>
      </c>
      <c r="C9" s="43">
        <v>162.02500000000001</v>
      </c>
      <c r="D9" s="43">
        <v>162.02500000000001</v>
      </c>
      <c r="E9" s="43">
        <v>162.02500000000001</v>
      </c>
      <c r="F9" s="43">
        <v>148.3775</v>
      </c>
      <c r="G9" s="43">
        <v>148.3775</v>
      </c>
      <c r="H9" s="43">
        <v>148.3775</v>
      </c>
      <c r="I9" s="43">
        <v>148.3775</v>
      </c>
      <c r="J9" s="43">
        <v>133.81</v>
      </c>
      <c r="K9" s="43">
        <v>133.81</v>
      </c>
      <c r="L9" s="43">
        <v>133.81</v>
      </c>
      <c r="M9" s="43">
        <v>133.81</v>
      </c>
      <c r="N9" s="43">
        <v>131.76249999999999</v>
      </c>
      <c r="O9" s="43">
        <v>131.76249999999999</v>
      </c>
      <c r="P9" s="43">
        <v>131.76249999999999</v>
      </c>
      <c r="Q9" s="43">
        <v>131.76249999999999</v>
      </c>
      <c r="R9" s="43">
        <v>134.4425</v>
      </c>
      <c r="S9" s="43">
        <v>134.4425</v>
      </c>
      <c r="T9" s="43">
        <v>134.4425</v>
      </c>
      <c r="U9" s="43">
        <v>134.4425</v>
      </c>
      <c r="V9" s="43">
        <v>140.04249999999999</v>
      </c>
      <c r="W9" s="43">
        <v>140.04249999999999</v>
      </c>
      <c r="X9" s="43">
        <v>140.04249999999999</v>
      </c>
      <c r="Y9" s="43">
        <v>140.04249999999999</v>
      </c>
      <c r="Z9" s="43">
        <v>122.64</v>
      </c>
      <c r="AA9" s="43">
        <v>122.64</v>
      </c>
      <c r="AB9" s="43">
        <v>122.64</v>
      </c>
      <c r="AC9" s="43">
        <v>122.64</v>
      </c>
      <c r="AD9" s="43">
        <v>107.0625</v>
      </c>
      <c r="AE9" s="43">
        <v>107.0625</v>
      </c>
      <c r="AF9" s="43">
        <v>107.0625</v>
      </c>
      <c r="AG9" s="43">
        <v>107.0625</v>
      </c>
      <c r="AH9" s="43">
        <v>52.222499999999997</v>
      </c>
      <c r="AI9" s="43">
        <v>52.222499999999997</v>
      </c>
      <c r="AJ9" s="43">
        <v>52.222499999999997</v>
      </c>
      <c r="AK9" s="43">
        <v>52.222499999999997</v>
      </c>
      <c r="AL9" s="43">
        <v>-2.5000000000000001E-3</v>
      </c>
      <c r="AM9" s="43">
        <v>-2.5000000000000001E-3</v>
      </c>
      <c r="AN9" s="43">
        <v>-2.5000000000000001E-3</v>
      </c>
      <c r="AO9" s="43">
        <v>-2.5000000000000001E-3</v>
      </c>
      <c r="AP9" s="43">
        <v>-1.7500000000000002E-2</v>
      </c>
      <c r="AQ9" s="43">
        <v>-1.7500000000000002E-2</v>
      </c>
      <c r="AR9" s="43">
        <v>-1.7500000000000002E-2</v>
      </c>
      <c r="AS9" s="43">
        <v>-1.7500000000000002E-2</v>
      </c>
      <c r="AT9" s="43">
        <v>0</v>
      </c>
      <c r="AU9" s="43">
        <v>0</v>
      </c>
      <c r="AV9" s="43">
        <v>0</v>
      </c>
      <c r="AW9" s="43">
        <v>0</v>
      </c>
      <c r="AX9" s="43">
        <v>-5.0000000000000001E-3</v>
      </c>
      <c r="AY9" s="43">
        <v>-5.0000000000000001E-3</v>
      </c>
      <c r="AZ9" s="43">
        <v>-5.0000000000000001E-3</v>
      </c>
      <c r="BA9" s="43">
        <v>-5.0000000000000001E-3</v>
      </c>
      <c r="BB9" s="43">
        <v>-0.01</v>
      </c>
      <c r="BC9" s="43">
        <v>-0.01</v>
      </c>
      <c r="BD9" s="43">
        <v>-0.01</v>
      </c>
      <c r="BE9" s="43">
        <v>-0.01</v>
      </c>
      <c r="BF9" s="43">
        <v>-2.5000000000000001E-3</v>
      </c>
      <c r="BG9" s="43">
        <v>-2.5000000000000001E-3</v>
      </c>
      <c r="BH9" s="43">
        <v>-2.5000000000000001E-3</v>
      </c>
      <c r="BI9" s="43">
        <v>-2.5000000000000001E-3</v>
      </c>
      <c r="BJ9" s="43">
        <v>0</v>
      </c>
      <c r="BK9" s="43">
        <v>0</v>
      </c>
      <c r="BL9" s="43">
        <v>0</v>
      </c>
      <c r="BM9" s="43">
        <v>0</v>
      </c>
      <c r="BN9" s="43">
        <v>28.967500000000001</v>
      </c>
      <c r="BO9" s="43">
        <v>28.967500000000001</v>
      </c>
      <c r="BP9" s="43">
        <v>28.967500000000001</v>
      </c>
      <c r="BQ9" s="43">
        <v>28.967500000000001</v>
      </c>
      <c r="BR9" s="43">
        <v>110.50749999999999</v>
      </c>
      <c r="BS9" s="43">
        <v>110.50749999999999</v>
      </c>
      <c r="BT9" s="43">
        <v>110.50749999999999</v>
      </c>
      <c r="BU9" s="43">
        <v>110.50749999999999</v>
      </c>
      <c r="BV9" s="43">
        <v>140.04499999999999</v>
      </c>
      <c r="BW9" s="43">
        <v>140.04499999999999</v>
      </c>
      <c r="BX9" s="43">
        <v>140.04499999999999</v>
      </c>
      <c r="BY9" s="43">
        <v>140.04499999999999</v>
      </c>
      <c r="BZ9" s="43">
        <v>175.91</v>
      </c>
      <c r="CA9" s="43">
        <v>175.91</v>
      </c>
      <c r="CB9" s="43">
        <v>175.91</v>
      </c>
      <c r="CC9" s="43">
        <v>175.91</v>
      </c>
      <c r="CD9" s="43">
        <v>151.04249999999999</v>
      </c>
      <c r="CE9" s="43">
        <v>151.04249999999999</v>
      </c>
      <c r="CF9" s="43">
        <v>151.04249999999999</v>
      </c>
      <c r="CG9" s="43">
        <v>151.04249999999999</v>
      </c>
      <c r="CH9" s="43">
        <v>129.47</v>
      </c>
      <c r="CI9" s="43">
        <v>129.47</v>
      </c>
      <c r="CJ9" s="43">
        <v>129.47</v>
      </c>
      <c r="CK9" s="43">
        <v>129.47</v>
      </c>
      <c r="CL9" s="43">
        <v>179.64500000000001</v>
      </c>
      <c r="CM9" s="43">
        <v>179.64500000000001</v>
      </c>
      <c r="CN9" s="43">
        <v>179.64500000000001</v>
      </c>
      <c r="CO9" s="43">
        <v>179.64500000000001</v>
      </c>
      <c r="CP9" s="43">
        <v>158.72499999999999</v>
      </c>
      <c r="CQ9" s="43">
        <v>158.72499999999999</v>
      </c>
      <c r="CR9" s="43">
        <v>158.72499999999999</v>
      </c>
      <c r="CS9" s="43">
        <v>158.72499999999999</v>
      </c>
      <c r="CT9" s="44"/>
      <c r="CU9" s="44"/>
      <c r="CV9" s="44"/>
      <c r="CW9" s="45"/>
      <c r="CX9" s="142">
        <f>IF(SUM(B9:CW9)&lt;&gt;0,AVERAGEIF(B9:CW9,"&lt;&gt;"""),"")</f>
        <v>91.944166666666675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0.6</v>
      </c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0.15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0.6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0.15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1440.6</v>
      </c>
      <c r="C22" s="149">
        <v>1319.5</v>
      </c>
      <c r="D22" s="149">
        <v>1221.5</v>
      </c>
      <c r="E22" s="149">
        <v>1180.4000000000001</v>
      </c>
      <c r="F22" s="149">
        <v>1181.5999999999999</v>
      </c>
      <c r="G22" s="149">
        <v>1143.9000000000001</v>
      </c>
      <c r="H22" s="149">
        <v>1092.4000000000001</v>
      </c>
      <c r="I22" s="149">
        <v>1078.5</v>
      </c>
      <c r="J22" s="149">
        <v>1004.4</v>
      </c>
      <c r="K22" s="149">
        <v>1037.0999999999999</v>
      </c>
      <c r="L22" s="149">
        <v>1068.9000000000001</v>
      </c>
      <c r="M22" s="149">
        <v>1090.3</v>
      </c>
      <c r="N22" s="149">
        <v>1277.3</v>
      </c>
      <c r="O22" s="149">
        <v>1273.4000000000001</v>
      </c>
      <c r="P22" s="149">
        <v>1271.9000000000001</v>
      </c>
      <c r="Q22" s="149">
        <v>1253.7</v>
      </c>
      <c r="R22" s="149">
        <v>1214.2</v>
      </c>
      <c r="S22" s="149">
        <v>836.3</v>
      </c>
      <c r="T22" s="149">
        <v>805.5</v>
      </c>
      <c r="U22" s="149">
        <v>733.1</v>
      </c>
      <c r="V22" s="149">
        <v>517.29999999999995</v>
      </c>
      <c r="W22" s="149">
        <v>491.1</v>
      </c>
      <c r="X22" s="149">
        <v>479.7</v>
      </c>
      <c r="Y22" s="149">
        <v>485</v>
      </c>
      <c r="Z22" s="149">
        <v>302.60000000000002</v>
      </c>
      <c r="AA22" s="149">
        <v>478.7</v>
      </c>
      <c r="AB22" s="149">
        <v>434.6</v>
      </c>
      <c r="AC22" s="149">
        <v>379.6</v>
      </c>
      <c r="AD22" s="149">
        <v>806.1</v>
      </c>
      <c r="AE22" s="149">
        <v>681.9</v>
      </c>
      <c r="AF22" s="149">
        <v>376.5</v>
      </c>
      <c r="AG22" s="149">
        <v>307.2</v>
      </c>
      <c r="AH22" s="149">
        <v>850</v>
      </c>
      <c r="AI22" s="149">
        <v>849.9</v>
      </c>
      <c r="AJ22" s="149">
        <v>850</v>
      </c>
      <c r="AK22" s="149">
        <v>850</v>
      </c>
      <c r="AL22" s="149">
        <v>850</v>
      </c>
      <c r="AM22" s="149">
        <v>850</v>
      </c>
      <c r="AN22" s="149">
        <v>850</v>
      </c>
      <c r="AO22" s="149">
        <v>850</v>
      </c>
      <c r="AP22" s="149">
        <v>850</v>
      </c>
      <c r="AQ22" s="149">
        <v>850</v>
      </c>
      <c r="AR22" s="149">
        <v>850</v>
      </c>
      <c r="AS22" s="149">
        <v>787.2</v>
      </c>
      <c r="AT22" s="149">
        <v>787.6</v>
      </c>
      <c r="AU22" s="149">
        <v>744.1</v>
      </c>
      <c r="AV22" s="149">
        <v>736</v>
      </c>
      <c r="AW22" s="149">
        <v>787.5</v>
      </c>
      <c r="AX22" s="149">
        <v>764.6</v>
      </c>
      <c r="AY22" s="149">
        <v>736.6</v>
      </c>
      <c r="AZ22" s="149">
        <v>619.20000000000005</v>
      </c>
      <c r="BA22" s="149">
        <v>690.9</v>
      </c>
      <c r="BB22" s="149">
        <v>566.70000000000005</v>
      </c>
      <c r="BC22" s="149">
        <v>627</v>
      </c>
      <c r="BD22" s="149">
        <v>563.9</v>
      </c>
      <c r="BE22" s="149">
        <v>655.6</v>
      </c>
      <c r="BF22" s="149">
        <v>754.4</v>
      </c>
      <c r="BG22" s="149">
        <v>620.70000000000005</v>
      </c>
      <c r="BH22" s="149">
        <v>403.9</v>
      </c>
      <c r="BI22" s="149">
        <v>399.2</v>
      </c>
      <c r="BJ22" s="149">
        <v>661.9</v>
      </c>
      <c r="BK22" s="149">
        <v>616</v>
      </c>
      <c r="BL22" s="149">
        <v>338.7</v>
      </c>
      <c r="BM22" s="149">
        <v>315.8</v>
      </c>
      <c r="BN22" s="149">
        <v>272.8</v>
      </c>
      <c r="BO22" s="149">
        <v>242.2</v>
      </c>
      <c r="BP22" s="149"/>
      <c r="BQ22" s="149">
        <v>128.30000000000001</v>
      </c>
      <c r="BR22" s="149">
        <v>95.5</v>
      </c>
      <c r="BS22" s="149">
        <v>469.6</v>
      </c>
      <c r="BT22" s="149">
        <v>941.5</v>
      </c>
      <c r="BU22" s="149">
        <v>1424</v>
      </c>
      <c r="BV22" s="149">
        <v>709.7</v>
      </c>
      <c r="BW22" s="149">
        <v>960.3</v>
      </c>
      <c r="BX22" s="149">
        <v>872.9</v>
      </c>
      <c r="BY22" s="149">
        <v>1173.8</v>
      </c>
      <c r="BZ22" s="149">
        <v>803.2</v>
      </c>
      <c r="CA22" s="149">
        <v>732.5</v>
      </c>
      <c r="CB22" s="149">
        <v>797.5</v>
      </c>
      <c r="CC22" s="149">
        <v>717.5</v>
      </c>
      <c r="CD22" s="149">
        <v>615.4</v>
      </c>
      <c r="CE22" s="149">
        <v>546.5</v>
      </c>
      <c r="CF22" s="149">
        <v>725.6</v>
      </c>
      <c r="CG22" s="149">
        <v>742.6</v>
      </c>
      <c r="CH22" s="149">
        <v>696.2</v>
      </c>
      <c r="CI22" s="149">
        <v>808.8</v>
      </c>
      <c r="CJ22" s="149">
        <v>907.5</v>
      </c>
      <c r="CK22" s="149">
        <v>1041.9000000000001</v>
      </c>
      <c r="CL22" s="149">
        <v>1094.2</v>
      </c>
      <c r="CM22" s="149">
        <v>1000.8</v>
      </c>
      <c r="CN22" s="149">
        <v>1085.5</v>
      </c>
      <c r="CO22" s="149">
        <v>1354.4</v>
      </c>
      <c r="CP22" s="149">
        <v>1380.9</v>
      </c>
      <c r="CQ22" s="149">
        <v>1272.4000000000001</v>
      </c>
      <c r="CR22" s="149">
        <v>1134.0999999999999</v>
      </c>
      <c r="CS22" s="149">
        <v>1010.5</v>
      </c>
      <c r="CT22" s="150"/>
      <c r="CU22" s="150"/>
      <c r="CV22" s="150"/>
      <c r="CW22" s="151"/>
      <c r="CX22" s="152">
        <f t="array" ref="CX22">SUMPRODUCT(B22:CW22*0.25)</f>
        <v>19137.69999999999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1440.6</v>
      </c>
      <c r="C25" s="160">
        <f t="shared" ref="C25:BN25" si="2">SUM(C20:C24)</f>
        <v>1319.5</v>
      </c>
      <c r="D25" s="160">
        <f t="shared" si="2"/>
        <v>1221.5</v>
      </c>
      <c r="E25" s="160">
        <f t="shared" si="2"/>
        <v>1180.4000000000001</v>
      </c>
      <c r="F25" s="160">
        <f t="shared" si="2"/>
        <v>1181.5999999999999</v>
      </c>
      <c r="G25" s="160">
        <f t="shared" si="2"/>
        <v>1143.9000000000001</v>
      </c>
      <c r="H25" s="160">
        <f t="shared" si="2"/>
        <v>1092.4000000000001</v>
      </c>
      <c r="I25" s="160">
        <f t="shared" si="2"/>
        <v>1078.5</v>
      </c>
      <c r="J25" s="160">
        <f t="shared" si="2"/>
        <v>1004.4</v>
      </c>
      <c r="K25" s="160">
        <f t="shared" si="2"/>
        <v>1037.0999999999999</v>
      </c>
      <c r="L25" s="160">
        <f t="shared" si="2"/>
        <v>1068.9000000000001</v>
      </c>
      <c r="M25" s="160">
        <f t="shared" si="2"/>
        <v>1090.3</v>
      </c>
      <c r="N25" s="160">
        <f t="shared" si="2"/>
        <v>1277.3</v>
      </c>
      <c r="O25" s="160">
        <f t="shared" si="2"/>
        <v>1273.4000000000001</v>
      </c>
      <c r="P25" s="160">
        <f t="shared" si="2"/>
        <v>1271.9000000000001</v>
      </c>
      <c r="Q25" s="160">
        <f t="shared" si="2"/>
        <v>1253.7</v>
      </c>
      <c r="R25" s="160">
        <f t="shared" si="2"/>
        <v>1214.2</v>
      </c>
      <c r="S25" s="160">
        <f t="shared" si="2"/>
        <v>836.3</v>
      </c>
      <c r="T25" s="160">
        <f t="shared" si="2"/>
        <v>805.5</v>
      </c>
      <c r="U25" s="160">
        <f t="shared" si="2"/>
        <v>733.1</v>
      </c>
      <c r="V25" s="160">
        <f t="shared" si="2"/>
        <v>517.29999999999995</v>
      </c>
      <c r="W25" s="160">
        <f t="shared" si="2"/>
        <v>491.1</v>
      </c>
      <c r="X25" s="160">
        <f t="shared" si="2"/>
        <v>479.7</v>
      </c>
      <c r="Y25" s="160">
        <f t="shared" si="2"/>
        <v>485</v>
      </c>
      <c r="Z25" s="160">
        <f t="shared" si="2"/>
        <v>302.60000000000002</v>
      </c>
      <c r="AA25" s="160">
        <f t="shared" si="2"/>
        <v>478.7</v>
      </c>
      <c r="AB25" s="160">
        <f t="shared" si="2"/>
        <v>434.6</v>
      </c>
      <c r="AC25" s="160">
        <f t="shared" si="2"/>
        <v>379.6</v>
      </c>
      <c r="AD25" s="160">
        <f t="shared" si="2"/>
        <v>806.1</v>
      </c>
      <c r="AE25" s="160">
        <f t="shared" si="2"/>
        <v>681.9</v>
      </c>
      <c r="AF25" s="160">
        <f t="shared" si="2"/>
        <v>376.5</v>
      </c>
      <c r="AG25" s="160">
        <f t="shared" si="2"/>
        <v>307.2</v>
      </c>
      <c r="AH25" s="160">
        <f t="shared" si="2"/>
        <v>850</v>
      </c>
      <c r="AI25" s="160">
        <f t="shared" si="2"/>
        <v>849.9</v>
      </c>
      <c r="AJ25" s="160">
        <f t="shared" si="2"/>
        <v>850</v>
      </c>
      <c r="AK25" s="160">
        <f t="shared" si="2"/>
        <v>850</v>
      </c>
      <c r="AL25" s="160">
        <f t="shared" si="2"/>
        <v>850</v>
      </c>
      <c r="AM25" s="160">
        <f t="shared" si="2"/>
        <v>850</v>
      </c>
      <c r="AN25" s="160">
        <f t="shared" si="2"/>
        <v>850</v>
      </c>
      <c r="AO25" s="160">
        <f t="shared" si="2"/>
        <v>850</v>
      </c>
      <c r="AP25" s="160">
        <f t="shared" si="2"/>
        <v>850</v>
      </c>
      <c r="AQ25" s="160">
        <f t="shared" si="2"/>
        <v>850</v>
      </c>
      <c r="AR25" s="160">
        <f t="shared" si="2"/>
        <v>850</v>
      </c>
      <c r="AS25" s="160">
        <f t="shared" si="2"/>
        <v>787.2</v>
      </c>
      <c r="AT25" s="160">
        <f t="shared" si="2"/>
        <v>787.6</v>
      </c>
      <c r="AU25" s="160">
        <f t="shared" si="2"/>
        <v>744.1</v>
      </c>
      <c r="AV25" s="160">
        <f t="shared" si="2"/>
        <v>736</v>
      </c>
      <c r="AW25" s="160">
        <f t="shared" si="2"/>
        <v>787.5</v>
      </c>
      <c r="AX25" s="160">
        <f t="shared" si="2"/>
        <v>764.6</v>
      </c>
      <c r="AY25" s="160">
        <f t="shared" si="2"/>
        <v>736.6</v>
      </c>
      <c r="AZ25" s="160">
        <f t="shared" si="2"/>
        <v>619.20000000000005</v>
      </c>
      <c r="BA25" s="160">
        <f t="shared" si="2"/>
        <v>690.9</v>
      </c>
      <c r="BB25" s="160">
        <f t="shared" si="2"/>
        <v>566.70000000000005</v>
      </c>
      <c r="BC25" s="160">
        <f t="shared" si="2"/>
        <v>627</v>
      </c>
      <c r="BD25" s="160">
        <f t="shared" si="2"/>
        <v>563.9</v>
      </c>
      <c r="BE25" s="160">
        <f t="shared" si="2"/>
        <v>655.6</v>
      </c>
      <c r="BF25" s="160">
        <f t="shared" si="2"/>
        <v>754.4</v>
      </c>
      <c r="BG25" s="160">
        <f t="shared" si="2"/>
        <v>620.70000000000005</v>
      </c>
      <c r="BH25" s="160">
        <f t="shared" si="2"/>
        <v>403.9</v>
      </c>
      <c r="BI25" s="160">
        <f t="shared" si="2"/>
        <v>399.2</v>
      </c>
      <c r="BJ25" s="160">
        <f t="shared" si="2"/>
        <v>661.9</v>
      </c>
      <c r="BK25" s="160">
        <f t="shared" si="2"/>
        <v>616</v>
      </c>
      <c r="BL25" s="160">
        <f t="shared" si="2"/>
        <v>338.7</v>
      </c>
      <c r="BM25" s="160">
        <f t="shared" si="2"/>
        <v>315.8</v>
      </c>
      <c r="BN25" s="160">
        <f t="shared" si="2"/>
        <v>272.8</v>
      </c>
      <c r="BO25" s="160">
        <f t="shared" ref="BO25:CW25" si="3">SUM(BO20:BO24)</f>
        <v>242.2</v>
      </c>
      <c r="BP25" s="160">
        <f t="shared" si="3"/>
        <v>0</v>
      </c>
      <c r="BQ25" s="160">
        <f t="shared" si="3"/>
        <v>128.30000000000001</v>
      </c>
      <c r="BR25" s="160">
        <f t="shared" si="3"/>
        <v>95.5</v>
      </c>
      <c r="BS25" s="160">
        <f t="shared" si="3"/>
        <v>469.6</v>
      </c>
      <c r="BT25" s="160">
        <f t="shared" si="3"/>
        <v>941.5</v>
      </c>
      <c r="BU25" s="160">
        <f t="shared" si="3"/>
        <v>1424</v>
      </c>
      <c r="BV25" s="160">
        <f t="shared" si="3"/>
        <v>709.7</v>
      </c>
      <c r="BW25" s="160">
        <f t="shared" si="3"/>
        <v>960.3</v>
      </c>
      <c r="BX25" s="160">
        <f t="shared" si="3"/>
        <v>872.9</v>
      </c>
      <c r="BY25" s="160">
        <f t="shared" si="3"/>
        <v>1173.8</v>
      </c>
      <c r="BZ25" s="160">
        <f t="shared" si="3"/>
        <v>803.2</v>
      </c>
      <c r="CA25" s="160">
        <f t="shared" si="3"/>
        <v>732.5</v>
      </c>
      <c r="CB25" s="160">
        <f t="shared" si="3"/>
        <v>797.5</v>
      </c>
      <c r="CC25" s="160">
        <f t="shared" si="3"/>
        <v>717.5</v>
      </c>
      <c r="CD25" s="160">
        <f t="shared" si="3"/>
        <v>615.4</v>
      </c>
      <c r="CE25" s="160">
        <f t="shared" si="3"/>
        <v>546.5</v>
      </c>
      <c r="CF25" s="160">
        <f t="shared" si="3"/>
        <v>725.6</v>
      </c>
      <c r="CG25" s="160">
        <f t="shared" si="3"/>
        <v>742.6</v>
      </c>
      <c r="CH25" s="160">
        <f t="shared" si="3"/>
        <v>696.2</v>
      </c>
      <c r="CI25" s="160">
        <f t="shared" si="3"/>
        <v>808.8</v>
      </c>
      <c r="CJ25" s="160">
        <f t="shared" si="3"/>
        <v>907.5</v>
      </c>
      <c r="CK25" s="160">
        <f t="shared" si="3"/>
        <v>1041.9000000000001</v>
      </c>
      <c r="CL25" s="160">
        <f t="shared" si="3"/>
        <v>1094.2</v>
      </c>
      <c r="CM25" s="160">
        <f t="shared" si="3"/>
        <v>1000.8</v>
      </c>
      <c r="CN25" s="160">
        <f t="shared" si="3"/>
        <v>1085.5</v>
      </c>
      <c r="CO25" s="160">
        <f t="shared" si="3"/>
        <v>1354.4</v>
      </c>
      <c r="CP25" s="160">
        <f t="shared" si="3"/>
        <v>1380.9</v>
      </c>
      <c r="CQ25" s="160">
        <f t="shared" si="3"/>
        <v>1272.4000000000001</v>
      </c>
      <c r="CR25" s="160">
        <f t="shared" si="3"/>
        <v>1134.0999999999999</v>
      </c>
      <c r="CS25" s="160">
        <f t="shared" si="3"/>
        <v>1010.5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19137.69999999999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2026-05-09T11:10:46Z</dcterms:created>
  <dcterms:modified xsi:type="dcterms:W3CDTF">2026-05-09T11:10:48Z</dcterms:modified>
</cp:coreProperties>
</file>