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<sst xmlns="http://schemas.openxmlformats.org/spreadsheetml/2006/main" count="122" uniqueCount="56">
  <si>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01/01/2026 14:10:48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</si>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</sst>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9B0-41CF-A259-70F0BB4B15B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2.2530000000000001</c:v>
                </c:pt>
                <c:pt idx="29">
                  <c:v>2.2530000000000001</c:v>
                </c:pt>
                <c:pt idx="30">
                  <c:v>2.2530000000000001</c:v>
                </c:pt>
                <c:pt idx="31">
                  <c:v>2.2530000000000001</c:v>
                </c:pt>
                <c:pt idx="32">
                  <c:v>2.2530000000000001</c:v>
                </c:pt>
                <c:pt idx="33">
                  <c:v>2.2530000000000001</c:v>
                </c:pt>
                <c:pt idx="34">
                  <c:v>2.2530000000000001</c:v>
                </c:pt>
                <c:pt idx="35">
                  <c:v>2.2530000000000001</c:v>
                </c:pt>
                <c:pt idx="36">
                  <c:v>2.2530000000000001</c:v>
                </c:pt>
                <c:pt idx="37">
                  <c:v>2.2530000000000001</c:v>
                </c:pt>
                <c:pt idx="38">
                  <c:v>2.2530000000000001</c:v>
                </c:pt>
                <c:pt idx="39">
                  <c:v>2.2530000000000001</c:v>
                </c:pt>
                <c:pt idx="40">
                  <c:v>1.853</c:v>
                </c:pt>
                <c:pt idx="41">
                  <c:v>1.853</c:v>
                </c:pt>
                <c:pt idx="42">
                  <c:v>1.853</c:v>
                </c:pt>
                <c:pt idx="43">
                  <c:v>1.853</c:v>
                </c:pt>
                <c:pt idx="44">
                  <c:v>1.4530000000000001</c:v>
                </c:pt>
                <c:pt idx="45">
                  <c:v>1.4530000000000001</c:v>
                </c:pt>
                <c:pt idx="46">
                  <c:v>1.4530000000000001</c:v>
                </c:pt>
                <c:pt idx="47">
                  <c:v>1.4530000000000001</c:v>
                </c:pt>
                <c:pt idx="72">
                  <c:v>2.9000000000000001E-2</c:v>
                </c:pt>
                <c:pt idx="73">
                  <c:v>2.9000000000000001E-2</c:v>
                </c:pt>
                <c:pt idx="74">
                  <c:v>2.9000000000000001E-2</c:v>
                </c:pt>
                <c:pt idx="75">
                  <c:v>2.9000000000000001E-2</c:v>
                </c:pt>
                <c:pt idx="76">
                  <c:v>2.9000000000000001E-2</c:v>
                </c:pt>
                <c:pt idx="77">
                  <c:v>2.9000000000000001E-2</c:v>
                </c:pt>
                <c:pt idx="78">
                  <c:v>2.9000000000000001E-2</c:v>
                </c:pt>
                <c:pt idx="79">
                  <c:v>2.9000000000000001E-2</c:v>
                </c:pt>
                <c:pt idx="80">
                  <c:v>2.9000000000000001E-2</c:v>
                </c:pt>
                <c:pt idx="81">
                  <c:v>2.9000000000000001E-2</c:v>
                </c:pt>
                <c:pt idx="82">
                  <c:v>2.9000000000000001E-2</c:v>
                </c:pt>
                <c:pt idx="83">
                  <c:v>2.9000000000000001E-2</c:v>
                </c:pt>
                <c:pt idx="84">
                  <c:v>1.429</c:v>
                </c:pt>
                <c:pt idx="85">
                  <c:v>1.429</c:v>
                </c:pt>
                <c:pt idx="86">
                  <c:v>1.429</c:v>
                </c:pt>
                <c:pt idx="87">
                  <c:v>1.429</c:v>
                </c:pt>
                <c:pt idx="88">
                  <c:v>1.429</c:v>
                </c:pt>
                <c:pt idx="89">
                  <c:v>1.429</c:v>
                </c:pt>
                <c:pt idx="90">
                  <c:v>1.429</c:v>
                </c:pt>
                <c:pt idx="91">
                  <c:v>1.429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B0-41CF-A259-70F0BB4B15B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9B0-41CF-A259-70F0BB4B15B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9B0-41CF-A259-70F0BB4B15B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9B0-41CF-A259-70F0BB4B15B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9B0-41CF-A259-70F0BB4B15B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9B0-41CF-A259-70F0BB4B15B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377</c:v>
                </c:pt>
                <c:pt idx="1">
                  <c:v>377</c:v>
                </c:pt>
                <c:pt idx="2">
                  <c:v>377</c:v>
                </c:pt>
                <c:pt idx="3">
                  <c:v>377</c:v>
                </c:pt>
                <c:pt idx="4">
                  <c:v>374</c:v>
                </c:pt>
                <c:pt idx="5">
                  <c:v>374</c:v>
                </c:pt>
                <c:pt idx="6">
                  <c:v>374</c:v>
                </c:pt>
                <c:pt idx="7">
                  <c:v>374</c:v>
                </c:pt>
                <c:pt idx="8">
                  <c:v>367</c:v>
                </c:pt>
                <c:pt idx="9">
                  <c:v>367</c:v>
                </c:pt>
                <c:pt idx="10">
                  <c:v>367</c:v>
                </c:pt>
                <c:pt idx="11">
                  <c:v>367</c:v>
                </c:pt>
                <c:pt idx="12">
                  <c:v>368</c:v>
                </c:pt>
                <c:pt idx="13">
                  <c:v>368</c:v>
                </c:pt>
                <c:pt idx="14">
                  <c:v>368</c:v>
                </c:pt>
                <c:pt idx="15">
                  <c:v>368</c:v>
                </c:pt>
                <c:pt idx="16">
                  <c:v>374</c:v>
                </c:pt>
                <c:pt idx="17">
                  <c:v>374</c:v>
                </c:pt>
                <c:pt idx="18">
                  <c:v>374</c:v>
                </c:pt>
                <c:pt idx="19">
                  <c:v>374</c:v>
                </c:pt>
                <c:pt idx="20">
                  <c:v>392</c:v>
                </c:pt>
                <c:pt idx="21">
                  <c:v>392</c:v>
                </c:pt>
                <c:pt idx="22">
                  <c:v>392</c:v>
                </c:pt>
                <c:pt idx="23">
                  <c:v>392</c:v>
                </c:pt>
                <c:pt idx="24">
                  <c:v>388</c:v>
                </c:pt>
                <c:pt idx="25">
                  <c:v>388</c:v>
                </c:pt>
                <c:pt idx="26">
                  <c:v>388</c:v>
                </c:pt>
                <c:pt idx="27">
                  <c:v>388</c:v>
                </c:pt>
                <c:pt idx="28">
                  <c:v>394</c:v>
                </c:pt>
                <c:pt idx="29">
                  <c:v>394</c:v>
                </c:pt>
                <c:pt idx="30">
                  <c:v>394</c:v>
                </c:pt>
                <c:pt idx="31">
                  <c:v>394</c:v>
                </c:pt>
                <c:pt idx="32">
                  <c:v>374</c:v>
                </c:pt>
                <c:pt idx="33">
                  <c:v>374</c:v>
                </c:pt>
                <c:pt idx="34">
                  <c:v>374</c:v>
                </c:pt>
                <c:pt idx="35">
                  <c:v>374</c:v>
                </c:pt>
                <c:pt idx="36">
                  <c:v>372</c:v>
                </c:pt>
                <c:pt idx="37">
                  <c:v>372</c:v>
                </c:pt>
                <c:pt idx="38">
                  <c:v>372</c:v>
                </c:pt>
                <c:pt idx="39">
                  <c:v>372</c:v>
                </c:pt>
                <c:pt idx="40">
                  <c:v>363</c:v>
                </c:pt>
                <c:pt idx="41">
                  <c:v>363</c:v>
                </c:pt>
                <c:pt idx="42">
                  <c:v>363</c:v>
                </c:pt>
                <c:pt idx="43">
                  <c:v>363</c:v>
                </c:pt>
                <c:pt idx="44">
                  <c:v>355</c:v>
                </c:pt>
                <c:pt idx="45">
                  <c:v>355</c:v>
                </c:pt>
                <c:pt idx="46">
                  <c:v>355</c:v>
                </c:pt>
                <c:pt idx="47">
                  <c:v>355</c:v>
                </c:pt>
                <c:pt idx="48">
                  <c:v>354</c:v>
                </c:pt>
                <c:pt idx="49">
                  <c:v>354</c:v>
                </c:pt>
                <c:pt idx="50">
                  <c:v>354</c:v>
                </c:pt>
                <c:pt idx="51">
                  <c:v>354</c:v>
                </c:pt>
                <c:pt idx="52">
                  <c:v>349</c:v>
                </c:pt>
                <c:pt idx="53">
                  <c:v>349</c:v>
                </c:pt>
                <c:pt idx="54">
                  <c:v>349</c:v>
                </c:pt>
                <c:pt idx="55">
                  <c:v>349</c:v>
                </c:pt>
                <c:pt idx="56">
                  <c:v>346</c:v>
                </c:pt>
                <c:pt idx="57">
                  <c:v>346</c:v>
                </c:pt>
                <c:pt idx="58">
                  <c:v>346</c:v>
                </c:pt>
                <c:pt idx="59">
                  <c:v>346</c:v>
                </c:pt>
                <c:pt idx="60">
                  <c:v>350</c:v>
                </c:pt>
                <c:pt idx="61">
                  <c:v>350</c:v>
                </c:pt>
                <c:pt idx="62">
                  <c:v>350</c:v>
                </c:pt>
                <c:pt idx="63">
                  <c:v>350</c:v>
                </c:pt>
                <c:pt idx="64">
                  <c:v>348</c:v>
                </c:pt>
                <c:pt idx="65">
                  <c:v>348</c:v>
                </c:pt>
                <c:pt idx="66">
                  <c:v>348</c:v>
                </c:pt>
                <c:pt idx="67">
                  <c:v>348</c:v>
                </c:pt>
                <c:pt idx="68">
                  <c:v>358</c:v>
                </c:pt>
                <c:pt idx="69">
                  <c:v>358</c:v>
                </c:pt>
                <c:pt idx="70">
                  <c:v>358</c:v>
                </c:pt>
                <c:pt idx="71">
                  <c:v>358</c:v>
                </c:pt>
                <c:pt idx="72">
                  <c:v>362</c:v>
                </c:pt>
                <c:pt idx="73">
                  <c:v>362</c:v>
                </c:pt>
                <c:pt idx="74">
                  <c:v>362</c:v>
                </c:pt>
                <c:pt idx="75">
                  <c:v>362</c:v>
                </c:pt>
                <c:pt idx="76">
                  <c:v>367</c:v>
                </c:pt>
                <c:pt idx="77">
                  <c:v>367</c:v>
                </c:pt>
                <c:pt idx="78">
                  <c:v>367</c:v>
                </c:pt>
                <c:pt idx="79">
                  <c:v>367</c:v>
                </c:pt>
                <c:pt idx="80">
                  <c:v>362</c:v>
                </c:pt>
                <c:pt idx="81">
                  <c:v>362</c:v>
                </c:pt>
                <c:pt idx="82">
                  <c:v>362</c:v>
                </c:pt>
                <c:pt idx="83">
                  <c:v>362</c:v>
                </c:pt>
                <c:pt idx="84">
                  <c:v>356</c:v>
                </c:pt>
                <c:pt idx="85">
                  <c:v>356</c:v>
                </c:pt>
                <c:pt idx="86">
                  <c:v>356</c:v>
                </c:pt>
                <c:pt idx="87">
                  <c:v>356</c:v>
                </c:pt>
                <c:pt idx="88">
                  <c:v>357</c:v>
                </c:pt>
                <c:pt idx="89">
                  <c:v>357</c:v>
                </c:pt>
                <c:pt idx="90">
                  <c:v>357</c:v>
                </c:pt>
                <c:pt idx="91">
                  <c:v>357</c:v>
                </c:pt>
                <c:pt idx="92">
                  <c:v>355</c:v>
                </c:pt>
                <c:pt idx="93">
                  <c:v>355</c:v>
                </c:pt>
                <c:pt idx="94">
                  <c:v>355</c:v>
                </c:pt>
                <c:pt idx="95">
                  <c:v>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9B0-41CF-A259-70F0BB4B15B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9B0-41CF-A259-70F0BB4B15B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3152.0080000000003</c:v>
                </c:pt>
                <c:pt idx="1">
                  <c:v>3061.0370000000003</c:v>
                </c:pt>
                <c:pt idx="2">
                  <c:v>2950.982</c:v>
                </c:pt>
                <c:pt idx="3">
                  <c:v>2844.4839999999999</c:v>
                </c:pt>
                <c:pt idx="4">
                  <c:v>2742.6220000000003</c:v>
                </c:pt>
                <c:pt idx="5">
                  <c:v>2657.654</c:v>
                </c:pt>
                <c:pt idx="6">
                  <c:v>2577.806</c:v>
                </c:pt>
                <c:pt idx="7">
                  <c:v>2478.152</c:v>
                </c:pt>
                <c:pt idx="8">
                  <c:v>2428.2470000000003</c:v>
                </c:pt>
                <c:pt idx="9">
                  <c:v>2361.37</c:v>
                </c:pt>
                <c:pt idx="10">
                  <c:v>2347.8020000000001</c:v>
                </c:pt>
                <c:pt idx="11">
                  <c:v>2281.319</c:v>
                </c:pt>
                <c:pt idx="12">
                  <c:v>2261.2460000000001</c:v>
                </c:pt>
                <c:pt idx="13">
                  <c:v>2133.1220000000003</c:v>
                </c:pt>
                <c:pt idx="14">
                  <c:v>2258.5920000000001</c:v>
                </c:pt>
                <c:pt idx="15">
                  <c:v>2207.3310000000001</c:v>
                </c:pt>
                <c:pt idx="16">
                  <c:v>2249.8980000000001</c:v>
                </c:pt>
                <c:pt idx="17">
                  <c:v>2213.9580000000001</c:v>
                </c:pt>
                <c:pt idx="18">
                  <c:v>2265.9830000000002</c:v>
                </c:pt>
                <c:pt idx="19">
                  <c:v>2265.1760000000004</c:v>
                </c:pt>
                <c:pt idx="20">
                  <c:v>2378.2360000000003</c:v>
                </c:pt>
                <c:pt idx="21">
                  <c:v>2343.7139999999999</c:v>
                </c:pt>
                <c:pt idx="22">
                  <c:v>2460.7249999999999</c:v>
                </c:pt>
                <c:pt idx="23">
                  <c:v>2658.3470000000002</c:v>
                </c:pt>
                <c:pt idx="24">
                  <c:v>2700.2470000000003</c:v>
                </c:pt>
                <c:pt idx="25">
                  <c:v>2901.1779999999999</c:v>
                </c:pt>
                <c:pt idx="26">
                  <c:v>2917.3670000000002</c:v>
                </c:pt>
                <c:pt idx="27">
                  <c:v>2939.2110000000002</c:v>
                </c:pt>
                <c:pt idx="28">
                  <c:v>2917.3490000000002</c:v>
                </c:pt>
                <c:pt idx="29">
                  <c:v>2917.3630000000003</c:v>
                </c:pt>
                <c:pt idx="30">
                  <c:v>2917.3690000000001</c:v>
                </c:pt>
                <c:pt idx="31">
                  <c:v>2917.3490000000002</c:v>
                </c:pt>
                <c:pt idx="32">
                  <c:v>2744.989</c:v>
                </c:pt>
                <c:pt idx="33">
                  <c:v>2750.0239999999999</c:v>
                </c:pt>
                <c:pt idx="34">
                  <c:v>2491.7689999999998</c:v>
                </c:pt>
                <c:pt idx="35">
                  <c:v>2087.1320000000001</c:v>
                </c:pt>
                <c:pt idx="36">
                  <c:v>2335.3739999999998</c:v>
                </c:pt>
                <c:pt idx="37">
                  <c:v>2025.8580000000002</c:v>
                </c:pt>
                <c:pt idx="38">
                  <c:v>1843.252</c:v>
                </c:pt>
                <c:pt idx="39">
                  <c:v>1614.0530000000001</c:v>
                </c:pt>
                <c:pt idx="40">
                  <c:v>2014.3150000000001</c:v>
                </c:pt>
                <c:pt idx="41">
                  <c:v>1789.8960000000002</c:v>
                </c:pt>
                <c:pt idx="42">
                  <c:v>1648.83</c:v>
                </c:pt>
                <c:pt idx="43">
                  <c:v>1548.3430000000001</c:v>
                </c:pt>
                <c:pt idx="44">
                  <c:v>1786.3200000000002</c:v>
                </c:pt>
                <c:pt idx="45">
                  <c:v>1731.6660000000002</c:v>
                </c:pt>
                <c:pt idx="46">
                  <c:v>1706.296</c:v>
                </c:pt>
                <c:pt idx="47">
                  <c:v>1612.6859999999999</c:v>
                </c:pt>
                <c:pt idx="48">
                  <c:v>1492.9</c:v>
                </c:pt>
                <c:pt idx="49">
                  <c:v>1492.9</c:v>
                </c:pt>
                <c:pt idx="50">
                  <c:v>1522.7090000000001</c:v>
                </c:pt>
                <c:pt idx="51">
                  <c:v>1574.6050000000002</c:v>
                </c:pt>
                <c:pt idx="52">
                  <c:v>1549.8290000000002</c:v>
                </c:pt>
                <c:pt idx="53">
                  <c:v>1656.5</c:v>
                </c:pt>
                <c:pt idx="54">
                  <c:v>1846.819</c:v>
                </c:pt>
                <c:pt idx="55">
                  <c:v>2106.16</c:v>
                </c:pt>
                <c:pt idx="56">
                  <c:v>2118.134</c:v>
                </c:pt>
                <c:pt idx="57">
                  <c:v>2643.0010000000002</c:v>
                </c:pt>
                <c:pt idx="58">
                  <c:v>3007.7580000000003</c:v>
                </c:pt>
                <c:pt idx="59">
                  <c:v>3116.9080000000004</c:v>
                </c:pt>
                <c:pt idx="60">
                  <c:v>3011.857</c:v>
                </c:pt>
                <c:pt idx="61">
                  <c:v>3612.9879999999998</c:v>
                </c:pt>
                <c:pt idx="62">
                  <c:v>3737.9450000000002</c:v>
                </c:pt>
                <c:pt idx="63">
                  <c:v>3809.7750000000001</c:v>
                </c:pt>
                <c:pt idx="64">
                  <c:v>3700.81</c:v>
                </c:pt>
                <c:pt idx="65">
                  <c:v>3736.299</c:v>
                </c:pt>
                <c:pt idx="66">
                  <c:v>3721.9750000000004</c:v>
                </c:pt>
                <c:pt idx="67">
                  <c:v>3722.3710000000001</c:v>
                </c:pt>
                <c:pt idx="68">
                  <c:v>3817.8350000000005</c:v>
                </c:pt>
                <c:pt idx="69">
                  <c:v>3718.6970000000001</c:v>
                </c:pt>
                <c:pt idx="70">
                  <c:v>3717.6580000000004</c:v>
                </c:pt>
                <c:pt idx="71">
                  <c:v>3717.3810000000003</c:v>
                </c:pt>
                <c:pt idx="72">
                  <c:v>3719.087</c:v>
                </c:pt>
                <c:pt idx="73">
                  <c:v>3737.3280000000004</c:v>
                </c:pt>
                <c:pt idx="74">
                  <c:v>3717.248</c:v>
                </c:pt>
                <c:pt idx="75">
                  <c:v>3717.6959999999999</c:v>
                </c:pt>
                <c:pt idx="76">
                  <c:v>3721.7750000000001</c:v>
                </c:pt>
                <c:pt idx="77">
                  <c:v>3725.7169999999996</c:v>
                </c:pt>
                <c:pt idx="78">
                  <c:v>3726.7909999999997</c:v>
                </c:pt>
                <c:pt idx="79">
                  <c:v>3720.4409999999998</c:v>
                </c:pt>
                <c:pt idx="80">
                  <c:v>3801.24</c:v>
                </c:pt>
                <c:pt idx="81">
                  <c:v>3724.248</c:v>
                </c:pt>
                <c:pt idx="82">
                  <c:v>3722.848</c:v>
                </c:pt>
                <c:pt idx="83">
                  <c:v>3710.5349999999999</c:v>
                </c:pt>
                <c:pt idx="84">
                  <c:v>3724.6660000000002</c:v>
                </c:pt>
                <c:pt idx="85">
                  <c:v>3710.8249999999998</c:v>
                </c:pt>
                <c:pt idx="86">
                  <c:v>3703.9279999999999</c:v>
                </c:pt>
                <c:pt idx="87">
                  <c:v>3128.7710000000002</c:v>
                </c:pt>
                <c:pt idx="88">
                  <c:v>3713.8</c:v>
                </c:pt>
                <c:pt idx="89">
                  <c:v>3582.9580000000001</c:v>
                </c:pt>
                <c:pt idx="90">
                  <c:v>3258.7950000000001</c:v>
                </c:pt>
                <c:pt idx="91">
                  <c:v>2875.4389999999999</c:v>
                </c:pt>
                <c:pt idx="92">
                  <c:v>3124.1320000000001</c:v>
                </c:pt>
                <c:pt idx="93">
                  <c:v>2859.2759999999998</c:v>
                </c:pt>
                <c:pt idx="94">
                  <c:v>2798.6619999999998</c:v>
                </c:pt>
                <c:pt idx="95">
                  <c:v>2382.8950000000004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9B0-41CF-A259-70F0BB4B15B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1340.4</c:v>
                </c:pt>
                <c:pt idx="1">
                  <c:v>1373.2</c:v>
                </c:pt>
                <c:pt idx="2">
                  <c:v>1365.4</c:v>
                </c:pt>
                <c:pt idx="3">
                  <c:v>1405.8</c:v>
                </c:pt>
                <c:pt idx="4">
                  <c:v>1386.9</c:v>
                </c:pt>
                <c:pt idx="5">
                  <c:v>1420</c:v>
                </c:pt>
                <c:pt idx="6">
                  <c:v>1442.6</c:v>
                </c:pt>
                <c:pt idx="7">
                  <c:v>1466.1</c:v>
                </c:pt>
                <c:pt idx="8">
                  <c:v>1333.8</c:v>
                </c:pt>
                <c:pt idx="9">
                  <c:v>1341.7</c:v>
                </c:pt>
                <c:pt idx="10">
                  <c:v>1321.8</c:v>
                </c:pt>
                <c:pt idx="11">
                  <c:v>1329</c:v>
                </c:pt>
                <c:pt idx="12">
                  <c:v>1249.4000000000001</c:v>
                </c:pt>
                <c:pt idx="13">
                  <c:v>1298.4000000000001</c:v>
                </c:pt>
                <c:pt idx="14">
                  <c:v>1131.9000000000001</c:v>
                </c:pt>
                <c:pt idx="15">
                  <c:v>1160.4000000000001</c:v>
                </c:pt>
                <c:pt idx="16">
                  <c:v>1089.4000000000001</c:v>
                </c:pt>
                <c:pt idx="17">
                  <c:v>1114</c:v>
                </c:pt>
                <c:pt idx="18">
                  <c:v>1086.0999999999999</c:v>
                </c:pt>
                <c:pt idx="19">
                  <c:v>1140.4000000000001</c:v>
                </c:pt>
                <c:pt idx="20">
                  <c:v>1153.2</c:v>
                </c:pt>
                <c:pt idx="21">
                  <c:v>1264.4000000000001</c:v>
                </c:pt>
                <c:pt idx="22">
                  <c:v>1234.8</c:v>
                </c:pt>
                <c:pt idx="23">
                  <c:v>1165.0999999999999</c:v>
                </c:pt>
                <c:pt idx="24">
                  <c:v>1193.0999999999999</c:v>
                </c:pt>
                <c:pt idx="25">
                  <c:v>1113.4000000000001</c:v>
                </c:pt>
                <c:pt idx="26">
                  <c:v>1159.0999999999999</c:v>
                </c:pt>
                <c:pt idx="27">
                  <c:v>1036.9000000000001</c:v>
                </c:pt>
                <c:pt idx="28">
                  <c:v>1127.5</c:v>
                </c:pt>
                <c:pt idx="29">
                  <c:v>966.6</c:v>
                </c:pt>
                <c:pt idx="30">
                  <c:v>697.3</c:v>
                </c:pt>
                <c:pt idx="31">
                  <c:v>413.5</c:v>
                </c:pt>
                <c:pt idx="32">
                  <c:v>577.70000000000005</c:v>
                </c:pt>
                <c:pt idx="33">
                  <c:v>383</c:v>
                </c:pt>
                <c:pt idx="34">
                  <c:v>286.8</c:v>
                </c:pt>
                <c:pt idx="35">
                  <c:v>332.7</c:v>
                </c:pt>
                <c:pt idx="36">
                  <c:v>39</c:v>
                </c:pt>
                <c:pt idx="37">
                  <c:v>39</c:v>
                </c:pt>
                <c:pt idx="38">
                  <c:v>39</c:v>
                </c:pt>
                <c:pt idx="39">
                  <c:v>39</c:v>
                </c:pt>
                <c:pt idx="40">
                  <c:v>34</c:v>
                </c:pt>
                <c:pt idx="41">
                  <c:v>34</c:v>
                </c:pt>
                <c:pt idx="42">
                  <c:v>34</c:v>
                </c:pt>
                <c:pt idx="43">
                  <c:v>34</c:v>
                </c:pt>
                <c:pt idx="44">
                  <c:v>14</c:v>
                </c:pt>
                <c:pt idx="45">
                  <c:v>14</c:v>
                </c:pt>
                <c:pt idx="46">
                  <c:v>14</c:v>
                </c:pt>
                <c:pt idx="47">
                  <c:v>14</c:v>
                </c:pt>
                <c:pt idx="48">
                  <c:v>269.89999999999998</c:v>
                </c:pt>
                <c:pt idx="49">
                  <c:v>269.89999999999998</c:v>
                </c:pt>
                <c:pt idx="50">
                  <c:v>269.89999999999998</c:v>
                </c:pt>
                <c:pt idx="51">
                  <c:v>269.89999999999998</c:v>
                </c:pt>
                <c:pt idx="52">
                  <c:v>514</c:v>
                </c:pt>
                <c:pt idx="53">
                  <c:v>514</c:v>
                </c:pt>
                <c:pt idx="54">
                  <c:v>514</c:v>
                </c:pt>
                <c:pt idx="55">
                  <c:v>514</c:v>
                </c:pt>
                <c:pt idx="56">
                  <c:v>279.3</c:v>
                </c:pt>
                <c:pt idx="57">
                  <c:v>279.3</c:v>
                </c:pt>
                <c:pt idx="58">
                  <c:v>279.3</c:v>
                </c:pt>
                <c:pt idx="59">
                  <c:v>279.3</c:v>
                </c:pt>
                <c:pt idx="60">
                  <c:v>367.7</c:v>
                </c:pt>
                <c:pt idx="61">
                  <c:v>66.5</c:v>
                </c:pt>
                <c:pt idx="62">
                  <c:v>215.4</c:v>
                </c:pt>
                <c:pt idx="63">
                  <c:v>266.8</c:v>
                </c:pt>
                <c:pt idx="64">
                  <c:v>371</c:v>
                </c:pt>
                <c:pt idx="65">
                  <c:v>412.7</c:v>
                </c:pt>
                <c:pt idx="66">
                  <c:v>476.2</c:v>
                </c:pt>
                <c:pt idx="67">
                  <c:v>395.7</c:v>
                </c:pt>
                <c:pt idx="68">
                  <c:v>876</c:v>
                </c:pt>
                <c:pt idx="69">
                  <c:v>832.4</c:v>
                </c:pt>
                <c:pt idx="70">
                  <c:v>778.1</c:v>
                </c:pt>
                <c:pt idx="71">
                  <c:v>762.2</c:v>
                </c:pt>
                <c:pt idx="72">
                  <c:v>577</c:v>
                </c:pt>
                <c:pt idx="73">
                  <c:v>616.70000000000005</c:v>
                </c:pt>
                <c:pt idx="74">
                  <c:v>527.9</c:v>
                </c:pt>
                <c:pt idx="75">
                  <c:v>475.1</c:v>
                </c:pt>
                <c:pt idx="76">
                  <c:v>708.7</c:v>
                </c:pt>
                <c:pt idx="77">
                  <c:v>765.9</c:v>
                </c:pt>
                <c:pt idx="78">
                  <c:v>868.1</c:v>
                </c:pt>
                <c:pt idx="79">
                  <c:v>841.4</c:v>
                </c:pt>
                <c:pt idx="80">
                  <c:v>706.5</c:v>
                </c:pt>
                <c:pt idx="81">
                  <c:v>694.8</c:v>
                </c:pt>
                <c:pt idx="82">
                  <c:v>585.79999999999995</c:v>
                </c:pt>
                <c:pt idx="83">
                  <c:v>431</c:v>
                </c:pt>
                <c:pt idx="84">
                  <c:v>327</c:v>
                </c:pt>
                <c:pt idx="85">
                  <c:v>186.2</c:v>
                </c:pt>
                <c:pt idx="86">
                  <c:v>75.900000000000006</c:v>
                </c:pt>
                <c:pt idx="87">
                  <c:v>621.29999999999995</c:v>
                </c:pt>
                <c:pt idx="88">
                  <c:v>50</c:v>
                </c:pt>
                <c:pt idx="89">
                  <c:v>50</c:v>
                </c:pt>
                <c:pt idx="90">
                  <c:v>50</c:v>
                </c:pt>
                <c:pt idx="91">
                  <c:v>277.8</c:v>
                </c:pt>
                <c:pt idx="92">
                  <c:v>50</c:v>
                </c:pt>
                <c:pt idx="93">
                  <c:v>50</c:v>
                </c:pt>
                <c:pt idx="94">
                  <c:v>50</c:v>
                </c:pt>
                <c:pt idx="95">
                  <c:v>179.6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B0-41CF-A259-70F0BB4B15B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1192.538</c:v>
                </c:pt>
                <c:pt idx="1">
                  <c:v>1219.0609999999999</c:v>
                </c:pt>
                <c:pt idx="2">
                  <c:v>1246.5169999999998</c:v>
                </c:pt>
                <c:pt idx="3">
                  <c:v>1269.6779999999999</c:v>
                </c:pt>
                <c:pt idx="4">
                  <c:v>1299.6980000000001</c:v>
                </c:pt>
                <c:pt idx="5">
                  <c:v>1320.9369999999999</c:v>
                </c:pt>
                <c:pt idx="6">
                  <c:v>1351.6469999999999</c:v>
                </c:pt>
                <c:pt idx="7">
                  <c:v>1386.1880000000001</c:v>
                </c:pt>
                <c:pt idx="8">
                  <c:v>1417.5330000000001</c:v>
                </c:pt>
                <c:pt idx="9">
                  <c:v>1436.2929999999999</c:v>
                </c:pt>
                <c:pt idx="10">
                  <c:v>1463.7470000000001</c:v>
                </c:pt>
                <c:pt idx="11">
                  <c:v>1497.04</c:v>
                </c:pt>
                <c:pt idx="12">
                  <c:v>1540.2570000000001</c:v>
                </c:pt>
                <c:pt idx="13">
                  <c:v>1577.027</c:v>
                </c:pt>
                <c:pt idx="14">
                  <c:v>1612.6479999999999</c:v>
                </c:pt>
                <c:pt idx="15">
                  <c:v>1640.0550000000001</c:v>
                </c:pt>
                <c:pt idx="16">
                  <c:v>1672.807</c:v>
                </c:pt>
                <c:pt idx="17">
                  <c:v>1705.606</c:v>
                </c:pt>
                <c:pt idx="18">
                  <c:v>1736.89</c:v>
                </c:pt>
                <c:pt idx="19">
                  <c:v>1766.039</c:v>
                </c:pt>
                <c:pt idx="20">
                  <c:v>1798.232</c:v>
                </c:pt>
                <c:pt idx="21">
                  <c:v>1823.701</c:v>
                </c:pt>
                <c:pt idx="22">
                  <c:v>1841.798</c:v>
                </c:pt>
                <c:pt idx="23">
                  <c:v>1852.0150000000001</c:v>
                </c:pt>
                <c:pt idx="24">
                  <c:v>1871.759</c:v>
                </c:pt>
                <c:pt idx="25">
                  <c:v>1906.3309999999999</c:v>
                </c:pt>
                <c:pt idx="26">
                  <c:v>1937.2629999999999</c:v>
                </c:pt>
                <c:pt idx="27">
                  <c:v>1992.405</c:v>
                </c:pt>
                <c:pt idx="28">
                  <c:v>2165.1060000000002</c:v>
                </c:pt>
                <c:pt idx="29">
                  <c:v>2436.6929999999998</c:v>
                </c:pt>
                <c:pt idx="30">
                  <c:v>2786.1980000000003</c:v>
                </c:pt>
                <c:pt idx="31">
                  <c:v>3174.9359999999997</c:v>
                </c:pt>
                <c:pt idx="32">
                  <c:v>3655.9810000000002</c:v>
                </c:pt>
                <c:pt idx="33">
                  <c:v>4046.8469999999998</c:v>
                </c:pt>
                <c:pt idx="34">
                  <c:v>4420.6840000000002</c:v>
                </c:pt>
                <c:pt idx="35">
                  <c:v>4787.4249999999993</c:v>
                </c:pt>
                <c:pt idx="36">
                  <c:v>5073.2469999999994</c:v>
                </c:pt>
                <c:pt idx="37">
                  <c:v>5316.4459999999999</c:v>
                </c:pt>
                <c:pt idx="38">
                  <c:v>5549.2420000000002</c:v>
                </c:pt>
                <c:pt idx="39">
                  <c:v>5742.2250000000004</c:v>
                </c:pt>
                <c:pt idx="40">
                  <c:v>5909.6970000000001</c:v>
                </c:pt>
                <c:pt idx="41">
                  <c:v>6022.7880000000005</c:v>
                </c:pt>
                <c:pt idx="42">
                  <c:v>6085.6160000000009</c:v>
                </c:pt>
                <c:pt idx="43">
                  <c:v>6170.4449999999997</c:v>
                </c:pt>
                <c:pt idx="44">
                  <c:v>6234.6220000000003</c:v>
                </c:pt>
                <c:pt idx="45">
                  <c:v>6289.0779999999995</c:v>
                </c:pt>
                <c:pt idx="46">
                  <c:v>6272.7249999999995</c:v>
                </c:pt>
                <c:pt idx="47">
                  <c:v>6266.4049999999997</c:v>
                </c:pt>
                <c:pt idx="48">
                  <c:v>6240.2049999999999</c:v>
                </c:pt>
                <c:pt idx="49">
                  <c:v>6168.0970000000007</c:v>
                </c:pt>
                <c:pt idx="50">
                  <c:v>6065.9000000000005</c:v>
                </c:pt>
                <c:pt idx="51">
                  <c:v>5917.0929999999998</c:v>
                </c:pt>
                <c:pt idx="52">
                  <c:v>5770.8380000000006</c:v>
                </c:pt>
                <c:pt idx="53">
                  <c:v>5603.18</c:v>
                </c:pt>
                <c:pt idx="54">
                  <c:v>5396.2699999999995</c:v>
                </c:pt>
                <c:pt idx="55">
                  <c:v>5154.4320000000007</c:v>
                </c:pt>
                <c:pt idx="56">
                  <c:v>4891.3289999999997</c:v>
                </c:pt>
                <c:pt idx="57">
                  <c:v>4613.8889999999992</c:v>
                </c:pt>
                <c:pt idx="58">
                  <c:v>4303.875</c:v>
                </c:pt>
                <c:pt idx="59">
                  <c:v>3963.5430000000001</c:v>
                </c:pt>
                <c:pt idx="60">
                  <c:v>3612.7220000000002</c:v>
                </c:pt>
                <c:pt idx="61">
                  <c:v>3311.19</c:v>
                </c:pt>
                <c:pt idx="62">
                  <c:v>3069.4720000000002</c:v>
                </c:pt>
                <c:pt idx="63">
                  <c:v>2884.9970000000003</c:v>
                </c:pt>
                <c:pt idx="64">
                  <c:v>2687.6039999999998</c:v>
                </c:pt>
                <c:pt idx="65">
                  <c:v>2650.7530000000002</c:v>
                </c:pt>
                <c:pt idx="66">
                  <c:v>2645.924</c:v>
                </c:pt>
                <c:pt idx="67">
                  <c:v>2668.2840000000001</c:v>
                </c:pt>
                <c:pt idx="68">
                  <c:v>2711.0749999999998</c:v>
                </c:pt>
                <c:pt idx="69">
                  <c:v>2742.7370000000001</c:v>
                </c:pt>
                <c:pt idx="70">
                  <c:v>2764.0120000000002</c:v>
                </c:pt>
                <c:pt idx="71">
                  <c:v>2791.547</c:v>
                </c:pt>
                <c:pt idx="72">
                  <c:v>2790.5610000000001</c:v>
                </c:pt>
                <c:pt idx="73">
                  <c:v>2819.2719999999999</c:v>
                </c:pt>
                <c:pt idx="74">
                  <c:v>2841.5450000000001</c:v>
                </c:pt>
                <c:pt idx="75">
                  <c:v>2867.6910000000003</c:v>
                </c:pt>
                <c:pt idx="76">
                  <c:v>2891.6239999999998</c:v>
                </c:pt>
                <c:pt idx="77">
                  <c:v>2927.5349999999999</c:v>
                </c:pt>
                <c:pt idx="78">
                  <c:v>2937.4009999999998</c:v>
                </c:pt>
                <c:pt idx="79">
                  <c:v>2951.7550000000001</c:v>
                </c:pt>
                <c:pt idx="80">
                  <c:v>2965.4180000000001</c:v>
                </c:pt>
                <c:pt idx="81">
                  <c:v>2994.9319999999998</c:v>
                </c:pt>
                <c:pt idx="82">
                  <c:v>3016.9679999999998</c:v>
                </c:pt>
                <c:pt idx="83">
                  <c:v>3040.6170000000002</c:v>
                </c:pt>
                <c:pt idx="84">
                  <c:v>3064.547</c:v>
                </c:pt>
                <c:pt idx="85">
                  <c:v>3086.5230000000001</c:v>
                </c:pt>
                <c:pt idx="86">
                  <c:v>3105.2190000000001</c:v>
                </c:pt>
                <c:pt idx="87">
                  <c:v>3126.279</c:v>
                </c:pt>
                <c:pt idx="88">
                  <c:v>3149.299</c:v>
                </c:pt>
                <c:pt idx="89">
                  <c:v>3184.9939999999997</c:v>
                </c:pt>
                <c:pt idx="90">
                  <c:v>3215.9490000000001</c:v>
                </c:pt>
                <c:pt idx="91">
                  <c:v>3238.2579999999998</c:v>
                </c:pt>
                <c:pt idx="92">
                  <c:v>3275.1559999999999</c:v>
                </c:pt>
                <c:pt idx="93">
                  <c:v>3310.9369999999999</c:v>
                </c:pt>
                <c:pt idx="94">
                  <c:v>3328.1869999999999</c:v>
                </c:pt>
                <c:pt idx="95">
                  <c:v>3351.3500000000004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B0-41CF-A259-70F0BB4B15B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73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65</c:v>
                </c:pt>
                <c:pt idx="5">
                  <c:v>65</c:v>
                </c:pt>
                <c:pt idx="6">
                  <c:v>65</c:v>
                </c:pt>
                <c:pt idx="7">
                  <c:v>65</c:v>
                </c:pt>
                <c:pt idx="8">
                  <c:v>61</c:v>
                </c:pt>
                <c:pt idx="9">
                  <c:v>61</c:v>
                </c:pt>
                <c:pt idx="10">
                  <c:v>61</c:v>
                </c:pt>
                <c:pt idx="11">
                  <c:v>61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48</c:v>
                </c:pt>
                <c:pt idx="17">
                  <c:v>48</c:v>
                </c:pt>
                <c:pt idx="18">
                  <c:v>48</c:v>
                </c:pt>
                <c:pt idx="19">
                  <c:v>48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31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29</c:v>
                </c:pt>
                <c:pt idx="29">
                  <c:v>29</c:v>
                </c:pt>
                <c:pt idx="30">
                  <c:v>29</c:v>
                </c:pt>
                <c:pt idx="31">
                  <c:v>29</c:v>
                </c:pt>
                <c:pt idx="32">
                  <c:v>41</c:v>
                </c:pt>
                <c:pt idx="33">
                  <c:v>41</c:v>
                </c:pt>
                <c:pt idx="34">
                  <c:v>41</c:v>
                </c:pt>
                <c:pt idx="35">
                  <c:v>41</c:v>
                </c:pt>
                <c:pt idx="36">
                  <c:v>56</c:v>
                </c:pt>
                <c:pt idx="37">
                  <c:v>56</c:v>
                </c:pt>
                <c:pt idx="38">
                  <c:v>56</c:v>
                </c:pt>
                <c:pt idx="39">
                  <c:v>56</c:v>
                </c:pt>
                <c:pt idx="40">
                  <c:v>62</c:v>
                </c:pt>
                <c:pt idx="41">
                  <c:v>62</c:v>
                </c:pt>
                <c:pt idx="42">
                  <c:v>62</c:v>
                </c:pt>
                <c:pt idx="43">
                  <c:v>62</c:v>
                </c:pt>
                <c:pt idx="44">
                  <c:v>64</c:v>
                </c:pt>
                <c:pt idx="45">
                  <c:v>64</c:v>
                </c:pt>
                <c:pt idx="46">
                  <c:v>64</c:v>
                </c:pt>
                <c:pt idx="47">
                  <c:v>64</c:v>
                </c:pt>
                <c:pt idx="48">
                  <c:v>61</c:v>
                </c:pt>
                <c:pt idx="49">
                  <c:v>61</c:v>
                </c:pt>
                <c:pt idx="50">
                  <c:v>61</c:v>
                </c:pt>
                <c:pt idx="51">
                  <c:v>61</c:v>
                </c:pt>
                <c:pt idx="52">
                  <c:v>54</c:v>
                </c:pt>
                <c:pt idx="53">
                  <c:v>54</c:v>
                </c:pt>
                <c:pt idx="54">
                  <c:v>54</c:v>
                </c:pt>
                <c:pt idx="55">
                  <c:v>54</c:v>
                </c:pt>
                <c:pt idx="56">
                  <c:v>39</c:v>
                </c:pt>
                <c:pt idx="57">
                  <c:v>39</c:v>
                </c:pt>
                <c:pt idx="58">
                  <c:v>39</c:v>
                </c:pt>
                <c:pt idx="59">
                  <c:v>39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14</c:v>
                </c:pt>
                <c:pt idx="65">
                  <c:v>14</c:v>
                </c:pt>
                <c:pt idx="66">
                  <c:v>14</c:v>
                </c:pt>
                <c:pt idx="67">
                  <c:v>14</c:v>
                </c:pt>
                <c:pt idx="68">
                  <c:v>17</c:v>
                </c:pt>
                <c:pt idx="69">
                  <c:v>17</c:v>
                </c:pt>
                <c:pt idx="70">
                  <c:v>17</c:v>
                </c:pt>
                <c:pt idx="71">
                  <c:v>17</c:v>
                </c:pt>
                <c:pt idx="72">
                  <c:v>22</c:v>
                </c:pt>
                <c:pt idx="73">
                  <c:v>22</c:v>
                </c:pt>
                <c:pt idx="74">
                  <c:v>22</c:v>
                </c:pt>
                <c:pt idx="75">
                  <c:v>22</c:v>
                </c:pt>
                <c:pt idx="76">
                  <c:v>27</c:v>
                </c:pt>
                <c:pt idx="77">
                  <c:v>27</c:v>
                </c:pt>
                <c:pt idx="78">
                  <c:v>27</c:v>
                </c:pt>
                <c:pt idx="79">
                  <c:v>27</c:v>
                </c:pt>
                <c:pt idx="80">
                  <c:v>33</c:v>
                </c:pt>
                <c:pt idx="81">
                  <c:v>33</c:v>
                </c:pt>
                <c:pt idx="82">
                  <c:v>33</c:v>
                </c:pt>
                <c:pt idx="83">
                  <c:v>33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9B0-41CF-A259-70F0BB4B15B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26</c:v>
                </c:pt>
                <c:pt idx="21">
                  <c:v>26</c:v>
                </c:pt>
                <c:pt idx="22">
                  <c:v>26</c:v>
                </c:pt>
                <c:pt idx="23">
                  <c:v>26</c:v>
                </c:pt>
                <c:pt idx="24">
                  <c:v>26</c:v>
                </c:pt>
                <c:pt idx="25">
                  <c:v>26</c:v>
                </c:pt>
                <c:pt idx="26">
                  <c:v>26</c:v>
                </c:pt>
                <c:pt idx="27">
                  <c:v>146</c:v>
                </c:pt>
                <c:pt idx="28">
                  <c:v>276</c:v>
                </c:pt>
                <c:pt idx="29">
                  <c:v>276</c:v>
                </c:pt>
                <c:pt idx="30">
                  <c:v>276</c:v>
                </c:pt>
                <c:pt idx="31">
                  <c:v>276</c:v>
                </c:pt>
                <c:pt idx="32">
                  <c:v>246</c:v>
                </c:pt>
                <c:pt idx="33">
                  <c:v>126</c:v>
                </c:pt>
                <c:pt idx="34">
                  <c:v>126</c:v>
                </c:pt>
                <c:pt idx="35">
                  <c:v>126</c:v>
                </c:pt>
                <c:pt idx="36">
                  <c:v>64</c:v>
                </c:pt>
                <c:pt idx="37">
                  <c:v>64</c:v>
                </c:pt>
                <c:pt idx="38">
                  <c:v>64</c:v>
                </c:pt>
                <c:pt idx="39">
                  <c:v>64</c:v>
                </c:pt>
                <c:pt idx="40">
                  <c:v>64</c:v>
                </c:pt>
                <c:pt idx="41">
                  <c:v>64</c:v>
                </c:pt>
                <c:pt idx="42">
                  <c:v>64</c:v>
                </c:pt>
                <c:pt idx="43">
                  <c:v>64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38</c:v>
                </c:pt>
                <c:pt idx="48">
                  <c:v>41</c:v>
                </c:pt>
                <c:pt idx="49">
                  <c:v>41</c:v>
                </c:pt>
                <c:pt idx="50">
                  <c:v>41</c:v>
                </c:pt>
                <c:pt idx="51">
                  <c:v>41</c:v>
                </c:pt>
                <c:pt idx="60">
                  <c:v>146</c:v>
                </c:pt>
                <c:pt idx="61">
                  <c:v>206</c:v>
                </c:pt>
                <c:pt idx="62">
                  <c:v>206</c:v>
                </c:pt>
                <c:pt idx="63">
                  <c:v>357</c:v>
                </c:pt>
                <c:pt idx="64">
                  <c:v>489</c:v>
                </c:pt>
                <c:pt idx="65">
                  <c:v>506</c:v>
                </c:pt>
                <c:pt idx="66">
                  <c:v>562</c:v>
                </c:pt>
                <c:pt idx="67">
                  <c:v>712</c:v>
                </c:pt>
                <c:pt idx="68">
                  <c:v>679</c:v>
                </c:pt>
                <c:pt idx="69">
                  <c:v>889</c:v>
                </c:pt>
                <c:pt idx="70">
                  <c:v>973</c:v>
                </c:pt>
                <c:pt idx="71">
                  <c:v>973</c:v>
                </c:pt>
                <c:pt idx="72">
                  <c:v>968</c:v>
                </c:pt>
                <c:pt idx="73">
                  <c:v>873</c:v>
                </c:pt>
                <c:pt idx="74">
                  <c:v>958</c:v>
                </c:pt>
                <c:pt idx="75">
                  <c:v>958</c:v>
                </c:pt>
                <c:pt idx="76">
                  <c:v>771</c:v>
                </c:pt>
                <c:pt idx="77">
                  <c:v>632</c:v>
                </c:pt>
                <c:pt idx="78">
                  <c:v>464</c:v>
                </c:pt>
                <c:pt idx="79">
                  <c:v>372</c:v>
                </c:pt>
                <c:pt idx="80">
                  <c:v>232</c:v>
                </c:pt>
                <c:pt idx="81">
                  <c:v>172</c:v>
                </c:pt>
                <c:pt idx="82">
                  <c:v>172</c:v>
                </c:pt>
                <c:pt idx="83">
                  <c:v>172</c:v>
                </c:pt>
                <c:pt idx="84">
                  <c:v>148</c:v>
                </c:pt>
                <c:pt idx="85">
                  <c:v>146</c:v>
                </c:pt>
                <c:pt idx="86">
                  <c:v>146</c:v>
                </c:pt>
                <c:pt idx="87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9B0-41CF-A259-70F0BB4B1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92.04</c:v>
                </c:pt>
                <c:pt idx="1">
                  <c:v>87.05</c:v>
                </c:pt>
                <c:pt idx="2">
                  <c:v>92.88</c:v>
                </c:pt>
                <c:pt idx="3">
                  <c:v>92.46</c:v>
                </c:pt>
                <c:pt idx="4">
                  <c:v>92.17</c:v>
                </c:pt>
                <c:pt idx="5">
                  <c:v>87.27</c:v>
                </c:pt>
                <c:pt idx="6">
                  <c:v>83.5</c:v>
                </c:pt>
                <c:pt idx="7">
                  <c:v>81.94</c:v>
                </c:pt>
                <c:pt idx="8">
                  <c:v>80.61</c:v>
                </c:pt>
                <c:pt idx="9">
                  <c:v>79.95</c:v>
                </c:pt>
                <c:pt idx="10">
                  <c:v>77.64</c:v>
                </c:pt>
                <c:pt idx="11">
                  <c:v>75.39</c:v>
                </c:pt>
                <c:pt idx="12">
                  <c:v>74.709999999999994</c:v>
                </c:pt>
                <c:pt idx="13">
                  <c:v>74.98</c:v>
                </c:pt>
                <c:pt idx="14">
                  <c:v>80.28</c:v>
                </c:pt>
                <c:pt idx="15">
                  <c:v>77.489999999999995</c:v>
                </c:pt>
                <c:pt idx="16">
                  <c:v>80.19</c:v>
                </c:pt>
                <c:pt idx="17">
                  <c:v>77.709999999999994</c:v>
                </c:pt>
                <c:pt idx="18">
                  <c:v>80.349999999999994</c:v>
                </c:pt>
                <c:pt idx="19">
                  <c:v>80.34</c:v>
                </c:pt>
                <c:pt idx="20">
                  <c:v>81.67</c:v>
                </c:pt>
                <c:pt idx="21">
                  <c:v>81.069999999999993</c:v>
                </c:pt>
                <c:pt idx="22">
                  <c:v>84.06</c:v>
                </c:pt>
                <c:pt idx="23">
                  <c:v>97.3</c:v>
                </c:pt>
                <c:pt idx="24">
                  <c:v>98.13</c:v>
                </c:pt>
                <c:pt idx="25">
                  <c:v>101.47</c:v>
                </c:pt>
                <c:pt idx="26">
                  <c:v>104.05</c:v>
                </c:pt>
                <c:pt idx="27">
                  <c:v>118.12</c:v>
                </c:pt>
                <c:pt idx="28">
                  <c:v>104.05</c:v>
                </c:pt>
                <c:pt idx="29">
                  <c:v>104.05</c:v>
                </c:pt>
                <c:pt idx="30">
                  <c:v>104.06</c:v>
                </c:pt>
                <c:pt idx="31">
                  <c:v>104.05</c:v>
                </c:pt>
                <c:pt idx="32">
                  <c:v>98.87</c:v>
                </c:pt>
                <c:pt idx="33">
                  <c:v>98.95</c:v>
                </c:pt>
                <c:pt idx="34">
                  <c:v>98.96</c:v>
                </c:pt>
                <c:pt idx="35">
                  <c:v>87.66</c:v>
                </c:pt>
                <c:pt idx="36">
                  <c:v>100.96</c:v>
                </c:pt>
                <c:pt idx="37">
                  <c:v>95.28</c:v>
                </c:pt>
                <c:pt idx="38">
                  <c:v>86.67</c:v>
                </c:pt>
                <c:pt idx="39">
                  <c:v>81.099999999999994</c:v>
                </c:pt>
                <c:pt idx="40">
                  <c:v>94.23</c:v>
                </c:pt>
                <c:pt idx="41">
                  <c:v>86.1</c:v>
                </c:pt>
                <c:pt idx="42">
                  <c:v>81.739999999999995</c:v>
                </c:pt>
                <c:pt idx="43">
                  <c:v>79.790000000000006</c:v>
                </c:pt>
                <c:pt idx="44">
                  <c:v>84.56</c:v>
                </c:pt>
                <c:pt idx="45">
                  <c:v>83.45</c:v>
                </c:pt>
                <c:pt idx="46">
                  <c:v>82.94</c:v>
                </c:pt>
                <c:pt idx="47">
                  <c:v>81.08</c:v>
                </c:pt>
                <c:pt idx="48">
                  <c:v>26.67</c:v>
                </c:pt>
                <c:pt idx="49">
                  <c:v>55.5</c:v>
                </c:pt>
                <c:pt idx="50">
                  <c:v>77.47</c:v>
                </c:pt>
                <c:pt idx="51">
                  <c:v>80.36</c:v>
                </c:pt>
                <c:pt idx="52">
                  <c:v>77.209999999999994</c:v>
                </c:pt>
                <c:pt idx="53">
                  <c:v>80.59</c:v>
                </c:pt>
                <c:pt idx="54">
                  <c:v>83.76</c:v>
                </c:pt>
                <c:pt idx="55">
                  <c:v>87.47</c:v>
                </c:pt>
                <c:pt idx="56">
                  <c:v>81.5</c:v>
                </c:pt>
                <c:pt idx="57">
                  <c:v>85.47</c:v>
                </c:pt>
                <c:pt idx="58">
                  <c:v>98.68</c:v>
                </c:pt>
                <c:pt idx="59">
                  <c:v>105.75</c:v>
                </c:pt>
                <c:pt idx="60">
                  <c:v>91.66</c:v>
                </c:pt>
                <c:pt idx="61">
                  <c:v>98.65</c:v>
                </c:pt>
                <c:pt idx="62">
                  <c:v>110.82</c:v>
                </c:pt>
                <c:pt idx="63">
                  <c:v>122.92</c:v>
                </c:pt>
                <c:pt idx="64">
                  <c:v>108.64</c:v>
                </c:pt>
                <c:pt idx="65">
                  <c:v>120.92</c:v>
                </c:pt>
                <c:pt idx="66">
                  <c:v>117.44</c:v>
                </c:pt>
                <c:pt idx="67">
                  <c:v>117.9</c:v>
                </c:pt>
                <c:pt idx="68">
                  <c:v>125.85</c:v>
                </c:pt>
                <c:pt idx="69">
                  <c:v>116.24</c:v>
                </c:pt>
                <c:pt idx="70">
                  <c:v>115.04</c:v>
                </c:pt>
                <c:pt idx="71">
                  <c:v>114.72</c:v>
                </c:pt>
                <c:pt idx="72">
                  <c:v>115.91</c:v>
                </c:pt>
                <c:pt idx="73">
                  <c:v>121.12</c:v>
                </c:pt>
                <c:pt idx="74">
                  <c:v>113.79</c:v>
                </c:pt>
                <c:pt idx="75">
                  <c:v>114.3</c:v>
                </c:pt>
                <c:pt idx="76">
                  <c:v>117.06</c:v>
                </c:pt>
                <c:pt idx="77">
                  <c:v>120.11</c:v>
                </c:pt>
                <c:pt idx="78">
                  <c:v>120.19</c:v>
                </c:pt>
                <c:pt idx="79">
                  <c:v>115.52</c:v>
                </c:pt>
                <c:pt idx="80">
                  <c:v>124.21</c:v>
                </c:pt>
                <c:pt idx="81">
                  <c:v>116.5</c:v>
                </c:pt>
                <c:pt idx="82">
                  <c:v>115.23</c:v>
                </c:pt>
                <c:pt idx="83">
                  <c:v>104.05</c:v>
                </c:pt>
                <c:pt idx="84">
                  <c:v>116.74</c:v>
                </c:pt>
                <c:pt idx="85">
                  <c:v>104.06</c:v>
                </c:pt>
                <c:pt idx="86">
                  <c:v>101.18</c:v>
                </c:pt>
                <c:pt idx="87">
                  <c:v>92.22</c:v>
                </c:pt>
                <c:pt idx="88">
                  <c:v>104.06</c:v>
                </c:pt>
                <c:pt idx="89">
                  <c:v>97.46</c:v>
                </c:pt>
                <c:pt idx="90">
                  <c:v>93.64</c:v>
                </c:pt>
                <c:pt idx="91">
                  <c:v>85.57</c:v>
                </c:pt>
                <c:pt idx="92">
                  <c:v>87.37</c:v>
                </c:pt>
                <c:pt idx="93">
                  <c:v>83.59</c:v>
                </c:pt>
                <c:pt idx="94">
                  <c:v>83.14</c:v>
                </c:pt>
                <c:pt idx="95">
                  <c:v>78.97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B0-41CF-A259-70F0BB4B1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127</c:v>
                </c:pt>
                <c:pt idx="1">
                  <c:v>124</c:v>
                </c:pt>
                <c:pt idx="2">
                  <c:v>122</c:v>
                </c:pt>
                <c:pt idx="3">
                  <c:v>121</c:v>
                </c:pt>
                <c:pt idx="4">
                  <c:v>120</c:v>
                </c:pt>
                <c:pt idx="5">
                  <c:v>119</c:v>
                </c:pt>
                <c:pt idx="6">
                  <c:v>118</c:v>
                </c:pt>
                <c:pt idx="7">
                  <c:v>117</c:v>
                </c:pt>
                <c:pt idx="8">
                  <c:v>115</c:v>
                </c:pt>
                <c:pt idx="9">
                  <c:v>114</c:v>
                </c:pt>
                <c:pt idx="10">
                  <c:v>113</c:v>
                </c:pt>
                <c:pt idx="11">
                  <c:v>112</c:v>
                </c:pt>
                <c:pt idx="12">
                  <c:v>111</c:v>
                </c:pt>
                <c:pt idx="13">
                  <c:v>110</c:v>
                </c:pt>
                <c:pt idx="14">
                  <c:v>110</c:v>
                </c:pt>
                <c:pt idx="15">
                  <c:v>109</c:v>
                </c:pt>
                <c:pt idx="16">
                  <c:v>109</c:v>
                </c:pt>
                <c:pt idx="17">
                  <c:v>109</c:v>
                </c:pt>
                <c:pt idx="18">
                  <c:v>110</c:v>
                </c:pt>
                <c:pt idx="19">
                  <c:v>112</c:v>
                </c:pt>
                <c:pt idx="20">
                  <c:v>114</c:v>
                </c:pt>
                <c:pt idx="21">
                  <c:v>117</c:v>
                </c:pt>
                <c:pt idx="22">
                  <c:v>120</c:v>
                </c:pt>
                <c:pt idx="23">
                  <c:v>124</c:v>
                </c:pt>
                <c:pt idx="24">
                  <c:v>128</c:v>
                </c:pt>
                <c:pt idx="25">
                  <c:v>132</c:v>
                </c:pt>
                <c:pt idx="26">
                  <c:v>134</c:v>
                </c:pt>
                <c:pt idx="27">
                  <c:v>135</c:v>
                </c:pt>
                <c:pt idx="28">
                  <c:v>135</c:v>
                </c:pt>
                <c:pt idx="29">
                  <c:v>135</c:v>
                </c:pt>
                <c:pt idx="30">
                  <c:v>134</c:v>
                </c:pt>
                <c:pt idx="31">
                  <c:v>131</c:v>
                </c:pt>
                <c:pt idx="32">
                  <c:v>126</c:v>
                </c:pt>
                <c:pt idx="33">
                  <c:v>122</c:v>
                </c:pt>
                <c:pt idx="34">
                  <c:v>118</c:v>
                </c:pt>
                <c:pt idx="35">
                  <c:v>113</c:v>
                </c:pt>
                <c:pt idx="36">
                  <c:v>109</c:v>
                </c:pt>
                <c:pt idx="37">
                  <c:v>105</c:v>
                </c:pt>
                <c:pt idx="38">
                  <c:v>102</c:v>
                </c:pt>
                <c:pt idx="39">
                  <c:v>99</c:v>
                </c:pt>
                <c:pt idx="40">
                  <c:v>97</c:v>
                </c:pt>
                <c:pt idx="41">
                  <c:v>96</c:v>
                </c:pt>
                <c:pt idx="42">
                  <c:v>94</c:v>
                </c:pt>
                <c:pt idx="43">
                  <c:v>94</c:v>
                </c:pt>
                <c:pt idx="44">
                  <c:v>93</c:v>
                </c:pt>
                <c:pt idx="45">
                  <c:v>93</c:v>
                </c:pt>
                <c:pt idx="46">
                  <c:v>93</c:v>
                </c:pt>
                <c:pt idx="47">
                  <c:v>94</c:v>
                </c:pt>
                <c:pt idx="48">
                  <c:v>94</c:v>
                </c:pt>
                <c:pt idx="49">
                  <c:v>95</c:v>
                </c:pt>
                <c:pt idx="50">
                  <c:v>96</c:v>
                </c:pt>
                <c:pt idx="51">
                  <c:v>97</c:v>
                </c:pt>
                <c:pt idx="52">
                  <c:v>98</c:v>
                </c:pt>
                <c:pt idx="53">
                  <c:v>101</c:v>
                </c:pt>
                <c:pt idx="54">
                  <c:v>104</c:v>
                </c:pt>
                <c:pt idx="55">
                  <c:v>108</c:v>
                </c:pt>
                <c:pt idx="56">
                  <c:v>113</c:v>
                </c:pt>
                <c:pt idx="57">
                  <c:v>119</c:v>
                </c:pt>
                <c:pt idx="58">
                  <c:v>124</c:v>
                </c:pt>
                <c:pt idx="59">
                  <c:v>131</c:v>
                </c:pt>
                <c:pt idx="60">
                  <c:v>137</c:v>
                </c:pt>
                <c:pt idx="61">
                  <c:v>143</c:v>
                </c:pt>
                <c:pt idx="62">
                  <c:v>149</c:v>
                </c:pt>
                <c:pt idx="63">
                  <c:v>154</c:v>
                </c:pt>
                <c:pt idx="64">
                  <c:v>160</c:v>
                </c:pt>
                <c:pt idx="65">
                  <c:v>164</c:v>
                </c:pt>
                <c:pt idx="66">
                  <c:v>168</c:v>
                </c:pt>
                <c:pt idx="67">
                  <c:v>171</c:v>
                </c:pt>
                <c:pt idx="68">
                  <c:v>173</c:v>
                </c:pt>
                <c:pt idx="69">
                  <c:v>175</c:v>
                </c:pt>
                <c:pt idx="70">
                  <c:v>176</c:v>
                </c:pt>
                <c:pt idx="71">
                  <c:v>176</c:v>
                </c:pt>
                <c:pt idx="72">
                  <c:v>176</c:v>
                </c:pt>
                <c:pt idx="73">
                  <c:v>176</c:v>
                </c:pt>
                <c:pt idx="74">
                  <c:v>176</c:v>
                </c:pt>
                <c:pt idx="75">
                  <c:v>175</c:v>
                </c:pt>
                <c:pt idx="76">
                  <c:v>175</c:v>
                </c:pt>
                <c:pt idx="77">
                  <c:v>173</c:v>
                </c:pt>
                <c:pt idx="78">
                  <c:v>171</c:v>
                </c:pt>
                <c:pt idx="79">
                  <c:v>168</c:v>
                </c:pt>
                <c:pt idx="80">
                  <c:v>165</c:v>
                </c:pt>
                <c:pt idx="81">
                  <c:v>162</c:v>
                </c:pt>
                <c:pt idx="82">
                  <c:v>159</c:v>
                </c:pt>
                <c:pt idx="83">
                  <c:v>156</c:v>
                </c:pt>
                <c:pt idx="84">
                  <c:v>153</c:v>
                </c:pt>
                <c:pt idx="85">
                  <c:v>150</c:v>
                </c:pt>
                <c:pt idx="86">
                  <c:v>147</c:v>
                </c:pt>
                <c:pt idx="87">
                  <c:v>144</c:v>
                </c:pt>
                <c:pt idx="88">
                  <c:v>140</c:v>
                </c:pt>
                <c:pt idx="89">
                  <c:v>137</c:v>
                </c:pt>
                <c:pt idx="90">
                  <c:v>134</c:v>
                </c:pt>
                <c:pt idx="91">
                  <c:v>132</c:v>
                </c:pt>
                <c:pt idx="92">
                  <c:v>129</c:v>
                </c:pt>
                <c:pt idx="93">
                  <c:v>126</c:v>
                </c:pt>
                <c:pt idx="94">
                  <c:v>123</c:v>
                </c:pt>
                <c:pt idx="95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0F-4B95-A767-BFDE6B9E7E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608.45499999999993</c:v>
                </c:pt>
                <c:pt idx="1">
                  <c:v>608.452</c:v>
                </c:pt>
                <c:pt idx="2">
                  <c:v>608.76700000000005</c:v>
                </c:pt>
                <c:pt idx="3">
                  <c:v>608.32899999999995</c:v>
                </c:pt>
                <c:pt idx="4">
                  <c:v>603.64</c:v>
                </c:pt>
                <c:pt idx="5">
                  <c:v>603.67000000000007</c:v>
                </c:pt>
                <c:pt idx="6">
                  <c:v>604.16300000000001</c:v>
                </c:pt>
                <c:pt idx="7">
                  <c:v>603.72</c:v>
                </c:pt>
                <c:pt idx="8">
                  <c:v>600.16599999999994</c:v>
                </c:pt>
                <c:pt idx="9">
                  <c:v>600.24299999999994</c:v>
                </c:pt>
                <c:pt idx="10">
                  <c:v>600.63300000000004</c:v>
                </c:pt>
                <c:pt idx="11">
                  <c:v>600.56099999999992</c:v>
                </c:pt>
                <c:pt idx="12">
                  <c:v>599.95900000000006</c:v>
                </c:pt>
                <c:pt idx="13">
                  <c:v>599.49400000000003</c:v>
                </c:pt>
                <c:pt idx="14">
                  <c:v>599.42600000000004</c:v>
                </c:pt>
                <c:pt idx="15">
                  <c:v>599.36200000000008</c:v>
                </c:pt>
                <c:pt idx="16">
                  <c:v>598.34899999999993</c:v>
                </c:pt>
                <c:pt idx="17">
                  <c:v>598.14</c:v>
                </c:pt>
                <c:pt idx="18">
                  <c:v>597.94599999999991</c:v>
                </c:pt>
                <c:pt idx="19">
                  <c:v>598.63499999999999</c:v>
                </c:pt>
                <c:pt idx="20">
                  <c:v>642.76499999999999</c:v>
                </c:pt>
                <c:pt idx="21">
                  <c:v>642.572</c:v>
                </c:pt>
                <c:pt idx="22">
                  <c:v>643.04300000000001</c:v>
                </c:pt>
                <c:pt idx="23">
                  <c:v>643.82599999999991</c:v>
                </c:pt>
                <c:pt idx="24">
                  <c:v>648.34</c:v>
                </c:pt>
                <c:pt idx="25">
                  <c:v>649.33000000000004</c:v>
                </c:pt>
                <c:pt idx="26">
                  <c:v>650.42099999999994</c:v>
                </c:pt>
                <c:pt idx="27">
                  <c:v>650.38900000000012</c:v>
                </c:pt>
                <c:pt idx="28">
                  <c:v>650.25800000000004</c:v>
                </c:pt>
                <c:pt idx="29">
                  <c:v>650.61399999999992</c:v>
                </c:pt>
                <c:pt idx="30">
                  <c:v>651.28399999999999</c:v>
                </c:pt>
                <c:pt idx="31">
                  <c:v>652.53000000000009</c:v>
                </c:pt>
                <c:pt idx="32">
                  <c:v>652.18299999999999</c:v>
                </c:pt>
                <c:pt idx="33">
                  <c:v>653.38199999999995</c:v>
                </c:pt>
                <c:pt idx="34">
                  <c:v>654.12600000000009</c:v>
                </c:pt>
                <c:pt idx="35">
                  <c:v>655.11299999999994</c:v>
                </c:pt>
                <c:pt idx="36">
                  <c:v>634.23599999999999</c:v>
                </c:pt>
                <c:pt idx="37">
                  <c:v>635.45600000000002</c:v>
                </c:pt>
                <c:pt idx="38">
                  <c:v>635.36099999999999</c:v>
                </c:pt>
                <c:pt idx="39">
                  <c:v>635.53300000000002</c:v>
                </c:pt>
                <c:pt idx="40">
                  <c:v>647.779</c:v>
                </c:pt>
                <c:pt idx="41">
                  <c:v>648.553</c:v>
                </c:pt>
                <c:pt idx="42">
                  <c:v>648.58500000000004</c:v>
                </c:pt>
                <c:pt idx="43">
                  <c:v>648.91100000000006</c:v>
                </c:pt>
                <c:pt idx="44">
                  <c:v>681.52</c:v>
                </c:pt>
                <c:pt idx="45">
                  <c:v>681.91600000000017</c:v>
                </c:pt>
                <c:pt idx="46">
                  <c:v>682.15500000000009</c:v>
                </c:pt>
                <c:pt idx="47">
                  <c:v>681.87300000000005</c:v>
                </c:pt>
                <c:pt idx="48">
                  <c:v>686.27200000000005</c:v>
                </c:pt>
                <c:pt idx="49">
                  <c:v>686.24800000000005</c:v>
                </c:pt>
                <c:pt idx="50">
                  <c:v>685.8850000000001</c:v>
                </c:pt>
                <c:pt idx="51">
                  <c:v>685.70300000000009</c:v>
                </c:pt>
                <c:pt idx="52">
                  <c:v>683.96500000000003</c:v>
                </c:pt>
                <c:pt idx="53">
                  <c:v>683.62000000000012</c:v>
                </c:pt>
                <c:pt idx="54">
                  <c:v>684.31399999999996</c:v>
                </c:pt>
                <c:pt idx="55">
                  <c:v>684.15099999999995</c:v>
                </c:pt>
                <c:pt idx="56">
                  <c:v>633.44900000000007</c:v>
                </c:pt>
                <c:pt idx="57">
                  <c:v>634.71799999999996</c:v>
                </c:pt>
                <c:pt idx="58">
                  <c:v>635.53</c:v>
                </c:pt>
                <c:pt idx="59">
                  <c:v>635.798</c:v>
                </c:pt>
                <c:pt idx="60">
                  <c:v>632.49299999999994</c:v>
                </c:pt>
                <c:pt idx="61">
                  <c:v>632.87599999999998</c:v>
                </c:pt>
                <c:pt idx="62">
                  <c:v>633.03200000000004</c:v>
                </c:pt>
                <c:pt idx="63">
                  <c:v>634.07899999999995</c:v>
                </c:pt>
                <c:pt idx="64">
                  <c:v>605.86699999999996</c:v>
                </c:pt>
                <c:pt idx="65">
                  <c:v>606.39099999999996</c:v>
                </c:pt>
                <c:pt idx="66">
                  <c:v>608.05899999999997</c:v>
                </c:pt>
                <c:pt idx="67">
                  <c:v>607.55600000000004</c:v>
                </c:pt>
                <c:pt idx="68">
                  <c:v>610.05700000000002</c:v>
                </c:pt>
                <c:pt idx="69">
                  <c:v>609.81200000000001</c:v>
                </c:pt>
                <c:pt idx="70">
                  <c:v>610.58199999999999</c:v>
                </c:pt>
                <c:pt idx="71">
                  <c:v>610.697</c:v>
                </c:pt>
                <c:pt idx="72">
                  <c:v>625.40499999999997</c:v>
                </c:pt>
                <c:pt idx="73">
                  <c:v>626.29599999999994</c:v>
                </c:pt>
                <c:pt idx="74">
                  <c:v>626.28600000000006</c:v>
                </c:pt>
                <c:pt idx="75">
                  <c:v>626.95500000000004</c:v>
                </c:pt>
                <c:pt idx="76">
                  <c:v>633.48699999999997</c:v>
                </c:pt>
                <c:pt idx="77">
                  <c:v>633.80399999999997</c:v>
                </c:pt>
                <c:pt idx="78">
                  <c:v>634.35299999999995</c:v>
                </c:pt>
                <c:pt idx="79">
                  <c:v>633.84799999999996</c:v>
                </c:pt>
                <c:pt idx="80">
                  <c:v>644.57400000000007</c:v>
                </c:pt>
                <c:pt idx="81">
                  <c:v>645.68799999999999</c:v>
                </c:pt>
                <c:pt idx="82">
                  <c:v>644.8180000000001</c:v>
                </c:pt>
                <c:pt idx="83">
                  <c:v>643.97299999999996</c:v>
                </c:pt>
                <c:pt idx="84">
                  <c:v>690.05900000000008</c:v>
                </c:pt>
                <c:pt idx="85">
                  <c:v>689.46699999999998</c:v>
                </c:pt>
                <c:pt idx="86">
                  <c:v>690.14099999999996</c:v>
                </c:pt>
                <c:pt idx="87">
                  <c:v>689.23800000000006</c:v>
                </c:pt>
                <c:pt idx="88">
                  <c:v>694.87</c:v>
                </c:pt>
                <c:pt idx="89">
                  <c:v>694.65899999999999</c:v>
                </c:pt>
                <c:pt idx="90">
                  <c:v>694.21399999999994</c:v>
                </c:pt>
                <c:pt idx="91">
                  <c:v>693.99099999999999</c:v>
                </c:pt>
                <c:pt idx="92">
                  <c:v>727.02099999999996</c:v>
                </c:pt>
                <c:pt idx="93">
                  <c:v>725.55899999999997</c:v>
                </c:pt>
                <c:pt idx="94">
                  <c:v>724.19100000000003</c:v>
                </c:pt>
                <c:pt idx="95">
                  <c:v>722.91599999999994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0F-4B95-A767-BFDE6B9E7E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779.774</c:v>
                </c:pt>
                <c:pt idx="1">
                  <c:v>779.29600000000005</c:v>
                </c:pt>
                <c:pt idx="2">
                  <c:v>777.98199999999997</c:v>
                </c:pt>
                <c:pt idx="3">
                  <c:v>777.1579999999999</c:v>
                </c:pt>
                <c:pt idx="4">
                  <c:v>765.03499999999997</c:v>
                </c:pt>
                <c:pt idx="5">
                  <c:v>763.50699999999995</c:v>
                </c:pt>
                <c:pt idx="6">
                  <c:v>765.64800000000014</c:v>
                </c:pt>
                <c:pt idx="7">
                  <c:v>765.673</c:v>
                </c:pt>
                <c:pt idx="8">
                  <c:v>761.23500000000001</c:v>
                </c:pt>
                <c:pt idx="9">
                  <c:v>761.72000000000014</c:v>
                </c:pt>
                <c:pt idx="10">
                  <c:v>763.35599999999999</c:v>
                </c:pt>
                <c:pt idx="11">
                  <c:v>764.19799999999998</c:v>
                </c:pt>
                <c:pt idx="12">
                  <c:v>775.226</c:v>
                </c:pt>
                <c:pt idx="13">
                  <c:v>775.83799999999997</c:v>
                </c:pt>
                <c:pt idx="14">
                  <c:v>779.43700000000001</c:v>
                </c:pt>
                <c:pt idx="15">
                  <c:v>780.04099999999994</c:v>
                </c:pt>
                <c:pt idx="16">
                  <c:v>830.07799999999997</c:v>
                </c:pt>
                <c:pt idx="17">
                  <c:v>833.97699999999986</c:v>
                </c:pt>
                <c:pt idx="18">
                  <c:v>844.072</c:v>
                </c:pt>
                <c:pt idx="19">
                  <c:v>859.93799999999999</c:v>
                </c:pt>
                <c:pt idx="20">
                  <c:v>975.2890000000001</c:v>
                </c:pt>
                <c:pt idx="21">
                  <c:v>992.37600000000009</c:v>
                </c:pt>
                <c:pt idx="22">
                  <c:v>1005.2819999999999</c:v>
                </c:pt>
                <c:pt idx="23">
                  <c:v>1019.2650000000001</c:v>
                </c:pt>
                <c:pt idx="24">
                  <c:v>1175.2729999999999</c:v>
                </c:pt>
                <c:pt idx="25">
                  <c:v>1187.614</c:v>
                </c:pt>
                <c:pt idx="26">
                  <c:v>1195.5880000000002</c:v>
                </c:pt>
                <c:pt idx="27">
                  <c:v>1199.8070000000002</c:v>
                </c:pt>
                <c:pt idx="28">
                  <c:v>1295.3019999999999</c:v>
                </c:pt>
                <c:pt idx="29">
                  <c:v>1301.1229999999998</c:v>
                </c:pt>
                <c:pt idx="30">
                  <c:v>1304.106</c:v>
                </c:pt>
                <c:pt idx="31">
                  <c:v>1306.3450000000003</c:v>
                </c:pt>
                <c:pt idx="32">
                  <c:v>1360.567</c:v>
                </c:pt>
                <c:pt idx="33">
                  <c:v>1355.4110000000001</c:v>
                </c:pt>
                <c:pt idx="34">
                  <c:v>1352.3119999999999</c:v>
                </c:pt>
                <c:pt idx="35">
                  <c:v>1346.277</c:v>
                </c:pt>
                <c:pt idx="36">
                  <c:v>1331.0209999999997</c:v>
                </c:pt>
                <c:pt idx="37">
                  <c:v>1329.8509999999999</c:v>
                </c:pt>
                <c:pt idx="38">
                  <c:v>1323.4010000000001</c:v>
                </c:pt>
                <c:pt idx="39">
                  <c:v>1320.6329999999998</c:v>
                </c:pt>
                <c:pt idx="40">
                  <c:v>1291.0409999999999</c:v>
                </c:pt>
                <c:pt idx="41">
                  <c:v>1293.5250000000001</c:v>
                </c:pt>
                <c:pt idx="42">
                  <c:v>1289.248</c:v>
                </c:pt>
                <c:pt idx="43">
                  <c:v>1287.67</c:v>
                </c:pt>
                <c:pt idx="44">
                  <c:v>1273.4470000000001</c:v>
                </c:pt>
                <c:pt idx="45">
                  <c:v>1269.673</c:v>
                </c:pt>
                <c:pt idx="46">
                  <c:v>1271.76</c:v>
                </c:pt>
                <c:pt idx="47">
                  <c:v>1278.0810000000001</c:v>
                </c:pt>
                <c:pt idx="48">
                  <c:v>1296.4740000000002</c:v>
                </c:pt>
                <c:pt idx="49">
                  <c:v>1273.6570000000002</c:v>
                </c:pt>
                <c:pt idx="50">
                  <c:v>1273.1199999999999</c:v>
                </c:pt>
                <c:pt idx="51">
                  <c:v>1271.9929999999999</c:v>
                </c:pt>
                <c:pt idx="52">
                  <c:v>1258.2270000000001</c:v>
                </c:pt>
                <c:pt idx="53">
                  <c:v>1260.7930000000001</c:v>
                </c:pt>
                <c:pt idx="54">
                  <c:v>1266.3150000000001</c:v>
                </c:pt>
                <c:pt idx="55">
                  <c:v>1263.2570000000001</c:v>
                </c:pt>
                <c:pt idx="56">
                  <c:v>1224.761</c:v>
                </c:pt>
                <c:pt idx="57">
                  <c:v>1228.126</c:v>
                </c:pt>
                <c:pt idx="58">
                  <c:v>1232.4560000000001</c:v>
                </c:pt>
                <c:pt idx="59">
                  <c:v>1234.7599999999998</c:v>
                </c:pt>
                <c:pt idx="60">
                  <c:v>1203.81</c:v>
                </c:pt>
                <c:pt idx="61">
                  <c:v>1207.7520000000002</c:v>
                </c:pt>
                <c:pt idx="62">
                  <c:v>1208.8609999999999</c:v>
                </c:pt>
                <c:pt idx="63">
                  <c:v>1206.7010000000002</c:v>
                </c:pt>
                <c:pt idx="64">
                  <c:v>1195.17</c:v>
                </c:pt>
                <c:pt idx="65">
                  <c:v>1200.1270000000002</c:v>
                </c:pt>
                <c:pt idx="66">
                  <c:v>1209.3960000000002</c:v>
                </c:pt>
                <c:pt idx="67">
                  <c:v>1203.3440000000001</c:v>
                </c:pt>
                <c:pt idx="68">
                  <c:v>1192.521</c:v>
                </c:pt>
                <c:pt idx="69">
                  <c:v>1192.797</c:v>
                </c:pt>
                <c:pt idx="70">
                  <c:v>1194.6469999999999</c:v>
                </c:pt>
                <c:pt idx="71">
                  <c:v>1191.1360000000004</c:v>
                </c:pt>
                <c:pt idx="72">
                  <c:v>1115.489</c:v>
                </c:pt>
                <c:pt idx="73">
                  <c:v>1116.011</c:v>
                </c:pt>
                <c:pt idx="74">
                  <c:v>1120.0400000000002</c:v>
                </c:pt>
                <c:pt idx="75">
                  <c:v>1116.9240000000002</c:v>
                </c:pt>
                <c:pt idx="76">
                  <c:v>1094.2460000000001</c:v>
                </c:pt>
                <c:pt idx="77">
                  <c:v>1090.4510000000002</c:v>
                </c:pt>
                <c:pt idx="78">
                  <c:v>1088.704</c:v>
                </c:pt>
                <c:pt idx="79">
                  <c:v>1086.345</c:v>
                </c:pt>
                <c:pt idx="80">
                  <c:v>1036.5930000000001</c:v>
                </c:pt>
                <c:pt idx="81">
                  <c:v>1031.479</c:v>
                </c:pt>
                <c:pt idx="82">
                  <c:v>1021.905</c:v>
                </c:pt>
                <c:pt idx="83">
                  <c:v>1012.346</c:v>
                </c:pt>
                <c:pt idx="84">
                  <c:v>979.49800000000005</c:v>
                </c:pt>
                <c:pt idx="85">
                  <c:v>977.50699999999983</c:v>
                </c:pt>
                <c:pt idx="86">
                  <c:v>972.15599999999995</c:v>
                </c:pt>
                <c:pt idx="87">
                  <c:v>967.55</c:v>
                </c:pt>
                <c:pt idx="88">
                  <c:v>950.84000000000015</c:v>
                </c:pt>
                <c:pt idx="89">
                  <c:v>947.37099999999998</c:v>
                </c:pt>
                <c:pt idx="90">
                  <c:v>946.83299999999997</c:v>
                </c:pt>
                <c:pt idx="91">
                  <c:v>943.95100000000002</c:v>
                </c:pt>
                <c:pt idx="92">
                  <c:v>931.73699999999997</c:v>
                </c:pt>
                <c:pt idx="93">
                  <c:v>929.952</c:v>
                </c:pt>
                <c:pt idx="94">
                  <c:v>929.07400000000007</c:v>
                </c:pt>
                <c:pt idx="95">
                  <c:v>932.4319999999999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0F-4B95-A767-BFDE6B9E7E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3502.0369999999994</c:v>
                </c:pt>
                <c:pt idx="1">
                  <c:v>3474.681</c:v>
                </c:pt>
                <c:pt idx="2">
                  <c:v>3390.1070000000004</c:v>
                </c:pt>
                <c:pt idx="3">
                  <c:v>3350.7889999999998</c:v>
                </c:pt>
                <c:pt idx="4">
                  <c:v>3303.5069999999996</c:v>
                </c:pt>
                <c:pt idx="5">
                  <c:v>3276.8809999999999</c:v>
                </c:pt>
                <c:pt idx="6">
                  <c:v>3250.027</c:v>
                </c:pt>
                <c:pt idx="7">
                  <c:v>3211.3319999999994</c:v>
                </c:pt>
                <c:pt idx="8">
                  <c:v>3153.4249999999997</c:v>
                </c:pt>
                <c:pt idx="9">
                  <c:v>3115.8560000000002</c:v>
                </c:pt>
                <c:pt idx="10">
                  <c:v>3110.7779999999998</c:v>
                </c:pt>
                <c:pt idx="11">
                  <c:v>3087.2819999999997</c:v>
                </c:pt>
                <c:pt idx="12">
                  <c:v>3053.6109999999999</c:v>
                </c:pt>
                <c:pt idx="13">
                  <c:v>3014.86</c:v>
                </c:pt>
                <c:pt idx="14">
                  <c:v>3007.384</c:v>
                </c:pt>
                <c:pt idx="15">
                  <c:v>3013.7169999999996</c:v>
                </c:pt>
                <c:pt idx="16">
                  <c:v>2992.1179999999999</c:v>
                </c:pt>
                <c:pt idx="17">
                  <c:v>3010.8140000000003</c:v>
                </c:pt>
                <c:pt idx="18">
                  <c:v>3055.1859999999997</c:v>
                </c:pt>
                <c:pt idx="19">
                  <c:v>3120.6129999999998</c:v>
                </c:pt>
                <c:pt idx="20">
                  <c:v>3155.5929999999998</c:v>
                </c:pt>
                <c:pt idx="21">
                  <c:v>3239.5569999999993</c:v>
                </c:pt>
                <c:pt idx="22">
                  <c:v>3330.3269999999998</c:v>
                </c:pt>
                <c:pt idx="23">
                  <c:v>3451.0729999999999</c:v>
                </c:pt>
                <c:pt idx="24">
                  <c:v>3489.0219999999999</c:v>
                </c:pt>
                <c:pt idx="25">
                  <c:v>3628.3139999999994</c:v>
                </c:pt>
                <c:pt idx="26">
                  <c:v>3709.81</c:v>
                </c:pt>
                <c:pt idx="27">
                  <c:v>3779.7139999999999</c:v>
                </c:pt>
                <c:pt idx="28">
                  <c:v>3917.2630000000004</c:v>
                </c:pt>
                <c:pt idx="29">
                  <c:v>4049.7819999999992</c:v>
                </c:pt>
                <c:pt idx="30">
                  <c:v>4163.1990000000005</c:v>
                </c:pt>
                <c:pt idx="31">
                  <c:v>4306.9310000000005</c:v>
                </c:pt>
                <c:pt idx="32">
                  <c:v>4434.2839999999997</c:v>
                </c:pt>
                <c:pt idx="33">
                  <c:v>4564.9450000000006</c:v>
                </c:pt>
                <c:pt idx="34">
                  <c:v>4632.7650000000003</c:v>
                </c:pt>
                <c:pt idx="35">
                  <c:v>4687.7619999999997</c:v>
                </c:pt>
                <c:pt idx="36">
                  <c:v>4740.6810000000014</c:v>
                </c:pt>
                <c:pt idx="37">
                  <c:v>4785.4540000000006</c:v>
                </c:pt>
                <c:pt idx="38">
                  <c:v>4817.871000000001</c:v>
                </c:pt>
                <c:pt idx="39">
                  <c:v>4837.4620000000004</c:v>
                </c:pt>
                <c:pt idx="40">
                  <c:v>4842.4309999999996</c:v>
                </c:pt>
                <c:pt idx="41">
                  <c:v>4860.192</c:v>
                </c:pt>
                <c:pt idx="42">
                  <c:v>4879.0250000000005</c:v>
                </c:pt>
                <c:pt idx="43">
                  <c:v>4894.2210000000005</c:v>
                </c:pt>
                <c:pt idx="44">
                  <c:v>4900.7200000000012</c:v>
                </c:pt>
                <c:pt idx="45">
                  <c:v>4911.4900000000007</c:v>
                </c:pt>
                <c:pt idx="46">
                  <c:v>4913.3580000000011</c:v>
                </c:pt>
                <c:pt idx="47">
                  <c:v>4907.8350000000009</c:v>
                </c:pt>
                <c:pt idx="48">
                  <c:v>4978.8639999999996</c:v>
                </c:pt>
                <c:pt idx="49">
                  <c:v>4928.7629999999999</c:v>
                </c:pt>
                <c:pt idx="50">
                  <c:v>4854.0200000000013</c:v>
                </c:pt>
                <c:pt idx="51">
                  <c:v>4804.3649999999989</c:v>
                </c:pt>
                <c:pt idx="52">
                  <c:v>4811.4390000000003</c:v>
                </c:pt>
                <c:pt idx="53">
                  <c:v>4728.9430000000002</c:v>
                </c:pt>
                <c:pt idx="54">
                  <c:v>4699.71</c:v>
                </c:pt>
                <c:pt idx="55">
                  <c:v>4678.93</c:v>
                </c:pt>
                <c:pt idx="56">
                  <c:v>4733.9119999999994</c:v>
                </c:pt>
                <c:pt idx="57">
                  <c:v>4722.1220000000003</c:v>
                </c:pt>
                <c:pt idx="58">
                  <c:v>4667.7350000000006</c:v>
                </c:pt>
                <c:pt idx="59">
                  <c:v>4656.8490000000002</c:v>
                </c:pt>
                <c:pt idx="60">
                  <c:v>4748.4030000000002</c:v>
                </c:pt>
                <c:pt idx="61">
                  <c:v>4755.9949999999999</c:v>
                </c:pt>
                <c:pt idx="62">
                  <c:v>4745.277000000001</c:v>
                </c:pt>
                <c:pt idx="63">
                  <c:v>4797.4150000000009</c:v>
                </c:pt>
                <c:pt idx="64">
                  <c:v>4964.5800000000008</c:v>
                </c:pt>
                <c:pt idx="65">
                  <c:v>5010.21</c:v>
                </c:pt>
                <c:pt idx="66">
                  <c:v>5097.2879999999996</c:v>
                </c:pt>
                <c:pt idx="67">
                  <c:v>5195.4240000000009</c:v>
                </c:pt>
                <c:pt idx="68">
                  <c:v>5329.5309999999999</c:v>
                </c:pt>
                <c:pt idx="69">
                  <c:v>5428.1050000000005</c:v>
                </c:pt>
                <c:pt idx="70">
                  <c:v>5475.2210000000005</c:v>
                </c:pt>
                <c:pt idx="71">
                  <c:v>5491.3</c:v>
                </c:pt>
                <c:pt idx="72">
                  <c:v>5505.2539999999999</c:v>
                </c:pt>
                <c:pt idx="73">
                  <c:v>5497.1359999999995</c:v>
                </c:pt>
                <c:pt idx="74">
                  <c:v>5493.9859999999999</c:v>
                </c:pt>
                <c:pt idx="75">
                  <c:v>5473.53</c:v>
                </c:pt>
                <c:pt idx="76">
                  <c:v>5457.3000000000011</c:v>
                </c:pt>
                <c:pt idx="77">
                  <c:v>5421.52</c:v>
                </c:pt>
                <c:pt idx="78">
                  <c:v>5368.3650000000007</c:v>
                </c:pt>
                <c:pt idx="79">
                  <c:v>5260.2749999999996</c:v>
                </c:pt>
                <c:pt idx="80">
                  <c:v>5158.3410000000003</c:v>
                </c:pt>
                <c:pt idx="81">
                  <c:v>5046.3470000000007</c:v>
                </c:pt>
                <c:pt idx="82">
                  <c:v>4972.8450000000003</c:v>
                </c:pt>
                <c:pt idx="83">
                  <c:v>4842.0569999999998</c:v>
                </c:pt>
                <c:pt idx="84">
                  <c:v>4729.2250000000004</c:v>
                </c:pt>
                <c:pt idx="85">
                  <c:v>4601.5169999999998</c:v>
                </c:pt>
                <c:pt idx="86">
                  <c:v>4511.701</c:v>
                </c:pt>
                <c:pt idx="87">
                  <c:v>4391.5480000000007</c:v>
                </c:pt>
                <c:pt idx="88">
                  <c:v>4239.3630000000003</c:v>
                </c:pt>
                <c:pt idx="89">
                  <c:v>4113.3040000000001</c:v>
                </c:pt>
                <c:pt idx="90">
                  <c:v>4026.1309999999994</c:v>
                </c:pt>
                <c:pt idx="91">
                  <c:v>3945.268</c:v>
                </c:pt>
                <c:pt idx="92">
                  <c:v>3774.261</c:v>
                </c:pt>
                <c:pt idx="93">
                  <c:v>3633.857</c:v>
                </c:pt>
                <c:pt idx="94">
                  <c:v>3551.8729999999996</c:v>
                </c:pt>
                <c:pt idx="95">
                  <c:v>3476.5059999999999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0F-4B95-A767-BFDE6B9E7E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256</c:v>
                </c:pt>
                <c:pt idx="1">
                  <c:v>256</c:v>
                </c:pt>
                <c:pt idx="2">
                  <c:v>256</c:v>
                </c:pt>
                <c:pt idx="3">
                  <c:v>256</c:v>
                </c:pt>
                <c:pt idx="4">
                  <c:v>240</c:v>
                </c:pt>
                <c:pt idx="5">
                  <c:v>240</c:v>
                </c:pt>
                <c:pt idx="6">
                  <c:v>240</c:v>
                </c:pt>
                <c:pt idx="7">
                  <c:v>240</c:v>
                </c:pt>
                <c:pt idx="8">
                  <c:v>226.99999999999997</c:v>
                </c:pt>
                <c:pt idx="9">
                  <c:v>226.99999999999997</c:v>
                </c:pt>
                <c:pt idx="10">
                  <c:v>226.99999999999997</c:v>
                </c:pt>
                <c:pt idx="11">
                  <c:v>226.99999999999997</c:v>
                </c:pt>
                <c:pt idx="12">
                  <c:v>218</c:v>
                </c:pt>
                <c:pt idx="13">
                  <c:v>218</c:v>
                </c:pt>
                <c:pt idx="14">
                  <c:v>218</c:v>
                </c:pt>
                <c:pt idx="15">
                  <c:v>218</c:v>
                </c:pt>
                <c:pt idx="16">
                  <c:v>215</c:v>
                </c:pt>
                <c:pt idx="17">
                  <c:v>215</c:v>
                </c:pt>
                <c:pt idx="18">
                  <c:v>215</c:v>
                </c:pt>
                <c:pt idx="19">
                  <c:v>215</c:v>
                </c:pt>
                <c:pt idx="20">
                  <c:v>223</c:v>
                </c:pt>
                <c:pt idx="21">
                  <c:v>223</c:v>
                </c:pt>
                <c:pt idx="22">
                  <c:v>223</c:v>
                </c:pt>
                <c:pt idx="23">
                  <c:v>223</c:v>
                </c:pt>
                <c:pt idx="24">
                  <c:v>236.00000000000003</c:v>
                </c:pt>
                <c:pt idx="25">
                  <c:v>236.00000000000003</c:v>
                </c:pt>
                <c:pt idx="26">
                  <c:v>236.00000000000003</c:v>
                </c:pt>
                <c:pt idx="27">
                  <c:v>236.00000000000003</c:v>
                </c:pt>
                <c:pt idx="28">
                  <c:v>260</c:v>
                </c:pt>
                <c:pt idx="29">
                  <c:v>260</c:v>
                </c:pt>
                <c:pt idx="30">
                  <c:v>260</c:v>
                </c:pt>
                <c:pt idx="31">
                  <c:v>260</c:v>
                </c:pt>
                <c:pt idx="32">
                  <c:v>284</c:v>
                </c:pt>
                <c:pt idx="33">
                  <c:v>284</c:v>
                </c:pt>
                <c:pt idx="34">
                  <c:v>284</c:v>
                </c:pt>
                <c:pt idx="35">
                  <c:v>284</c:v>
                </c:pt>
                <c:pt idx="36">
                  <c:v>303</c:v>
                </c:pt>
                <c:pt idx="37">
                  <c:v>303</c:v>
                </c:pt>
                <c:pt idx="38">
                  <c:v>303</c:v>
                </c:pt>
                <c:pt idx="39">
                  <c:v>303</c:v>
                </c:pt>
                <c:pt idx="40">
                  <c:v>312.00000000000006</c:v>
                </c:pt>
                <c:pt idx="41">
                  <c:v>312.00000000000006</c:v>
                </c:pt>
                <c:pt idx="42">
                  <c:v>312.00000000000006</c:v>
                </c:pt>
                <c:pt idx="43">
                  <c:v>312.00000000000006</c:v>
                </c:pt>
                <c:pt idx="44">
                  <c:v>304.99999999999994</c:v>
                </c:pt>
                <c:pt idx="45">
                  <c:v>304.99999999999994</c:v>
                </c:pt>
                <c:pt idx="46">
                  <c:v>304.99999999999994</c:v>
                </c:pt>
                <c:pt idx="47">
                  <c:v>304.99999999999994</c:v>
                </c:pt>
                <c:pt idx="48">
                  <c:v>288</c:v>
                </c:pt>
                <c:pt idx="49">
                  <c:v>288</c:v>
                </c:pt>
                <c:pt idx="50">
                  <c:v>288</c:v>
                </c:pt>
                <c:pt idx="51">
                  <c:v>288</c:v>
                </c:pt>
                <c:pt idx="52">
                  <c:v>266</c:v>
                </c:pt>
                <c:pt idx="53">
                  <c:v>266</c:v>
                </c:pt>
                <c:pt idx="54">
                  <c:v>266</c:v>
                </c:pt>
                <c:pt idx="55">
                  <c:v>266</c:v>
                </c:pt>
                <c:pt idx="56">
                  <c:v>260</c:v>
                </c:pt>
                <c:pt idx="57">
                  <c:v>260</c:v>
                </c:pt>
                <c:pt idx="58">
                  <c:v>260</c:v>
                </c:pt>
                <c:pt idx="59">
                  <c:v>260</c:v>
                </c:pt>
                <c:pt idx="60">
                  <c:v>271.00000000000006</c:v>
                </c:pt>
                <c:pt idx="61">
                  <c:v>271.00000000000006</c:v>
                </c:pt>
                <c:pt idx="62">
                  <c:v>271.00000000000006</c:v>
                </c:pt>
                <c:pt idx="63">
                  <c:v>271.00000000000006</c:v>
                </c:pt>
                <c:pt idx="64">
                  <c:v>302</c:v>
                </c:pt>
                <c:pt idx="65">
                  <c:v>302</c:v>
                </c:pt>
                <c:pt idx="66">
                  <c:v>302</c:v>
                </c:pt>
                <c:pt idx="67">
                  <c:v>302</c:v>
                </c:pt>
                <c:pt idx="68">
                  <c:v>332</c:v>
                </c:pt>
                <c:pt idx="69">
                  <c:v>332</c:v>
                </c:pt>
                <c:pt idx="70">
                  <c:v>332</c:v>
                </c:pt>
                <c:pt idx="71">
                  <c:v>332</c:v>
                </c:pt>
                <c:pt idx="72">
                  <c:v>345.00000000000006</c:v>
                </c:pt>
                <c:pt idx="73">
                  <c:v>345.00000000000006</c:v>
                </c:pt>
                <c:pt idx="74">
                  <c:v>345.00000000000006</c:v>
                </c:pt>
                <c:pt idx="75">
                  <c:v>345.00000000000006</c:v>
                </c:pt>
                <c:pt idx="76">
                  <c:v>337.99999999999994</c:v>
                </c:pt>
                <c:pt idx="77">
                  <c:v>337.99999999999994</c:v>
                </c:pt>
                <c:pt idx="78">
                  <c:v>337.99999999999994</c:v>
                </c:pt>
                <c:pt idx="79">
                  <c:v>337.99999999999994</c:v>
                </c:pt>
                <c:pt idx="80">
                  <c:v>325.00000000000006</c:v>
                </c:pt>
                <c:pt idx="81">
                  <c:v>325.00000000000006</c:v>
                </c:pt>
                <c:pt idx="82">
                  <c:v>325.00000000000006</c:v>
                </c:pt>
                <c:pt idx="83">
                  <c:v>325.00000000000006</c:v>
                </c:pt>
                <c:pt idx="84">
                  <c:v>290.00000000000006</c:v>
                </c:pt>
                <c:pt idx="85">
                  <c:v>290.00000000000006</c:v>
                </c:pt>
                <c:pt idx="86">
                  <c:v>290.00000000000006</c:v>
                </c:pt>
                <c:pt idx="87">
                  <c:v>290.00000000000006</c:v>
                </c:pt>
                <c:pt idx="88">
                  <c:v>271.00000000000006</c:v>
                </c:pt>
                <c:pt idx="89">
                  <c:v>271.00000000000006</c:v>
                </c:pt>
                <c:pt idx="90">
                  <c:v>271.00000000000006</c:v>
                </c:pt>
                <c:pt idx="91">
                  <c:v>271.00000000000006</c:v>
                </c:pt>
                <c:pt idx="92">
                  <c:v>244</c:v>
                </c:pt>
                <c:pt idx="93">
                  <c:v>244</c:v>
                </c:pt>
                <c:pt idx="94">
                  <c:v>244</c:v>
                </c:pt>
                <c:pt idx="95">
                  <c:v>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0F-4B95-A767-BFDE6B9E7E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0F-4B95-A767-BFDE6B9E7E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20F-4B95-A767-BFDE6B9E7E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20F-4B95-A767-BFDE6B9E7E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0F-4B95-A767-BFDE6B9E7E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20F-4B95-A767-BFDE6B9E7E8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955</c:v>
                </c:pt>
                <c:pt idx="1">
                  <c:v>955</c:v>
                </c:pt>
                <c:pt idx="2">
                  <c:v>955</c:v>
                </c:pt>
                <c:pt idx="3">
                  <c:v>955</c:v>
                </c:pt>
                <c:pt idx="4">
                  <c:v>936</c:v>
                </c:pt>
                <c:pt idx="5">
                  <c:v>936</c:v>
                </c:pt>
                <c:pt idx="6">
                  <c:v>936</c:v>
                </c:pt>
                <c:pt idx="7">
                  <c:v>936</c:v>
                </c:pt>
                <c:pt idx="8">
                  <c:v>857</c:v>
                </c:pt>
                <c:pt idx="9">
                  <c:v>857</c:v>
                </c:pt>
                <c:pt idx="10">
                  <c:v>857</c:v>
                </c:pt>
                <c:pt idx="11">
                  <c:v>857</c:v>
                </c:pt>
                <c:pt idx="12">
                  <c:v>825</c:v>
                </c:pt>
                <c:pt idx="13">
                  <c:v>825</c:v>
                </c:pt>
                <c:pt idx="14">
                  <c:v>825</c:v>
                </c:pt>
                <c:pt idx="15">
                  <c:v>825</c:v>
                </c:pt>
                <c:pt idx="16">
                  <c:v>805</c:v>
                </c:pt>
                <c:pt idx="17">
                  <c:v>805</c:v>
                </c:pt>
                <c:pt idx="18">
                  <c:v>805</c:v>
                </c:pt>
                <c:pt idx="19">
                  <c:v>805</c:v>
                </c:pt>
                <c:pt idx="20">
                  <c:v>796</c:v>
                </c:pt>
                <c:pt idx="21">
                  <c:v>796</c:v>
                </c:pt>
                <c:pt idx="22">
                  <c:v>796</c:v>
                </c:pt>
                <c:pt idx="23">
                  <c:v>796</c:v>
                </c:pt>
                <c:pt idx="24">
                  <c:v>658.7</c:v>
                </c:pt>
                <c:pt idx="25">
                  <c:v>658.7</c:v>
                </c:pt>
                <c:pt idx="26">
                  <c:v>658.7</c:v>
                </c:pt>
                <c:pt idx="27">
                  <c:v>658.7</c:v>
                </c:pt>
                <c:pt idx="28">
                  <c:v>785</c:v>
                </c:pt>
                <c:pt idx="29">
                  <c:v>785</c:v>
                </c:pt>
                <c:pt idx="30">
                  <c:v>785</c:v>
                </c:pt>
                <c:pt idx="31">
                  <c:v>785</c:v>
                </c:pt>
                <c:pt idx="32">
                  <c:v>1054</c:v>
                </c:pt>
                <c:pt idx="33">
                  <c:v>1054</c:v>
                </c:pt>
                <c:pt idx="34">
                  <c:v>1054</c:v>
                </c:pt>
                <c:pt idx="35">
                  <c:v>1054</c:v>
                </c:pt>
                <c:pt idx="36">
                  <c:v>1245.2</c:v>
                </c:pt>
                <c:pt idx="37">
                  <c:v>1166.9000000000001</c:v>
                </c:pt>
                <c:pt idx="38">
                  <c:v>1219.5</c:v>
                </c:pt>
                <c:pt idx="39">
                  <c:v>1191.0999999999999</c:v>
                </c:pt>
                <c:pt idx="40">
                  <c:v>1772.4</c:v>
                </c:pt>
                <c:pt idx="41">
                  <c:v>1652.5</c:v>
                </c:pt>
                <c:pt idx="42">
                  <c:v>1568.9</c:v>
                </c:pt>
                <c:pt idx="43">
                  <c:v>1547.7</c:v>
                </c:pt>
                <c:pt idx="44">
                  <c:v>1784.7</c:v>
                </c:pt>
                <c:pt idx="45">
                  <c:v>1784.7</c:v>
                </c:pt>
                <c:pt idx="46">
                  <c:v>1746.3</c:v>
                </c:pt>
                <c:pt idx="47">
                  <c:v>1651.1000000000001</c:v>
                </c:pt>
                <c:pt idx="48">
                  <c:v>1685</c:v>
                </c:pt>
                <c:pt idx="49">
                  <c:v>1685</c:v>
                </c:pt>
                <c:pt idx="50">
                  <c:v>1685</c:v>
                </c:pt>
                <c:pt idx="51">
                  <c:v>1632.1</c:v>
                </c:pt>
                <c:pt idx="52">
                  <c:v>1668</c:v>
                </c:pt>
                <c:pt idx="53">
                  <c:v>1668</c:v>
                </c:pt>
                <c:pt idx="54">
                  <c:v>1652.1</c:v>
                </c:pt>
                <c:pt idx="55">
                  <c:v>1668</c:v>
                </c:pt>
                <c:pt idx="56">
                  <c:v>1172.5999999999999</c:v>
                </c:pt>
                <c:pt idx="57">
                  <c:v>1384.9</c:v>
                </c:pt>
                <c:pt idx="58">
                  <c:v>1442.5</c:v>
                </c:pt>
                <c:pt idx="59">
                  <c:v>1167.2</c:v>
                </c:pt>
                <c:pt idx="60">
                  <c:v>812.9</c:v>
                </c:pt>
                <c:pt idx="61">
                  <c:v>812.9</c:v>
                </c:pt>
                <c:pt idx="62">
                  <c:v>812.9</c:v>
                </c:pt>
                <c:pt idx="63">
                  <c:v>812.9</c:v>
                </c:pt>
                <c:pt idx="64">
                  <c:v>559</c:v>
                </c:pt>
                <c:pt idx="65">
                  <c:v>559</c:v>
                </c:pt>
                <c:pt idx="66">
                  <c:v>559</c:v>
                </c:pt>
                <c:pt idx="67">
                  <c:v>559</c:v>
                </c:pt>
                <c:pt idx="68">
                  <c:v>1003</c:v>
                </c:pt>
                <c:pt idx="69">
                  <c:v>1003</c:v>
                </c:pt>
                <c:pt idx="70">
                  <c:v>1003</c:v>
                </c:pt>
                <c:pt idx="71">
                  <c:v>1003</c:v>
                </c:pt>
                <c:pt idx="72">
                  <c:v>859.1</c:v>
                </c:pt>
                <c:pt idx="73">
                  <c:v>859.1</c:v>
                </c:pt>
                <c:pt idx="74">
                  <c:v>859.1</c:v>
                </c:pt>
                <c:pt idx="75">
                  <c:v>859.1</c:v>
                </c:pt>
                <c:pt idx="76">
                  <c:v>987</c:v>
                </c:pt>
                <c:pt idx="77">
                  <c:v>987</c:v>
                </c:pt>
                <c:pt idx="78">
                  <c:v>987</c:v>
                </c:pt>
                <c:pt idx="79">
                  <c:v>987</c:v>
                </c:pt>
                <c:pt idx="80">
                  <c:v>961.3</c:v>
                </c:pt>
                <c:pt idx="81">
                  <c:v>961.3</c:v>
                </c:pt>
                <c:pt idx="82">
                  <c:v>961.3</c:v>
                </c:pt>
                <c:pt idx="83">
                  <c:v>961.3</c:v>
                </c:pt>
                <c:pt idx="84">
                  <c:v>1013</c:v>
                </c:pt>
                <c:pt idx="85">
                  <c:v>1013</c:v>
                </c:pt>
                <c:pt idx="86">
                  <c:v>1013</c:v>
                </c:pt>
                <c:pt idx="87">
                  <c:v>1013</c:v>
                </c:pt>
                <c:pt idx="88">
                  <c:v>1219.4000000000001</c:v>
                </c:pt>
                <c:pt idx="89">
                  <c:v>1262.5</c:v>
                </c:pt>
                <c:pt idx="90">
                  <c:v>1062</c:v>
                </c:pt>
                <c:pt idx="91">
                  <c:v>1016</c:v>
                </c:pt>
                <c:pt idx="92">
                  <c:v>1257.3</c:v>
                </c:pt>
                <c:pt idx="93">
                  <c:v>1175.7</c:v>
                </c:pt>
                <c:pt idx="94">
                  <c:v>1218</c:v>
                </c:pt>
                <c:pt idx="95">
                  <c:v>1029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0F-4B95-A767-BFDE6B9E7E8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A20F-4B95-A767-BFDE6B9E7E8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20F-4B95-A767-BFDE6B9E7E8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20F-4B95-A767-BFDE6B9E7E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92.04</c:v>
                </c:pt>
                <c:pt idx="1">
                  <c:v>87.05</c:v>
                </c:pt>
                <c:pt idx="2">
                  <c:v>92.88</c:v>
                </c:pt>
                <c:pt idx="3">
                  <c:v>92.46</c:v>
                </c:pt>
                <c:pt idx="4">
                  <c:v>92.17</c:v>
                </c:pt>
                <c:pt idx="5">
                  <c:v>87.27</c:v>
                </c:pt>
                <c:pt idx="6">
                  <c:v>83.5</c:v>
                </c:pt>
                <c:pt idx="7">
                  <c:v>81.94</c:v>
                </c:pt>
                <c:pt idx="8">
                  <c:v>80.61</c:v>
                </c:pt>
                <c:pt idx="9">
                  <c:v>79.95</c:v>
                </c:pt>
                <c:pt idx="10">
                  <c:v>77.64</c:v>
                </c:pt>
                <c:pt idx="11">
                  <c:v>75.39</c:v>
                </c:pt>
                <c:pt idx="12">
                  <c:v>74.709999999999994</c:v>
                </c:pt>
                <c:pt idx="13">
                  <c:v>74.98</c:v>
                </c:pt>
                <c:pt idx="14">
                  <c:v>80.28</c:v>
                </c:pt>
                <c:pt idx="15">
                  <c:v>77.489999999999995</c:v>
                </c:pt>
                <c:pt idx="16">
                  <c:v>80.19</c:v>
                </c:pt>
                <c:pt idx="17">
                  <c:v>77.709999999999994</c:v>
                </c:pt>
                <c:pt idx="18">
                  <c:v>80.349999999999994</c:v>
                </c:pt>
                <c:pt idx="19">
                  <c:v>80.34</c:v>
                </c:pt>
                <c:pt idx="20">
                  <c:v>81.67</c:v>
                </c:pt>
                <c:pt idx="21">
                  <c:v>81.069999999999993</c:v>
                </c:pt>
                <c:pt idx="22">
                  <c:v>84.06</c:v>
                </c:pt>
                <c:pt idx="23">
                  <c:v>97.3</c:v>
                </c:pt>
                <c:pt idx="24">
                  <c:v>98.13</c:v>
                </c:pt>
                <c:pt idx="25">
                  <c:v>101.47</c:v>
                </c:pt>
                <c:pt idx="26">
                  <c:v>104.05</c:v>
                </c:pt>
                <c:pt idx="27">
                  <c:v>118.12</c:v>
                </c:pt>
                <c:pt idx="28">
                  <c:v>104.05</c:v>
                </c:pt>
                <c:pt idx="29">
                  <c:v>104.05</c:v>
                </c:pt>
                <c:pt idx="30">
                  <c:v>104.06</c:v>
                </c:pt>
                <c:pt idx="31">
                  <c:v>104.05</c:v>
                </c:pt>
                <c:pt idx="32">
                  <c:v>98.87</c:v>
                </c:pt>
                <c:pt idx="33">
                  <c:v>98.95</c:v>
                </c:pt>
                <c:pt idx="34">
                  <c:v>98.96</c:v>
                </c:pt>
                <c:pt idx="35">
                  <c:v>87.66</c:v>
                </c:pt>
                <c:pt idx="36">
                  <c:v>100.96</c:v>
                </c:pt>
                <c:pt idx="37">
                  <c:v>95.28</c:v>
                </c:pt>
                <c:pt idx="38">
                  <c:v>86.67</c:v>
                </c:pt>
                <c:pt idx="39">
                  <c:v>81.099999999999994</c:v>
                </c:pt>
                <c:pt idx="40">
                  <c:v>94.23</c:v>
                </c:pt>
                <c:pt idx="41">
                  <c:v>86.1</c:v>
                </c:pt>
                <c:pt idx="42">
                  <c:v>81.739999999999995</c:v>
                </c:pt>
                <c:pt idx="43">
                  <c:v>79.790000000000006</c:v>
                </c:pt>
                <c:pt idx="44">
                  <c:v>84.56</c:v>
                </c:pt>
                <c:pt idx="45">
                  <c:v>83.45</c:v>
                </c:pt>
                <c:pt idx="46">
                  <c:v>82.94</c:v>
                </c:pt>
                <c:pt idx="47">
                  <c:v>81.08</c:v>
                </c:pt>
                <c:pt idx="48">
                  <c:v>26.67</c:v>
                </c:pt>
                <c:pt idx="49">
                  <c:v>55.5</c:v>
                </c:pt>
                <c:pt idx="50">
                  <c:v>77.47</c:v>
                </c:pt>
                <c:pt idx="51">
                  <c:v>80.36</c:v>
                </c:pt>
                <c:pt idx="52">
                  <c:v>77.209999999999994</c:v>
                </c:pt>
                <c:pt idx="53">
                  <c:v>80.59</c:v>
                </c:pt>
                <c:pt idx="54">
                  <c:v>83.76</c:v>
                </c:pt>
                <c:pt idx="55">
                  <c:v>87.47</c:v>
                </c:pt>
                <c:pt idx="56">
                  <c:v>81.5</c:v>
                </c:pt>
                <c:pt idx="57">
                  <c:v>85.47</c:v>
                </c:pt>
                <c:pt idx="58">
                  <c:v>98.68</c:v>
                </c:pt>
                <c:pt idx="59">
                  <c:v>105.75</c:v>
                </c:pt>
                <c:pt idx="60">
                  <c:v>91.66</c:v>
                </c:pt>
                <c:pt idx="61">
                  <c:v>98.65</c:v>
                </c:pt>
                <c:pt idx="62">
                  <c:v>110.82</c:v>
                </c:pt>
                <c:pt idx="63">
                  <c:v>122.92</c:v>
                </c:pt>
                <c:pt idx="64">
                  <c:v>108.64</c:v>
                </c:pt>
                <c:pt idx="65">
                  <c:v>120.92</c:v>
                </c:pt>
                <c:pt idx="66">
                  <c:v>117.44</c:v>
                </c:pt>
                <c:pt idx="67">
                  <c:v>117.9</c:v>
                </c:pt>
                <c:pt idx="68">
                  <c:v>125.85</c:v>
                </c:pt>
                <c:pt idx="69">
                  <c:v>116.24</c:v>
                </c:pt>
                <c:pt idx="70">
                  <c:v>115.04</c:v>
                </c:pt>
                <c:pt idx="71">
                  <c:v>114.72</c:v>
                </c:pt>
                <c:pt idx="72">
                  <c:v>115.91</c:v>
                </c:pt>
                <c:pt idx="73">
                  <c:v>121.12</c:v>
                </c:pt>
                <c:pt idx="74">
                  <c:v>113.79</c:v>
                </c:pt>
                <c:pt idx="75">
                  <c:v>114.3</c:v>
                </c:pt>
                <c:pt idx="76">
                  <c:v>117.06</c:v>
                </c:pt>
                <c:pt idx="77">
                  <c:v>120.11</c:v>
                </c:pt>
                <c:pt idx="78">
                  <c:v>120.19</c:v>
                </c:pt>
                <c:pt idx="79">
                  <c:v>115.52</c:v>
                </c:pt>
                <c:pt idx="80">
                  <c:v>124.21</c:v>
                </c:pt>
                <c:pt idx="81">
                  <c:v>116.5</c:v>
                </c:pt>
                <c:pt idx="82">
                  <c:v>115.23</c:v>
                </c:pt>
                <c:pt idx="83">
                  <c:v>104.05</c:v>
                </c:pt>
                <c:pt idx="84">
                  <c:v>116.74</c:v>
                </c:pt>
                <c:pt idx="85">
                  <c:v>104.06</c:v>
                </c:pt>
                <c:pt idx="86">
                  <c:v>101.18</c:v>
                </c:pt>
                <c:pt idx="87">
                  <c:v>92.22</c:v>
                </c:pt>
                <c:pt idx="88">
                  <c:v>104.06</c:v>
                </c:pt>
                <c:pt idx="89">
                  <c:v>97.46</c:v>
                </c:pt>
                <c:pt idx="90">
                  <c:v>93.64</c:v>
                </c:pt>
                <c:pt idx="91">
                  <c:v>85.57</c:v>
                </c:pt>
                <c:pt idx="92">
                  <c:v>87.37</c:v>
                </c:pt>
                <c:pt idx="93">
                  <c:v>83.59</c:v>
                </c:pt>
                <c:pt idx="94">
                  <c:v>83.14</c:v>
                </c:pt>
                <c:pt idx="95">
                  <c:v>78.97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0F-4B95-A767-BFDE6B9E7E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6283.2209999999995</v>
      </c>
      <c r="C5" s="25">
        <v>6252.4290000000001</v>
      </c>
      <c r="D5" s="25">
        <v>6164.8559999999998</v>
      </c>
      <c r="E5" s="25">
        <v>6123.2759999999998</v>
      </c>
      <c r="F5" s="25">
        <v>6023.1819999999998</v>
      </c>
      <c r="G5" s="25">
        <v>5994.058</v>
      </c>
      <c r="H5" s="25">
        <v>5968.8379999999997</v>
      </c>
      <c r="I5" s="25">
        <v>5928.7250000000004</v>
      </c>
      <c r="J5" s="25">
        <v>5768.826</v>
      </c>
      <c r="K5" s="25">
        <v>5730.8190000000004</v>
      </c>
      <c r="L5" s="25">
        <v>5726.7669999999998</v>
      </c>
      <c r="M5" s="25">
        <v>5703.0410000000002</v>
      </c>
      <c r="N5" s="25">
        <v>5637.7960000000003</v>
      </c>
      <c r="O5" s="25">
        <v>5598.192</v>
      </c>
      <c r="P5" s="25">
        <v>5594.2470000000003</v>
      </c>
      <c r="Q5" s="25">
        <v>5600.12</v>
      </c>
      <c r="R5" s="25">
        <v>5604.5450000000001</v>
      </c>
      <c r="S5" s="25">
        <v>5626.9309999999996</v>
      </c>
      <c r="T5" s="25">
        <v>5682.2039999999997</v>
      </c>
      <c r="U5" s="25">
        <v>5766.1859999999997</v>
      </c>
      <c r="V5" s="25">
        <v>5961.6469999999999</v>
      </c>
      <c r="W5" s="25">
        <v>6065.5050000000001</v>
      </c>
      <c r="X5" s="25">
        <v>6172.652</v>
      </c>
      <c r="Y5" s="25">
        <v>6312.1639999999998</v>
      </c>
      <c r="Z5" s="25">
        <v>6390.3850000000002</v>
      </c>
      <c r="AA5" s="25">
        <v>6547.0079999999998</v>
      </c>
      <c r="AB5" s="25">
        <v>6639.5640000000003</v>
      </c>
      <c r="AC5" s="25">
        <v>6714.683</v>
      </c>
      <c r="AD5" s="25">
        <v>7092.5079999999998</v>
      </c>
      <c r="AE5" s="25">
        <v>7225.7740000000003</v>
      </c>
      <c r="AF5" s="25">
        <v>7335.5150000000003</v>
      </c>
      <c r="AG5" s="25">
        <v>7473.875</v>
      </c>
      <c r="AH5" s="25">
        <v>7938.0129999999999</v>
      </c>
      <c r="AI5" s="25">
        <v>8055.5630000000001</v>
      </c>
      <c r="AJ5" s="25">
        <v>8111.8220000000001</v>
      </c>
      <c r="AK5" s="25">
        <v>8151.9470000000001</v>
      </c>
      <c r="AL5" s="25">
        <v>8370.7870000000003</v>
      </c>
      <c r="AM5" s="25">
        <v>8329.3529999999992</v>
      </c>
      <c r="AN5" s="25">
        <v>8401.0930000000008</v>
      </c>
      <c r="AO5" s="25">
        <v>8386.7469999999994</v>
      </c>
      <c r="AP5" s="25">
        <v>8962.6440000000002</v>
      </c>
      <c r="AQ5" s="25">
        <v>8862.7950000000001</v>
      </c>
      <c r="AR5" s="25">
        <v>8791.7109999999993</v>
      </c>
      <c r="AS5" s="25">
        <v>8784.5360000000001</v>
      </c>
      <c r="AT5" s="25">
        <v>9038.3870000000006</v>
      </c>
      <c r="AU5" s="25">
        <v>9045.7790000000005</v>
      </c>
      <c r="AV5" s="25">
        <v>9011.5480000000007</v>
      </c>
      <c r="AW5" s="25">
        <v>8917.84</v>
      </c>
      <c r="AX5" s="25">
        <v>9028.6059999999998</v>
      </c>
      <c r="AY5" s="25">
        <v>8956.6640000000007</v>
      </c>
      <c r="AZ5" s="25">
        <v>8882.0210000000006</v>
      </c>
      <c r="BA5" s="25">
        <v>8785.7420000000002</v>
      </c>
      <c r="BB5" s="25">
        <v>8801.4789999999994</v>
      </c>
      <c r="BC5" s="25">
        <v>8731.3439999999991</v>
      </c>
      <c r="BD5" s="25">
        <v>8699.6319999999996</v>
      </c>
      <c r="BE5" s="25">
        <v>8698.85</v>
      </c>
      <c r="BF5" s="25">
        <v>8171.9979999999996</v>
      </c>
      <c r="BG5" s="25">
        <v>8386.5619999999999</v>
      </c>
      <c r="BH5" s="25">
        <v>8403.027</v>
      </c>
      <c r="BI5" s="25">
        <v>8129.6719999999996</v>
      </c>
      <c r="BJ5" s="25">
        <v>7853.0410000000002</v>
      </c>
      <c r="BK5" s="25">
        <v>7873.8609999999999</v>
      </c>
      <c r="BL5" s="25">
        <v>7872.4430000000002</v>
      </c>
      <c r="BM5" s="25">
        <v>7929.8720000000003</v>
      </c>
      <c r="BN5" s="25">
        <v>7841.4889999999996</v>
      </c>
      <c r="BO5" s="25">
        <v>7896.7809999999999</v>
      </c>
      <c r="BP5" s="25">
        <v>7998.7619999999997</v>
      </c>
      <c r="BQ5" s="25">
        <v>8093.35</v>
      </c>
      <c r="BR5" s="25">
        <v>8695.0689999999995</v>
      </c>
      <c r="BS5" s="25">
        <v>8795.7630000000008</v>
      </c>
      <c r="BT5" s="25">
        <v>8846.48</v>
      </c>
      <c r="BU5" s="25">
        <v>8859.1470000000008</v>
      </c>
      <c r="BV5" s="25">
        <v>8681.2739999999994</v>
      </c>
      <c r="BW5" s="25">
        <v>8674.6239999999998</v>
      </c>
      <c r="BX5" s="25">
        <v>8675.4419999999991</v>
      </c>
      <c r="BY5" s="25">
        <v>8651.5720000000001</v>
      </c>
      <c r="BZ5" s="25">
        <v>8740.0030000000006</v>
      </c>
      <c r="CA5" s="25">
        <v>8698.7720000000008</v>
      </c>
      <c r="CB5" s="25">
        <v>8642.4470000000001</v>
      </c>
      <c r="CC5" s="25">
        <v>8528.4390000000003</v>
      </c>
      <c r="CD5" s="25">
        <v>8345.8230000000003</v>
      </c>
      <c r="CE5" s="25">
        <v>8226.8280000000013</v>
      </c>
      <c r="CF5" s="25">
        <v>8139.89</v>
      </c>
      <c r="CG5" s="25">
        <v>7995.7070000000003</v>
      </c>
      <c r="CH5" s="25">
        <v>7909.77</v>
      </c>
      <c r="CI5" s="25">
        <v>7776.4930000000004</v>
      </c>
      <c r="CJ5" s="25">
        <v>7679.0360000000001</v>
      </c>
      <c r="CK5" s="25">
        <v>7550.3230000000003</v>
      </c>
      <c r="CL5" s="25">
        <v>7570.44</v>
      </c>
      <c r="CM5" s="25">
        <v>7480.8770000000004</v>
      </c>
      <c r="CN5" s="25">
        <v>7189.1329999999998</v>
      </c>
      <c r="CO5" s="25">
        <v>7057.1809999999996</v>
      </c>
      <c r="CP5" s="25">
        <v>7118.3620000000001</v>
      </c>
      <c r="CQ5" s="25">
        <v>6890.0789999999997</v>
      </c>
      <c r="CR5" s="25">
        <v>6845.1379999999999</v>
      </c>
      <c r="CS5" s="25">
        <v>6579.8729999999996</v>
      </c>
      <c r="CT5" s="26"/>
      <c r="CU5" s="26"/>
      <c r="CV5" s="26"/>
      <c r="CW5" s="27"/>
      <c r="CX5" s="28">
        <f t="array" ref="CX5">SUMPRODUCT(B5:CW5*0.25)</f>
        <v>181437.32125000004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92.04</v>
      </c>
      <c r="C8" s="37">
        <v>87.05</v>
      </c>
      <c r="D8" s="37">
        <v>92.88</v>
      </c>
      <c r="E8" s="37">
        <v>92.46</v>
      </c>
      <c r="F8" s="37">
        <v>92.17</v>
      </c>
      <c r="G8" s="37">
        <v>87.27</v>
      </c>
      <c r="H8" s="37">
        <v>83.5</v>
      </c>
      <c r="I8" s="37">
        <v>81.94</v>
      </c>
      <c r="J8" s="37">
        <v>80.61</v>
      </c>
      <c r="K8" s="37">
        <v>79.95</v>
      </c>
      <c r="L8" s="37">
        <v>77.64</v>
      </c>
      <c r="M8" s="37">
        <v>75.39</v>
      </c>
      <c r="N8" s="37">
        <v>74.709999999999994</v>
      </c>
      <c r="O8" s="37">
        <v>74.98</v>
      </c>
      <c r="P8" s="37">
        <v>80.28</v>
      </c>
      <c r="Q8" s="37">
        <v>77.489999999999995</v>
      </c>
      <c r="R8" s="37">
        <v>80.19</v>
      </c>
      <c r="S8" s="37">
        <v>77.709999999999994</v>
      </c>
      <c r="T8" s="37">
        <v>80.349999999999994</v>
      </c>
      <c r="U8" s="37">
        <v>80.34</v>
      </c>
      <c r="V8" s="37">
        <v>81.67</v>
      </c>
      <c r="W8" s="37">
        <v>81.069999999999993</v>
      </c>
      <c r="X8" s="37">
        <v>84.06</v>
      </c>
      <c r="Y8" s="37">
        <v>97.3</v>
      </c>
      <c r="Z8" s="37">
        <v>98.13</v>
      </c>
      <c r="AA8" s="37">
        <v>101.47</v>
      </c>
      <c r="AB8" s="37">
        <v>104.05</v>
      </c>
      <c r="AC8" s="37">
        <v>118.12</v>
      </c>
      <c r="AD8" s="37">
        <v>104.05</v>
      </c>
      <c r="AE8" s="37">
        <v>104.05</v>
      </c>
      <c r="AF8" s="37">
        <v>104.06</v>
      </c>
      <c r="AG8" s="37">
        <v>104.05</v>
      </c>
      <c r="AH8" s="37">
        <v>98.87</v>
      </c>
      <c r="AI8" s="37">
        <v>98.95</v>
      </c>
      <c r="AJ8" s="37">
        <v>98.96</v>
      </c>
      <c r="AK8" s="37">
        <v>87.66</v>
      </c>
      <c r="AL8" s="37">
        <v>100.96</v>
      </c>
      <c r="AM8" s="37">
        <v>95.28</v>
      </c>
      <c r="AN8" s="37">
        <v>86.67</v>
      </c>
      <c r="AO8" s="37">
        <v>81.099999999999994</v>
      </c>
      <c r="AP8" s="37">
        <v>94.23</v>
      </c>
      <c r="AQ8" s="37">
        <v>86.1</v>
      </c>
      <c r="AR8" s="37">
        <v>81.739999999999995</v>
      </c>
      <c r="AS8" s="37">
        <v>79.790000000000006</v>
      </c>
      <c r="AT8" s="37">
        <v>84.56</v>
      </c>
      <c r="AU8" s="37">
        <v>83.45</v>
      </c>
      <c r="AV8" s="37">
        <v>82.94</v>
      </c>
      <c r="AW8" s="37">
        <v>81.08</v>
      </c>
      <c r="AX8" s="37">
        <v>26.67</v>
      </c>
      <c r="AY8" s="37">
        <v>55.5</v>
      </c>
      <c r="AZ8" s="37">
        <v>77.47</v>
      </c>
      <c r="BA8" s="37">
        <v>80.36</v>
      </c>
      <c r="BB8" s="37">
        <v>77.209999999999994</v>
      </c>
      <c r="BC8" s="37">
        <v>80.59</v>
      </c>
      <c r="BD8" s="37">
        <v>83.76</v>
      </c>
      <c r="BE8" s="37">
        <v>87.47</v>
      </c>
      <c r="BF8" s="37">
        <v>81.5</v>
      </c>
      <c r="BG8" s="37">
        <v>85.47</v>
      </c>
      <c r="BH8" s="37">
        <v>98.68</v>
      </c>
      <c r="BI8" s="37">
        <v>105.75</v>
      </c>
      <c r="BJ8" s="37">
        <v>91.66</v>
      </c>
      <c r="BK8" s="37">
        <v>98.65</v>
      </c>
      <c r="BL8" s="37">
        <v>110.82</v>
      </c>
      <c r="BM8" s="37">
        <v>122.92</v>
      </c>
      <c r="BN8" s="37">
        <v>108.64</v>
      </c>
      <c r="BO8" s="37">
        <v>120.92</v>
      </c>
      <c r="BP8" s="37">
        <v>117.44</v>
      </c>
      <c r="BQ8" s="37">
        <v>117.9</v>
      </c>
      <c r="BR8" s="37">
        <v>125.85</v>
      </c>
      <c r="BS8" s="37">
        <v>116.24</v>
      </c>
      <c r="BT8" s="37">
        <v>115.04</v>
      </c>
      <c r="BU8" s="37">
        <v>114.72</v>
      </c>
      <c r="BV8" s="37">
        <v>115.91</v>
      </c>
      <c r="BW8" s="37">
        <v>121.12</v>
      </c>
      <c r="BX8" s="37">
        <v>113.79</v>
      </c>
      <c r="BY8" s="37">
        <v>114.3</v>
      </c>
      <c r="BZ8" s="37">
        <v>117.06</v>
      </c>
      <c r="CA8" s="37">
        <v>120.11</v>
      </c>
      <c r="CB8" s="37">
        <v>120.19</v>
      </c>
      <c r="CC8" s="37">
        <v>115.52</v>
      </c>
      <c r="CD8" s="37">
        <v>124.21</v>
      </c>
      <c r="CE8" s="37">
        <v>116.5</v>
      </c>
      <c r="CF8" s="37">
        <v>115.23</v>
      </c>
      <c r="CG8" s="37">
        <v>104.05</v>
      </c>
      <c r="CH8" s="37">
        <v>116.74</v>
      </c>
      <c r="CI8" s="37">
        <v>104.06</v>
      </c>
      <c r="CJ8" s="37">
        <v>101.18</v>
      </c>
      <c r="CK8" s="37">
        <v>92.22</v>
      </c>
      <c r="CL8" s="37">
        <v>104.06</v>
      </c>
      <c r="CM8" s="37">
        <v>97.46</v>
      </c>
      <c r="CN8" s="37">
        <v>93.64</v>
      </c>
      <c r="CO8" s="37">
        <v>85.57</v>
      </c>
      <c r="CP8" s="37">
        <v>87.37</v>
      </c>
      <c r="CQ8" s="37">
        <v>83.59</v>
      </c>
      <c r="CR8" s="37">
        <v>83.14</v>
      </c>
      <c r="CS8" s="37">
        <v>78.97</v>
      </c>
      <c r="CT8" s="38"/>
      <c r="CU8" s="38"/>
      <c r="CV8" s="38"/>
      <c r="CW8" s="39"/>
      <c r="CX8" s="40">
        <f>IF(SUM(B8:CW8)&lt;&gt;0,AVERAGEIF(B8:CW8,"&lt;&gt;"""),"")</f>
        <v>94.589479166666635</v>
      </c>
    </row>
    <row r="9" spans="1:102" ht="24.95" customHeight="1" thickBot="1" x14ac:dyDescent="0.25">
      <c r="A9" s="41" t="s">
        <v>6</v>
      </c>
      <c r="B9" s="42">
        <v>91.107500000000002</v>
      </c>
      <c r="C9" s="43">
        <v>91.107500000000002</v>
      </c>
      <c r="D9" s="43">
        <v>91.107500000000002</v>
      </c>
      <c r="E9" s="43">
        <v>91.107500000000002</v>
      </c>
      <c r="F9" s="43">
        <v>86.22</v>
      </c>
      <c r="G9" s="43">
        <v>86.22</v>
      </c>
      <c r="H9" s="43">
        <v>86.22</v>
      </c>
      <c r="I9" s="43">
        <v>86.22</v>
      </c>
      <c r="J9" s="43">
        <v>78.397499999999994</v>
      </c>
      <c r="K9" s="43">
        <v>78.397499999999994</v>
      </c>
      <c r="L9" s="43">
        <v>78.397499999999994</v>
      </c>
      <c r="M9" s="43">
        <v>78.397499999999994</v>
      </c>
      <c r="N9" s="43">
        <v>76.864999999999995</v>
      </c>
      <c r="O9" s="43">
        <v>76.864999999999995</v>
      </c>
      <c r="P9" s="43">
        <v>76.864999999999995</v>
      </c>
      <c r="Q9" s="43">
        <v>76.864999999999995</v>
      </c>
      <c r="R9" s="43">
        <v>79.647499999999994</v>
      </c>
      <c r="S9" s="43">
        <v>79.647499999999994</v>
      </c>
      <c r="T9" s="43">
        <v>79.647499999999994</v>
      </c>
      <c r="U9" s="43">
        <v>79.647499999999994</v>
      </c>
      <c r="V9" s="43">
        <v>86.025000000000006</v>
      </c>
      <c r="W9" s="43">
        <v>86.025000000000006</v>
      </c>
      <c r="X9" s="43">
        <v>86.025000000000006</v>
      </c>
      <c r="Y9" s="43">
        <v>86.025000000000006</v>
      </c>
      <c r="Z9" s="43">
        <v>105.4425</v>
      </c>
      <c r="AA9" s="43">
        <v>105.4425</v>
      </c>
      <c r="AB9" s="43">
        <v>105.4425</v>
      </c>
      <c r="AC9" s="43">
        <v>105.4425</v>
      </c>
      <c r="AD9" s="43">
        <v>104.05249999999999</v>
      </c>
      <c r="AE9" s="43">
        <v>104.05249999999999</v>
      </c>
      <c r="AF9" s="43">
        <v>104.05249999999999</v>
      </c>
      <c r="AG9" s="43">
        <v>104.05249999999999</v>
      </c>
      <c r="AH9" s="43">
        <v>96.11</v>
      </c>
      <c r="AI9" s="43">
        <v>96.11</v>
      </c>
      <c r="AJ9" s="43">
        <v>96.11</v>
      </c>
      <c r="AK9" s="43">
        <v>96.11</v>
      </c>
      <c r="AL9" s="43">
        <v>91.002499999999998</v>
      </c>
      <c r="AM9" s="43">
        <v>91.002499999999998</v>
      </c>
      <c r="AN9" s="43">
        <v>91.002499999999998</v>
      </c>
      <c r="AO9" s="43">
        <v>91.002499999999998</v>
      </c>
      <c r="AP9" s="43">
        <v>85.465000000000003</v>
      </c>
      <c r="AQ9" s="43">
        <v>85.465000000000003</v>
      </c>
      <c r="AR9" s="43">
        <v>85.465000000000003</v>
      </c>
      <c r="AS9" s="43">
        <v>85.465000000000003</v>
      </c>
      <c r="AT9" s="43">
        <v>83.007499999999993</v>
      </c>
      <c r="AU9" s="43">
        <v>83.007499999999993</v>
      </c>
      <c r="AV9" s="43">
        <v>83.007499999999993</v>
      </c>
      <c r="AW9" s="43">
        <v>83.007499999999993</v>
      </c>
      <c r="AX9" s="43">
        <v>60</v>
      </c>
      <c r="AY9" s="43">
        <v>60</v>
      </c>
      <c r="AZ9" s="43">
        <v>60</v>
      </c>
      <c r="BA9" s="43">
        <v>60</v>
      </c>
      <c r="BB9" s="43">
        <v>82.257499999999993</v>
      </c>
      <c r="BC9" s="43">
        <v>82.257499999999993</v>
      </c>
      <c r="BD9" s="43">
        <v>82.257499999999993</v>
      </c>
      <c r="BE9" s="43">
        <v>82.257499999999993</v>
      </c>
      <c r="BF9" s="43">
        <v>92.85</v>
      </c>
      <c r="BG9" s="43">
        <v>92.85</v>
      </c>
      <c r="BH9" s="43">
        <v>92.85</v>
      </c>
      <c r="BI9" s="43">
        <v>92.85</v>
      </c>
      <c r="BJ9" s="43">
        <v>106.0125</v>
      </c>
      <c r="BK9" s="43">
        <v>106.0125</v>
      </c>
      <c r="BL9" s="43">
        <v>106.0125</v>
      </c>
      <c r="BM9" s="43">
        <v>106.0125</v>
      </c>
      <c r="BN9" s="43">
        <v>116.22499999999999</v>
      </c>
      <c r="BO9" s="43">
        <v>116.22499999999999</v>
      </c>
      <c r="BP9" s="43">
        <v>116.22499999999999</v>
      </c>
      <c r="BQ9" s="43">
        <v>116.22499999999999</v>
      </c>
      <c r="BR9" s="43">
        <v>117.96250000000001</v>
      </c>
      <c r="BS9" s="43">
        <v>117.96250000000001</v>
      </c>
      <c r="BT9" s="43">
        <v>117.96250000000001</v>
      </c>
      <c r="BU9" s="43">
        <v>117.96250000000001</v>
      </c>
      <c r="BV9" s="43">
        <v>116.28</v>
      </c>
      <c r="BW9" s="43">
        <v>116.28</v>
      </c>
      <c r="BX9" s="43">
        <v>116.28</v>
      </c>
      <c r="BY9" s="43">
        <v>116.28</v>
      </c>
      <c r="BZ9" s="43">
        <v>118.22</v>
      </c>
      <c r="CA9" s="43">
        <v>118.22</v>
      </c>
      <c r="CB9" s="43">
        <v>118.22</v>
      </c>
      <c r="CC9" s="43">
        <v>118.22</v>
      </c>
      <c r="CD9" s="43">
        <v>114.9975</v>
      </c>
      <c r="CE9" s="43">
        <v>114.9975</v>
      </c>
      <c r="CF9" s="43">
        <v>114.9975</v>
      </c>
      <c r="CG9" s="43">
        <v>114.9975</v>
      </c>
      <c r="CH9" s="43">
        <v>103.55</v>
      </c>
      <c r="CI9" s="43">
        <v>103.55</v>
      </c>
      <c r="CJ9" s="43">
        <v>103.55</v>
      </c>
      <c r="CK9" s="43">
        <v>103.55</v>
      </c>
      <c r="CL9" s="43">
        <v>95.182500000000005</v>
      </c>
      <c r="CM9" s="43">
        <v>95.182500000000005</v>
      </c>
      <c r="CN9" s="43">
        <v>95.182500000000005</v>
      </c>
      <c r="CO9" s="43">
        <v>95.182500000000005</v>
      </c>
      <c r="CP9" s="43">
        <v>83.267499999999998</v>
      </c>
      <c r="CQ9" s="43">
        <v>83.267499999999998</v>
      </c>
      <c r="CR9" s="43">
        <v>83.267499999999998</v>
      </c>
      <c r="CS9" s="43">
        <v>83.267499999999998</v>
      </c>
      <c r="CT9" s="44"/>
      <c r="CU9" s="44"/>
      <c r="CV9" s="44"/>
      <c r="CW9" s="45"/>
      <c r="CX9" s="46">
        <f>IF(SUM(B9:CW9)&lt;&gt;0,AVERAGEIF(B9:CW9,"&lt;&gt;"""),"")</f>
        <v>94.58947916666672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377</v>
      </c>
      <c r="C11" s="53">
        <v>377</v>
      </c>
      <c r="D11" s="53">
        <v>377</v>
      </c>
      <c r="E11" s="53">
        <v>377</v>
      </c>
      <c r="F11" s="53">
        <v>374</v>
      </c>
      <c r="G11" s="53">
        <v>374</v>
      </c>
      <c r="H11" s="53">
        <v>374</v>
      </c>
      <c r="I11" s="53">
        <v>374</v>
      </c>
      <c r="J11" s="53">
        <v>367</v>
      </c>
      <c r="K11" s="53">
        <v>367</v>
      </c>
      <c r="L11" s="53">
        <v>367</v>
      </c>
      <c r="M11" s="53">
        <v>367</v>
      </c>
      <c r="N11" s="53">
        <v>368</v>
      </c>
      <c r="O11" s="53">
        <v>368</v>
      </c>
      <c r="P11" s="53">
        <v>368</v>
      </c>
      <c r="Q11" s="53">
        <v>368</v>
      </c>
      <c r="R11" s="53">
        <v>374</v>
      </c>
      <c r="S11" s="53">
        <v>374</v>
      </c>
      <c r="T11" s="53">
        <v>374</v>
      </c>
      <c r="U11" s="53">
        <v>374</v>
      </c>
      <c r="V11" s="53">
        <v>392</v>
      </c>
      <c r="W11" s="53">
        <v>392</v>
      </c>
      <c r="X11" s="53">
        <v>392</v>
      </c>
      <c r="Y11" s="53">
        <v>392</v>
      </c>
      <c r="Z11" s="53">
        <v>388</v>
      </c>
      <c r="AA11" s="53">
        <v>388</v>
      </c>
      <c r="AB11" s="53">
        <v>388</v>
      </c>
      <c r="AC11" s="53">
        <v>388</v>
      </c>
      <c r="AD11" s="53">
        <v>394</v>
      </c>
      <c r="AE11" s="53">
        <v>394</v>
      </c>
      <c r="AF11" s="53">
        <v>394</v>
      </c>
      <c r="AG11" s="53">
        <v>394</v>
      </c>
      <c r="AH11" s="53">
        <v>374</v>
      </c>
      <c r="AI11" s="53">
        <v>374</v>
      </c>
      <c r="AJ11" s="53">
        <v>374</v>
      </c>
      <c r="AK11" s="53">
        <v>374</v>
      </c>
      <c r="AL11" s="53">
        <v>372</v>
      </c>
      <c r="AM11" s="53">
        <v>372</v>
      </c>
      <c r="AN11" s="53">
        <v>372</v>
      </c>
      <c r="AO11" s="53">
        <v>372</v>
      </c>
      <c r="AP11" s="53">
        <v>363</v>
      </c>
      <c r="AQ11" s="53">
        <v>363</v>
      </c>
      <c r="AR11" s="53">
        <v>363</v>
      </c>
      <c r="AS11" s="53">
        <v>363</v>
      </c>
      <c r="AT11" s="53">
        <v>355</v>
      </c>
      <c r="AU11" s="53">
        <v>355</v>
      </c>
      <c r="AV11" s="53">
        <v>355</v>
      </c>
      <c r="AW11" s="53">
        <v>355</v>
      </c>
      <c r="AX11" s="53">
        <v>354</v>
      </c>
      <c r="AY11" s="53">
        <v>354</v>
      </c>
      <c r="AZ11" s="53">
        <v>354</v>
      </c>
      <c r="BA11" s="53">
        <v>354</v>
      </c>
      <c r="BB11" s="53">
        <v>349</v>
      </c>
      <c r="BC11" s="53">
        <v>349</v>
      </c>
      <c r="BD11" s="53">
        <v>349</v>
      </c>
      <c r="BE11" s="53">
        <v>349</v>
      </c>
      <c r="BF11" s="53">
        <v>346</v>
      </c>
      <c r="BG11" s="53">
        <v>346</v>
      </c>
      <c r="BH11" s="53">
        <v>346</v>
      </c>
      <c r="BI11" s="53">
        <v>346</v>
      </c>
      <c r="BJ11" s="53">
        <v>350</v>
      </c>
      <c r="BK11" s="53">
        <v>350</v>
      </c>
      <c r="BL11" s="53">
        <v>350</v>
      </c>
      <c r="BM11" s="53">
        <v>350</v>
      </c>
      <c r="BN11" s="53">
        <v>348</v>
      </c>
      <c r="BO11" s="53">
        <v>348</v>
      </c>
      <c r="BP11" s="53">
        <v>348</v>
      </c>
      <c r="BQ11" s="53">
        <v>348</v>
      </c>
      <c r="BR11" s="53">
        <v>358</v>
      </c>
      <c r="BS11" s="53">
        <v>358</v>
      </c>
      <c r="BT11" s="53">
        <v>358</v>
      </c>
      <c r="BU11" s="53">
        <v>358</v>
      </c>
      <c r="BV11" s="53">
        <v>362</v>
      </c>
      <c r="BW11" s="53">
        <v>362</v>
      </c>
      <c r="BX11" s="53">
        <v>362</v>
      </c>
      <c r="BY11" s="53">
        <v>362</v>
      </c>
      <c r="BZ11" s="53">
        <v>367</v>
      </c>
      <c r="CA11" s="53">
        <v>367</v>
      </c>
      <c r="CB11" s="53">
        <v>367</v>
      </c>
      <c r="CC11" s="53">
        <v>367</v>
      </c>
      <c r="CD11" s="53">
        <v>362</v>
      </c>
      <c r="CE11" s="53">
        <v>362</v>
      </c>
      <c r="CF11" s="53">
        <v>362</v>
      </c>
      <c r="CG11" s="53">
        <v>362</v>
      </c>
      <c r="CH11" s="53">
        <v>356</v>
      </c>
      <c r="CI11" s="53">
        <v>356</v>
      </c>
      <c r="CJ11" s="53">
        <v>356</v>
      </c>
      <c r="CK11" s="53">
        <v>356</v>
      </c>
      <c r="CL11" s="53">
        <v>357</v>
      </c>
      <c r="CM11" s="53">
        <v>357</v>
      </c>
      <c r="CN11" s="53">
        <v>357</v>
      </c>
      <c r="CO11" s="53">
        <v>357</v>
      </c>
      <c r="CP11" s="53">
        <v>355</v>
      </c>
      <c r="CQ11" s="53">
        <v>355</v>
      </c>
      <c r="CR11" s="53">
        <v>355</v>
      </c>
      <c r="CS11" s="53">
        <v>355</v>
      </c>
      <c r="CT11" s="54"/>
      <c r="CU11" s="54"/>
      <c r="CV11" s="54"/>
      <c r="CW11" s="55"/>
      <c r="CX11" s="56">
        <f t="array" ref="CX11">SUMPRODUCT(B11:CW11*0.25)</f>
        <v>8762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3152.0080000000003</v>
      </c>
      <c r="C13" s="65">
        <v>3061.0370000000003</v>
      </c>
      <c r="D13" s="65">
        <v>2950.982</v>
      </c>
      <c r="E13" s="65">
        <v>2844.4839999999999</v>
      </c>
      <c r="F13" s="65">
        <v>2742.6220000000003</v>
      </c>
      <c r="G13" s="65">
        <v>2657.654</v>
      </c>
      <c r="H13" s="65">
        <v>2577.806</v>
      </c>
      <c r="I13" s="65">
        <v>2478.152</v>
      </c>
      <c r="J13" s="65">
        <v>2428.2470000000003</v>
      </c>
      <c r="K13" s="65">
        <v>2361.37</v>
      </c>
      <c r="L13" s="65">
        <v>2347.8020000000001</v>
      </c>
      <c r="M13" s="65">
        <v>2281.319</v>
      </c>
      <c r="N13" s="65">
        <v>2261.2460000000001</v>
      </c>
      <c r="O13" s="65">
        <v>2133.1220000000003</v>
      </c>
      <c r="P13" s="65">
        <v>2258.5920000000001</v>
      </c>
      <c r="Q13" s="65">
        <v>2207.3310000000001</v>
      </c>
      <c r="R13" s="65">
        <v>2249.8980000000001</v>
      </c>
      <c r="S13" s="65">
        <v>2213.9580000000001</v>
      </c>
      <c r="T13" s="65">
        <v>2265.9830000000002</v>
      </c>
      <c r="U13" s="65">
        <v>2265.1760000000004</v>
      </c>
      <c r="V13" s="65">
        <v>2378.2360000000003</v>
      </c>
      <c r="W13" s="65">
        <v>2343.7139999999999</v>
      </c>
      <c r="X13" s="65">
        <v>2460.7249999999999</v>
      </c>
      <c r="Y13" s="65">
        <v>2658.3470000000002</v>
      </c>
      <c r="Z13" s="65">
        <v>2700.2470000000003</v>
      </c>
      <c r="AA13" s="65">
        <v>2901.1779999999999</v>
      </c>
      <c r="AB13" s="65">
        <v>2917.3670000000002</v>
      </c>
      <c r="AC13" s="65">
        <v>2939.2110000000002</v>
      </c>
      <c r="AD13" s="65">
        <v>2917.3490000000002</v>
      </c>
      <c r="AE13" s="65">
        <v>2917.3630000000003</v>
      </c>
      <c r="AF13" s="65">
        <v>2917.3690000000001</v>
      </c>
      <c r="AG13" s="65">
        <v>2917.3490000000002</v>
      </c>
      <c r="AH13" s="65">
        <v>2744.989</v>
      </c>
      <c r="AI13" s="65">
        <v>2750.0239999999999</v>
      </c>
      <c r="AJ13" s="65">
        <v>2491.7689999999998</v>
      </c>
      <c r="AK13" s="65">
        <v>2087.1320000000001</v>
      </c>
      <c r="AL13" s="65">
        <v>2335.3739999999998</v>
      </c>
      <c r="AM13" s="65">
        <v>2025.8580000000002</v>
      </c>
      <c r="AN13" s="65">
        <v>1843.252</v>
      </c>
      <c r="AO13" s="65">
        <v>1614.0530000000001</v>
      </c>
      <c r="AP13" s="65">
        <v>2014.3150000000001</v>
      </c>
      <c r="AQ13" s="65">
        <v>1789.8960000000002</v>
      </c>
      <c r="AR13" s="65">
        <v>1648.83</v>
      </c>
      <c r="AS13" s="65">
        <v>1548.3430000000001</v>
      </c>
      <c r="AT13" s="65">
        <v>1786.3200000000002</v>
      </c>
      <c r="AU13" s="65">
        <v>1731.6660000000002</v>
      </c>
      <c r="AV13" s="65">
        <v>1706.296</v>
      </c>
      <c r="AW13" s="65">
        <v>1612.6859999999999</v>
      </c>
      <c r="AX13" s="65">
        <v>1492.9</v>
      </c>
      <c r="AY13" s="65">
        <v>1492.9</v>
      </c>
      <c r="AZ13" s="65">
        <v>1522.7090000000001</v>
      </c>
      <c r="BA13" s="65">
        <v>1574.6050000000002</v>
      </c>
      <c r="BB13" s="65">
        <v>1549.8290000000002</v>
      </c>
      <c r="BC13" s="65">
        <v>1656.5</v>
      </c>
      <c r="BD13" s="65">
        <v>1846.819</v>
      </c>
      <c r="BE13" s="65">
        <v>2106.16</v>
      </c>
      <c r="BF13" s="65">
        <v>2118.134</v>
      </c>
      <c r="BG13" s="65">
        <v>2643.0010000000002</v>
      </c>
      <c r="BH13" s="65">
        <v>3007.7580000000003</v>
      </c>
      <c r="BI13" s="65">
        <v>3116.9080000000004</v>
      </c>
      <c r="BJ13" s="65">
        <v>3011.857</v>
      </c>
      <c r="BK13" s="65">
        <v>3612.9879999999998</v>
      </c>
      <c r="BL13" s="65">
        <v>3737.9450000000002</v>
      </c>
      <c r="BM13" s="65">
        <v>3809.7750000000001</v>
      </c>
      <c r="BN13" s="65">
        <v>3700.81</v>
      </c>
      <c r="BO13" s="65">
        <v>3736.299</v>
      </c>
      <c r="BP13" s="65">
        <v>3721.9750000000004</v>
      </c>
      <c r="BQ13" s="65">
        <v>3722.3710000000001</v>
      </c>
      <c r="BR13" s="65">
        <v>3817.8350000000005</v>
      </c>
      <c r="BS13" s="65">
        <v>3718.6970000000001</v>
      </c>
      <c r="BT13" s="65">
        <v>3717.6580000000004</v>
      </c>
      <c r="BU13" s="65">
        <v>3717.3810000000003</v>
      </c>
      <c r="BV13" s="65">
        <v>3719.087</v>
      </c>
      <c r="BW13" s="65">
        <v>3737.3280000000004</v>
      </c>
      <c r="BX13" s="65">
        <v>3717.248</v>
      </c>
      <c r="BY13" s="65">
        <v>3717.6959999999999</v>
      </c>
      <c r="BZ13" s="65">
        <v>3721.7750000000001</v>
      </c>
      <c r="CA13" s="65">
        <v>3725.7169999999996</v>
      </c>
      <c r="CB13" s="65">
        <v>3726.7909999999997</v>
      </c>
      <c r="CC13" s="65">
        <v>3720.4409999999998</v>
      </c>
      <c r="CD13" s="65">
        <v>3801.24</v>
      </c>
      <c r="CE13" s="65">
        <v>3724.248</v>
      </c>
      <c r="CF13" s="65">
        <v>3722.848</v>
      </c>
      <c r="CG13" s="65">
        <v>3710.5349999999999</v>
      </c>
      <c r="CH13" s="65">
        <v>3724.6660000000002</v>
      </c>
      <c r="CI13" s="65">
        <v>3710.8249999999998</v>
      </c>
      <c r="CJ13" s="65">
        <v>3703.9279999999999</v>
      </c>
      <c r="CK13" s="65">
        <v>3128.7710000000002</v>
      </c>
      <c r="CL13" s="65">
        <v>3713.8</v>
      </c>
      <c r="CM13" s="65">
        <v>3582.9580000000001</v>
      </c>
      <c r="CN13" s="65">
        <v>3258.7950000000001</v>
      </c>
      <c r="CO13" s="65">
        <v>2875.4389999999999</v>
      </c>
      <c r="CP13" s="65">
        <v>3124.1320000000001</v>
      </c>
      <c r="CQ13" s="65">
        <v>2859.2759999999998</v>
      </c>
      <c r="CR13" s="65">
        <v>2798.6619999999998</v>
      </c>
      <c r="CS13" s="65">
        <v>2382.8950000000004</v>
      </c>
      <c r="CT13" s="66"/>
      <c r="CU13" s="66"/>
      <c r="CV13" s="66"/>
      <c r="CW13" s="67"/>
      <c r="CX13" s="68">
        <f t="array" ref="CX13">SUMPRODUCT(B13:CW13*0.25)</f>
        <v>66550.2405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26</v>
      </c>
      <c r="W14" s="65">
        <v>26</v>
      </c>
      <c r="X14" s="65">
        <v>26</v>
      </c>
      <c r="Y14" s="65">
        <v>26</v>
      </c>
      <c r="Z14" s="65">
        <v>26</v>
      </c>
      <c r="AA14" s="65">
        <v>26</v>
      </c>
      <c r="AB14" s="65">
        <v>26</v>
      </c>
      <c r="AC14" s="65">
        <v>146</v>
      </c>
      <c r="AD14" s="65">
        <v>276</v>
      </c>
      <c r="AE14" s="65">
        <v>276</v>
      </c>
      <c r="AF14" s="65">
        <v>276</v>
      </c>
      <c r="AG14" s="65">
        <v>276</v>
      </c>
      <c r="AH14" s="65">
        <v>246</v>
      </c>
      <c r="AI14" s="65">
        <v>126</v>
      </c>
      <c r="AJ14" s="65">
        <v>126</v>
      </c>
      <c r="AK14" s="65">
        <v>126</v>
      </c>
      <c r="AL14" s="65">
        <v>64</v>
      </c>
      <c r="AM14" s="65">
        <v>64</v>
      </c>
      <c r="AN14" s="65">
        <v>64</v>
      </c>
      <c r="AO14" s="65">
        <v>64</v>
      </c>
      <c r="AP14" s="65">
        <v>64</v>
      </c>
      <c r="AQ14" s="65">
        <v>64</v>
      </c>
      <c r="AR14" s="65">
        <v>64</v>
      </c>
      <c r="AS14" s="65">
        <v>64</v>
      </c>
      <c r="AT14" s="65">
        <v>38</v>
      </c>
      <c r="AU14" s="65">
        <v>38</v>
      </c>
      <c r="AV14" s="65">
        <v>38</v>
      </c>
      <c r="AW14" s="65">
        <v>38</v>
      </c>
      <c r="AX14" s="65">
        <v>41</v>
      </c>
      <c r="AY14" s="65">
        <v>41</v>
      </c>
      <c r="AZ14" s="65">
        <v>41</v>
      </c>
      <c r="BA14" s="65">
        <v>41</v>
      </c>
      <c r="BB14" s="65"/>
      <c r="BC14" s="65"/>
      <c r="BD14" s="65"/>
      <c r="BE14" s="65"/>
      <c r="BF14" s="65"/>
      <c r="BG14" s="65"/>
      <c r="BH14" s="65"/>
      <c r="BI14" s="65"/>
      <c r="BJ14" s="65">
        <v>146</v>
      </c>
      <c r="BK14" s="65">
        <v>206</v>
      </c>
      <c r="BL14" s="65">
        <v>206</v>
      </c>
      <c r="BM14" s="65">
        <v>357</v>
      </c>
      <c r="BN14" s="65">
        <v>489</v>
      </c>
      <c r="BO14" s="65">
        <v>506</v>
      </c>
      <c r="BP14" s="65">
        <v>562</v>
      </c>
      <c r="BQ14" s="65">
        <v>712</v>
      </c>
      <c r="BR14" s="65">
        <v>679</v>
      </c>
      <c r="BS14" s="65">
        <v>889</v>
      </c>
      <c r="BT14" s="65">
        <v>973</v>
      </c>
      <c r="BU14" s="65">
        <v>973</v>
      </c>
      <c r="BV14" s="65">
        <v>968</v>
      </c>
      <c r="BW14" s="65">
        <v>873</v>
      </c>
      <c r="BX14" s="65">
        <v>958</v>
      </c>
      <c r="BY14" s="65">
        <v>958</v>
      </c>
      <c r="BZ14" s="65">
        <v>771</v>
      </c>
      <c r="CA14" s="65">
        <v>632</v>
      </c>
      <c r="CB14" s="65">
        <v>464</v>
      </c>
      <c r="CC14" s="65">
        <v>372</v>
      </c>
      <c r="CD14" s="65">
        <v>232</v>
      </c>
      <c r="CE14" s="65">
        <v>172</v>
      </c>
      <c r="CF14" s="65">
        <v>172</v>
      </c>
      <c r="CG14" s="65">
        <v>172</v>
      </c>
      <c r="CH14" s="65">
        <v>148</v>
      </c>
      <c r="CI14" s="65">
        <v>146</v>
      </c>
      <c r="CJ14" s="65">
        <v>146</v>
      </c>
      <c r="CK14" s="65">
        <v>26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4198</v>
      </c>
    </row>
    <row r="15" spans="1:102" ht="24.95" customHeight="1" x14ac:dyDescent="0.2">
      <c r="A15" s="69" t="s">
        <v>12</v>
      </c>
      <c r="B15" s="70">
        <v>1192.538</v>
      </c>
      <c r="C15" s="71">
        <v>1219.0609999999999</v>
      </c>
      <c r="D15" s="71">
        <v>1246.5169999999998</v>
      </c>
      <c r="E15" s="71">
        <v>1269.6779999999999</v>
      </c>
      <c r="F15" s="71">
        <v>1299.6980000000001</v>
      </c>
      <c r="G15" s="71">
        <v>1320.9369999999999</v>
      </c>
      <c r="H15" s="71">
        <v>1351.6469999999999</v>
      </c>
      <c r="I15" s="71">
        <v>1386.1880000000001</v>
      </c>
      <c r="J15" s="71">
        <v>1417.5330000000001</v>
      </c>
      <c r="K15" s="71">
        <v>1436.2929999999999</v>
      </c>
      <c r="L15" s="71">
        <v>1463.7470000000001</v>
      </c>
      <c r="M15" s="71">
        <v>1497.04</v>
      </c>
      <c r="N15" s="71">
        <v>1540.2570000000001</v>
      </c>
      <c r="O15" s="71">
        <v>1577.027</v>
      </c>
      <c r="P15" s="71">
        <v>1612.6479999999999</v>
      </c>
      <c r="Q15" s="71">
        <v>1640.0550000000001</v>
      </c>
      <c r="R15" s="71">
        <v>1672.807</v>
      </c>
      <c r="S15" s="71">
        <v>1705.606</v>
      </c>
      <c r="T15" s="71">
        <v>1736.89</v>
      </c>
      <c r="U15" s="71">
        <v>1766.039</v>
      </c>
      <c r="V15" s="71">
        <v>1798.232</v>
      </c>
      <c r="W15" s="71">
        <v>1823.701</v>
      </c>
      <c r="X15" s="71">
        <v>1841.798</v>
      </c>
      <c r="Y15" s="71">
        <v>1852.0150000000001</v>
      </c>
      <c r="Z15" s="71">
        <v>1871.759</v>
      </c>
      <c r="AA15" s="71">
        <v>1906.3309999999999</v>
      </c>
      <c r="AB15" s="71">
        <v>1937.2629999999999</v>
      </c>
      <c r="AC15" s="71">
        <v>1992.405</v>
      </c>
      <c r="AD15" s="71">
        <v>2165.1060000000002</v>
      </c>
      <c r="AE15" s="71">
        <v>2436.6929999999998</v>
      </c>
      <c r="AF15" s="71">
        <v>2786.1980000000003</v>
      </c>
      <c r="AG15" s="71">
        <v>3174.9359999999997</v>
      </c>
      <c r="AH15" s="71">
        <v>3655.9810000000002</v>
      </c>
      <c r="AI15" s="71">
        <v>4046.8469999999998</v>
      </c>
      <c r="AJ15" s="71">
        <v>4420.6840000000002</v>
      </c>
      <c r="AK15" s="71">
        <v>4787.4249999999993</v>
      </c>
      <c r="AL15" s="71">
        <v>5073.2469999999994</v>
      </c>
      <c r="AM15" s="71">
        <v>5316.4459999999999</v>
      </c>
      <c r="AN15" s="71">
        <v>5549.2420000000002</v>
      </c>
      <c r="AO15" s="71">
        <v>5742.2250000000004</v>
      </c>
      <c r="AP15" s="71">
        <v>5909.6970000000001</v>
      </c>
      <c r="AQ15" s="71">
        <v>6022.7880000000005</v>
      </c>
      <c r="AR15" s="71">
        <v>6085.6160000000009</v>
      </c>
      <c r="AS15" s="71">
        <v>6170.4449999999997</v>
      </c>
      <c r="AT15" s="71">
        <v>6234.6220000000003</v>
      </c>
      <c r="AU15" s="71">
        <v>6289.0779999999995</v>
      </c>
      <c r="AV15" s="71">
        <v>6272.7249999999995</v>
      </c>
      <c r="AW15" s="71">
        <v>6266.4049999999997</v>
      </c>
      <c r="AX15" s="71">
        <v>6240.2049999999999</v>
      </c>
      <c r="AY15" s="71">
        <v>6168.0970000000007</v>
      </c>
      <c r="AZ15" s="71">
        <v>6065.9000000000005</v>
      </c>
      <c r="BA15" s="71">
        <v>5917.0929999999998</v>
      </c>
      <c r="BB15" s="71">
        <v>5770.8380000000006</v>
      </c>
      <c r="BC15" s="71">
        <v>5603.18</v>
      </c>
      <c r="BD15" s="71">
        <v>5396.2699999999995</v>
      </c>
      <c r="BE15" s="71">
        <v>5154.4320000000007</v>
      </c>
      <c r="BF15" s="71">
        <v>4891.3289999999997</v>
      </c>
      <c r="BG15" s="71">
        <v>4613.8889999999992</v>
      </c>
      <c r="BH15" s="71">
        <v>4303.875</v>
      </c>
      <c r="BI15" s="71">
        <v>3963.5430000000001</v>
      </c>
      <c r="BJ15" s="71">
        <v>3612.7220000000002</v>
      </c>
      <c r="BK15" s="71">
        <v>3311.19</v>
      </c>
      <c r="BL15" s="71">
        <v>3069.4720000000002</v>
      </c>
      <c r="BM15" s="71">
        <v>2884.9970000000003</v>
      </c>
      <c r="BN15" s="71">
        <v>2687.6039999999998</v>
      </c>
      <c r="BO15" s="71">
        <v>2650.7530000000002</v>
      </c>
      <c r="BP15" s="71">
        <v>2645.924</v>
      </c>
      <c r="BQ15" s="71">
        <v>2668.2840000000001</v>
      </c>
      <c r="BR15" s="71">
        <v>2711.0749999999998</v>
      </c>
      <c r="BS15" s="71">
        <v>2742.7370000000001</v>
      </c>
      <c r="BT15" s="71">
        <v>2764.0120000000002</v>
      </c>
      <c r="BU15" s="71">
        <v>2791.547</v>
      </c>
      <c r="BV15" s="71">
        <v>2790.5610000000001</v>
      </c>
      <c r="BW15" s="71">
        <v>2819.2719999999999</v>
      </c>
      <c r="BX15" s="71">
        <v>2841.5450000000001</v>
      </c>
      <c r="BY15" s="71">
        <v>2867.6910000000003</v>
      </c>
      <c r="BZ15" s="71">
        <v>2891.6239999999998</v>
      </c>
      <c r="CA15" s="71">
        <v>2927.5349999999999</v>
      </c>
      <c r="CB15" s="71">
        <v>2937.4009999999998</v>
      </c>
      <c r="CC15" s="71">
        <v>2951.7550000000001</v>
      </c>
      <c r="CD15" s="71">
        <v>2965.4180000000001</v>
      </c>
      <c r="CE15" s="71">
        <v>2994.9319999999998</v>
      </c>
      <c r="CF15" s="71">
        <v>3016.9679999999998</v>
      </c>
      <c r="CG15" s="71">
        <v>3040.6170000000002</v>
      </c>
      <c r="CH15" s="71">
        <v>3064.547</v>
      </c>
      <c r="CI15" s="71">
        <v>3086.5230000000001</v>
      </c>
      <c r="CJ15" s="71">
        <v>3105.2190000000001</v>
      </c>
      <c r="CK15" s="71">
        <v>3126.279</v>
      </c>
      <c r="CL15" s="71">
        <v>3149.299</v>
      </c>
      <c r="CM15" s="71">
        <v>3184.9939999999997</v>
      </c>
      <c r="CN15" s="71">
        <v>3215.9490000000001</v>
      </c>
      <c r="CO15" s="71">
        <v>3238.2579999999998</v>
      </c>
      <c r="CP15" s="71">
        <v>3275.1559999999999</v>
      </c>
      <c r="CQ15" s="71">
        <v>3310.9369999999999</v>
      </c>
      <c r="CR15" s="71">
        <v>3328.1869999999999</v>
      </c>
      <c r="CS15" s="71">
        <v>3351.3500000000004</v>
      </c>
      <c r="CT15" s="72"/>
      <c r="CU15" s="72"/>
      <c r="CV15" s="72"/>
      <c r="CW15" s="73"/>
      <c r="CX15" s="74">
        <f t="array" ref="CX15">SUMPRODUCT(B15:CW15*0.25)</f>
        <v>78723.275249999962</v>
      </c>
    </row>
    <row r="16" spans="1:102" ht="24.95" customHeight="1" x14ac:dyDescent="0.2">
      <c r="A16" s="69" t="s">
        <v>13</v>
      </c>
      <c r="B16" s="70">
        <v>73</v>
      </c>
      <c r="C16" s="71">
        <v>73</v>
      </c>
      <c r="D16" s="71">
        <v>73</v>
      </c>
      <c r="E16" s="71">
        <v>73</v>
      </c>
      <c r="F16" s="71">
        <v>65</v>
      </c>
      <c r="G16" s="71">
        <v>65</v>
      </c>
      <c r="H16" s="71">
        <v>65</v>
      </c>
      <c r="I16" s="71">
        <v>65</v>
      </c>
      <c r="J16" s="71">
        <v>61</v>
      </c>
      <c r="K16" s="71">
        <v>61</v>
      </c>
      <c r="L16" s="71">
        <v>61</v>
      </c>
      <c r="M16" s="71">
        <v>61</v>
      </c>
      <c r="N16" s="71">
        <v>55</v>
      </c>
      <c r="O16" s="71">
        <v>55</v>
      </c>
      <c r="P16" s="71">
        <v>55</v>
      </c>
      <c r="Q16" s="71">
        <v>55</v>
      </c>
      <c r="R16" s="71">
        <v>48</v>
      </c>
      <c r="S16" s="71">
        <v>48</v>
      </c>
      <c r="T16" s="71">
        <v>48</v>
      </c>
      <c r="U16" s="71">
        <v>48</v>
      </c>
      <c r="V16" s="71">
        <v>40</v>
      </c>
      <c r="W16" s="71">
        <v>40</v>
      </c>
      <c r="X16" s="71">
        <v>40</v>
      </c>
      <c r="Y16" s="71">
        <v>40</v>
      </c>
      <c r="Z16" s="71">
        <v>31</v>
      </c>
      <c r="AA16" s="71">
        <v>31</v>
      </c>
      <c r="AB16" s="71">
        <v>31</v>
      </c>
      <c r="AC16" s="71">
        <v>31</v>
      </c>
      <c r="AD16" s="71">
        <v>29</v>
      </c>
      <c r="AE16" s="71">
        <v>29</v>
      </c>
      <c r="AF16" s="71">
        <v>29</v>
      </c>
      <c r="AG16" s="71">
        <v>29</v>
      </c>
      <c r="AH16" s="71">
        <v>41</v>
      </c>
      <c r="AI16" s="71">
        <v>41</v>
      </c>
      <c r="AJ16" s="71">
        <v>41</v>
      </c>
      <c r="AK16" s="71">
        <v>41</v>
      </c>
      <c r="AL16" s="71">
        <v>56</v>
      </c>
      <c r="AM16" s="71">
        <v>56</v>
      </c>
      <c r="AN16" s="71">
        <v>56</v>
      </c>
      <c r="AO16" s="71">
        <v>56</v>
      </c>
      <c r="AP16" s="71">
        <v>62</v>
      </c>
      <c r="AQ16" s="71">
        <v>62</v>
      </c>
      <c r="AR16" s="71">
        <v>62</v>
      </c>
      <c r="AS16" s="71">
        <v>62</v>
      </c>
      <c r="AT16" s="71">
        <v>64</v>
      </c>
      <c r="AU16" s="71">
        <v>64</v>
      </c>
      <c r="AV16" s="71">
        <v>64</v>
      </c>
      <c r="AW16" s="71">
        <v>64</v>
      </c>
      <c r="AX16" s="71">
        <v>61</v>
      </c>
      <c r="AY16" s="71">
        <v>61</v>
      </c>
      <c r="AZ16" s="71">
        <v>61</v>
      </c>
      <c r="BA16" s="71">
        <v>61</v>
      </c>
      <c r="BB16" s="71">
        <v>54</v>
      </c>
      <c r="BC16" s="71">
        <v>54</v>
      </c>
      <c r="BD16" s="71">
        <v>54</v>
      </c>
      <c r="BE16" s="71">
        <v>54</v>
      </c>
      <c r="BF16" s="71">
        <v>39</v>
      </c>
      <c r="BG16" s="71">
        <v>39</v>
      </c>
      <c r="BH16" s="71">
        <v>39</v>
      </c>
      <c r="BI16" s="71">
        <v>39</v>
      </c>
      <c r="BJ16" s="71">
        <v>20</v>
      </c>
      <c r="BK16" s="71">
        <v>20</v>
      </c>
      <c r="BL16" s="71">
        <v>20</v>
      </c>
      <c r="BM16" s="71">
        <v>20</v>
      </c>
      <c r="BN16" s="71">
        <v>14</v>
      </c>
      <c r="BO16" s="71">
        <v>14</v>
      </c>
      <c r="BP16" s="71">
        <v>14</v>
      </c>
      <c r="BQ16" s="71">
        <v>14</v>
      </c>
      <c r="BR16" s="71">
        <v>17</v>
      </c>
      <c r="BS16" s="71">
        <v>17</v>
      </c>
      <c r="BT16" s="71">
        <v>17</v>
      </c>
      <c r="BU16" s="71">
        <v>17</v>
      </c>
      <c r="BV16" s="71">
        <v>22</v>
      </c>
      <c r="BW16" s="71">
        <v>22</v>
      </c>
      <c r="BX16" s="71">
        <v>22</v>
      </c>
      <c r="BY16" s="71">
        <v>22</v>
      </c>
      <c r="BZ16" s="71">
        <v>27</v>
      </c>
      <c r="CA16" s="71">
        <v>27</v>
      </c>
      <c r="CB16" s="71">
        <v>27</v>
      </c>
      <c r="CC16" s="71">
        <v>27</v>
      </c>
      <c r="CD16" s="71">
        <v>33</v>
      </c>
      <c r="CE16" s="71">
        <v>33</v>
      </c>
      <c r="CF16" s="71">
        <v>33</v>
      </c>
      <c r="CG16" s="71">
        <v>33</v>
      </c>
      <c r="CH16" s="71">
        <v>41</v>
      </c>
      <c r="CI16" s="71">
        <v>41</v>
      </c>
      <c r="CJ16" s="71">
        <v>41</v>
      </c>
      <c r="CK16" s="71">
        <v>41</v>
      </c>
      <c r="CL16" s="71">
        <v>48</v>
      </c>
      <c r="CM16" s="71">
        <v>48</v>
      </c>
      <c r="CN16" s="71">
        <v>48</v>
      </c>
      <c r="CO16" s="71">
        <v>48</v>
      </c>
      <c r="CP16" s="71">
        <v>54</v>
      </c>
      <c r="CQ16" s="71">
        <v>54</v>
      </c>
      <c r="CR16" s="71">
        <v>54</v>
      </c>
      <c r="CS16" s="71">
        <v>54</v>
      </c>
      <c r="CT16" s="72"/>
      <c r="CU16" s="72"/>
      <c r="CV16" s="72"/>
      <c r="CW16" s="73"/>
      <c r="CX16" s="74">
        <f t="array" ref="CX16">SUMPRODUCT(B16:CW16*0.25)</f>
        <v>1055</v>
      </c>
    </row>
    <row r="17" spans="1:102" ht="30" customHeight="1" thickBot="1" x14ac:dyDescent="0.25">
      <c r="A17" s="75" t="s">
        <v>14</v>
      </c>
      <c r="B17" s="76">
        <f>SUM(B11:B16)</f>
        <v>4794.5460000000003</v>
      </c>
      <c r="C17" s="77">
        <f t="shared" ref="C17:BN17" si="0">SUM(C11:C16)</f>
        <v>4730.098</v>
      </c>
      <c r="D17" s="77">
        <f t="shared" si="0"/>
        <v>4647.4989999999998</v>
      </c>
      <c r="E17" s="77">
        <f t="shared" si="0"/>
        <v>4564.1620000000003</v>
      </c>
      <c r="F17" s="77">
        <f t="shared" si="0"/>
        <v>4481.3200000000006</v>
      </c>
      <c r="G17" s="77">
        <f t="shared" si="0"/>
        <v>4417.5910000000003</v>
      </c>
      <c r="H17" s="77">
        <f t="shared" si="0"/>
        <v>4368.4529999999995</v>
      </c>
      <c r="I17" s="77">
        <f t="shared" si="0"/>
        <v>4303.34</v>
      </c>
      <c r="J17" s="77">
        <f t="shared" si="0"/>
        <v>4273.7800000000007</v>
      </c>
      <c r="K17" s="77">
        <f t="shared" si="0"/>
        <v>4225.6629999999996</v>
      </c>
      <c r="L17" s="77">
        <f t="shared" si="0"/>
        <v>4239.549</v>
      </c>
      <c r="M17" s="77">
        <f t="shared" si="0"/>
        <v>4206.3590000000004</v>
      </c>
      <c r="N17" s="77">
        <f t="shared" si="0"/>
        <v>4224.5030000000006</v>
      </c>
      <c r="O17" s="77">
        <f t="shared" si="0"/>
        <v>4133.1490000000003</v>
      </c>
      <c r="P17" s="77">
        <f t="shared" si="0"/>
        <v>4294.24</v>
      </c>
      <c r="Q17" s="77">
        <f t="shared" si="0"/>
        <v>4270.3860000000004</v>
      </c>
      <c r="R17" s="77">
        <f t="shared" si="0"/>
        <v>4344.7049999999999</v>
      </c>
      <c r="S17" s="77">
        <f t="shared" si="0"/>
        <v>4341.5640000000003</v>
      </c>
      <c r="T17" s="77">
        <f t="shared" si="0"/>
        <v>4424.8730000000005</v>
      </c>
      <c r="U17" s="77">
        <f t="shared" si="0"/>
        <v>4453.2150000000001</v>
      </c>
      <c r="V17" s="77">
        <f t="shared" si="0"/>
        <v>4634.4680000000008</v>
      </c>
      <c r="W17" s="77">
        <f t="shared" si="0"/>
        <v>4625.415</v>
      </c>
      <c r="X17" s="77">
        <f t="shared" si="0"/>
        <v>4760.5230000000001</v>
      </c>
      <c r="Y17" s="77">
        <f t="shared" si="0"/>
        <v>4968.3620000000001</v>
      </c>
      <c r="Z17" s="77">
        <f t="shared" si="0"/>
        <v>5017.0060000000003</v>
      </c>
      <c r="AA17" s="77">
        <f t="shared" si="0"/>
        <v>5252.509</v>
      </c>
      <c r="AB17" s="77">
        <f t="shared" si="0"/>
        <v>5299.63</v>
      </c>
      <c r="AC17" s="77">
        <f t="shared" si="0"/>
        <v>5496.616</v>
      </c>
      <c r="AD17" s="77">
        <f t="shared" si="0"/>
        <v>5781.4549999999999</v>
      </c>
      <c r="AE17" s="77">
        <f t="shared" si="0"/>
        <v>6053.0560000000005</v>
      </c>
      <c r="AF17" s="77">
        <f t="shared" si="0"/>
        <v>6402.5670000000009</v>
      </c>
      <c r="AG17" s="77">
        <f t="shared" si="0"/>
        <v>6791.2849999999999</v>
      </c>
      <c r="AH17" s="77">
        <f t="shared" si="0"/>
        <v>7061.97</v>
      </c>
      <c r="AI17" s="77">
        <f t="shared" si="0"/>
        <v>7337.8709999999992</v>
      </c>
      <c r="AJ17" s="77">
        <f t="shared" si="0"/>
        <v>7453.4529999999995</v>
      </c>
      <c r="AK17" s="77">
        <f t="shared" si="0"/>
        <v>7415.5569999999989</v>
      </c>
      <c r="AL17" s="77">
        <f t="shared" si="0"/>
        <v>7900.6209999999992</v>
      </c>
      <c r="AM17" s="77">
        <f t="shared" si="0"/>
        <v>7834.3040000000001</v>
      </c>
      <c r="AN17" s="77">
        <f t="shared" si="0"/>
        <v>7884.4940000000006</v>
      </c>
      <c r="AO17" s="77">
        <f t="shared" si="0"/>
        <v>7848.2780000000002</v>
      </c>
      <c r="AP17" s="77">
        <f t="shared" si="0"/>
        <v>8413.0120000000006</v>
      </c>
      <c r="AQ17" s="77">
        <f t="shared" si="0"/>
        <v>8301.6840000000011</v>
      </c>
      <c r="AR17" s="77">
        <f t="shared" si="0"/>
        <v>8223.4459999999999</v>
      </c>
      <c r="AS17" s="77">
        <f t="shared" si="0"/>
        <v>8207.7880000000005</v>
      </c>
      <c r="AT17" s="77">
        <f t="shared" si="0"/>
        <v>8477.9420000000009</v>
      </c>
      <c r="AU17" s="77">
        <f t="shared" si="0"/>
        <v>8477.7439999999988</v>
      </c>
      <c r="AV17" s="77">
        <f t="shared" si="0"/>
        <v>8436.0210000000006</v>
      </c>
      <c r="AW17" s="77">
        <f t="shared" si="0"/>
        <v>8336.0910000000003</v>
      </c>
      <c r="AX17" s="77">
        <f t="shared" si="0"/>
        <v>8189.1049999999996</v>
      </c>
      <c r="AY17" s="77">
        <f t="shared" si="0"/>
        <v>8116.9970000000012</v>
      </c>
      <c r="AZ17" s="77">
        <f t="shared" si="0"/>
        <v>8044.6090000000004</v>
      </c>
      <c r="BA17" s="77">
        <f t="shared" si="0"/>
        <v>7947.6980000000003</v>
      </c>
      <c r="BB17" s="77">
        <f t="shared" si="0"/>
        <v>7723.6670000000013</v>
      </c>
      <c r="BC17" s="77">
        <f t="shared" si="0"/>
        <v>7662.68</v>
      </c>
      <c r="BD17" s="77">
        <f t="shared" si="0"/>
        <v>7646.0889999999999</v>
      </c>
      <c r="BE17" s="77">
        <f t="shared" si="0"/>
        <v>7663.5920000000006</v>
      </c>
      <c r="BF17" s="77">
        <f t="shared" si="0"/>
        <v>7394.4629999999997</v>
      </c>
      <c r="BG17" s="77">
        <f t="shared" si="0"/>
        <v>7641.8899999999994</v>
      </c>
      <c r="BH17" s="77">
        <f t="shared" si="0"/>
        <v>7696.6329999999998</v>
      </c>
      <c r="BI17" s="77">
        <f t="shared" si="0"/>
        <v>7465.4510000000009</v>
      </c>
      <c r="BJ17" s="77">
        <f t="shared" si="0"/>
        <v>7140.5789999999997</v>
      </c>
      <c r="BK17" s="77">
        <f t="shared" si="0"/>
        <v>7500.1779999999999</v>
      </c>
      <c r="BL17" s="77">
        <f t="shared" si="0"/>
        <v>7383.4169999999995</v>
      </c>
      <c r="BM17" s="77">
        <f t="shared" si="0"/>
        <v>7421.7719999999999</v>
      </c>
      <c r="BN17" s="77">
        <f t="shared" si="0"/>
        <v>7239.4139999999989</v>
      </c>
      <c r="BO17" s="77">
        <f t="shared" ref="BO17:CW17" si="1">SUM(BO11:BO16)</f>
        <v>7255.0519999999997</v>
      </c>
      <c r="BP17" s="77">
        <f t="shared" si="1"/>
        <v>7291.8990000000003</v>
      </c>
      <c r="BQ17" s="77">
        <f t="shared" si="1"/>
        <v>7464.6550000000007</v>
      </c>
      <c r="BR17" s="77">
        <f t="shared" si="1"/>
        <v>7582.9100000000008</v>
      </c>
      <c r="BS17" s="77">
        <f t="shared" si="1"/>
        <v>7725.4340000000002</v>
      </c>
      <c r="BT17" s="77">
        <f t="shared" si="1"/>
        <v>7829.67</v>
      </c>
      <c r="BU17" s="77">
        <f t="shared" si="1"/>
        <v>7856.9279999999999</v>
      </c>
      <c r="BV17" s="77">
        <f t="shared" si="1"/>
        <v>7861.6479999999992</v>
      </c>
      <c r="BW17" s="77">
        <f t="shared" si="1"/>
        <v>7813.6</v>
      </c>
      <c r="BX17" s="77">
        <f t="shared" si="1"/>
        <v>7900.7929999999997</v>
      </c>
      <c r="BY17" s="77">
        <f t="shared" si="1"/>
        <v>7927.3870000000006</v>
      </c>
      <c r="BZ17" s="77">
        <f t="shared" si="1"/>
        <v>7778.3989999999994</v>
      </c>
      <c r="CA17" s="77">
        <f t="shared" si="1"/>
        <v>7679.2519999999995</v>
      </c>
      <c r="CB17" s="77">
        <f t="shared" si="1"/>
        <v>7522.1919999999991</v>
      </c>
      <c r="CC17" s="77">
        <f t="shared" si="1"/>
        <v>7438.1959999999999</v>
      </c>
      <c r="CD17" s="77">
        <f t="shared" si="1"/>
        <v>7393.6579999999994</v>
      </c>
      <c r="CE17" s="77">
        <f t="shared" si="1"/>
        <v>7286.1799999999994</v>
      </c>
      <c r="CF17" s="77">
        <f t="shared" si="1"/>
        <v>7306.8159999999998</v>
      </c>
      <c r="CG17" s="77">
        <f t="shared" si="1"/>
        <v>7318.152</v>
      </c>
      <c r="CH17" s="77">
        <f t="shared" si="1"/>
        <v>7334.2129999999997</v>
      </c>
      <c r="CI17" s="77">
        <f t="shared" si="1"/>
        <v>7340.348</v>
      </c>
      <c r="CJ17" s="77">
        <f t="shared" si="1"/>
        <v>7352.1469999999999</v>
      </c>
      <c r="CK17" s="77">
        <f t="shared" si="1"/>
        <v>6678.05</v>
      </c>
      <c r="CL17" s="77">
        <f t="shared" si="1"/>
        <v>7268.0990000000002</v>
      </c>
      <c r="CM17" s="77">
        <f t="shared" si="1"/>
        <v>7172.9519999999993</v>
      </c>
      <c r="CN17" s="77">
        <f t="shared" si="1"/>
        <v>6879.7440000000006</v>
      </c>
      <c r="CO17" s="77">
        <f t="shared" si="1"/>
        <v>6518.6970000000001</v>
      </c>
      <c r="CP17" s="77">
        <f t="shared" si="1"/>
        <v>6808.2880000000005</v>
      </c>
      <c r="CQ17" s="77">
        <f t="shared" si="1"/>
        <v>6579.2129999999997</v>
      </c>
      <c r="CR17" s="77">
        <f t="shared" si="1"/>
        <v>6535.8490000000002</v>
      </c>
      <c r="CS17" s="77">
        <f t="shared" si="1"/>
        <v>6143.2450000000008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159288.51574999996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2.2530000000000001</v>
      </c>
      <c r="AE20" s="88">
        <v>2.2530000000000001</v>
      </c>
      <c r="AF20" s="88">
        <v>2.2530000000000001</v>
      </c>
      <c r="AG20" s="88">
        <v>2.2530000000000001</v>
      </c>
      <c r="AH20" s="88">
        <v>2.2530000000000001</v>
      </c>
      <c r="AI20" s="88">
        <v>2.2530000000000001</v>
      </c>
      <c r="AJ20" s="88">
        <v>2.2530000000000001</v>
      </c>
      <c r="AK20" s="88">
        <v>2.2530000000000001</v>
      </c>
      <c r="AL20" s="88">
        <v>2.2530000000000001</v>
      </c>
      <c r="AM20" s="88">
        <v>2.2530000000000001</v>
      </c>
      <c r="AN20" s="88">
        <v>2.2530000000000001</v>
      </c>
      <c r="AO20" s="88">
        <v>2.2530000000000001</v>
      </c>
      <c r="AP20" s="88">
        <v>1.853</v>
      </c>
      <c r="AQ20" s="88">
        <v>1.853</v>
      </c>
      <c r="AR20" s="88">
        <v>1.853</v>
      </c>
      <c r="AS20" s="88">
        <v>1.853</v>
      </c>
      <c r="AT20" s="88">
        <v>1.4530000000000001</v>
      </c>
      <c r="AU20" s="88">
        <v>1.4530000000000001</v>
      </c>
      <c r="AV20" s="88">
        <v>1.4530000000000001</v>
      </c>
      <c r="AW20" s="88">
        <v>1.4530000000000001</v>
      </c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2.9000000000000001E-2</v>
      </c>
      <c r="BW20" s="88">
        <v>2.9000000000000001E-2</v>
      </c>
      <c r="BX20" s="88">
        <v>2.9000000000000001E-2</v>
      </c>
      <c r="BY20" s="88">
        <v>2.9000000000000001E-2</v>
      </c>
      <c r="BZ20" s="88">
        <v>2.9000000000000001E-2</v>
      </c>
      <c r="CA20" s="88">
        <v>2.9000000000000001E-2</v>
      </c>
      <c r="CB20" s="88">
        <v>2.9000000000000001E-2</v>
      </c>
      <c r="CC20" s="88">
        <v>2.9000000000000001E-2</v>
      </c>
      <c r="CD20" s="88">
        <v>2.9000000000000001E-2</v>
      </c>
      <c r="CE20" s="88">
        <v>2.9000000000000001E-2</v>
      </c>
      <c r="CF20" s="88">
        <v>2.9000000000000001E-2</v>
      </c>
      <c r="CG20" s="88">
        <v>2.9000000000000001E-2</v>
      </c>
      <c r="CH20" s="88">
        <v>1.429</v>
      </c>
      <c r="CI20" s="88">
        <v>1.429</v>
      </c>
      <c r="CJ20" s="88">
        <v>1.429</v>
      </c>
      <c r="CK20" s="88">
        <v>1.429</v>
      </c>
      <c r="CL20" s="88">
        <v>1.429</v>
      </c>
      <c r="CM20" s="88">
        <v>1.429</v>
      </c>
      <c r="CN20" s="88">
        <v>1.429</v>
      </c>
      <c r="CO20" s="88">
        <v>1.429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13.010000000000019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2.2530000000000001</v>
      </c>
      <c r="AE27" s="107">
        <f t="shared" si="3"/>
        <v>2.2530000000000001</v>
      </c>
      <c r="AF27" s="107">
        <f t="shared" si="3"/>
        <v>2.2530000000000001</v>
      </c>
      <c r="AG27" s="107">
        <f t="shared" si="3"/>
        <v>2.2530000000000001</v>
      </c>
      <c r="AH27" s="107">
        <f t="shared" si="3"/>
        <v>2.2530000000000001</v>
      </c>
      <c r="AI27" s="107">
        <f t="shared" si="3"/>
        <v>2.2530000000000001</v>
      </c>
      <c r="AJ27" s="107">
        <f t="shared" si="3"/>
        <v>2.2530000000000001</v>
      </c>
      <c r="AK27" s="107">
        <f t="shared" si="3"/>
        <v>2.2530000000000001</v>
      </c>
      <c r="AL27" s="107">
        <f t="shared" si="3"/>
        <v>2.2530000000000001</v>
      </c>
      <c r="AM27" s="107">
        <f t="shared" si="3"/>
        <v>2.2530000000000001</v>
      </c>
      <c r="AN27" s="107">
        <f t="shared" si="3"/>
        <v>2.2530000000000001</v>
      </c>
      <c r="AO27" s="107">
        <f t="shared" si="3"/>
        <v>2.2530000000000001</v>
      </c>
      <c r="AP27" s="107">
        <f t="shared" si="3"/>
        <v>1.853</v>
      </c>
      <c r="AQ27" s="107">
        <f t="shared" si="3"/>
        <v>1.853</v>
      </c>
      <c r="AR27" s="107">
        <f t="shared" si="3"/>
        <v>1.853</v>
      </c>
      <c r="AS27" s="107">
        <f t="shared" si="3"/>
        <v>1.853</v>
      </c>
      <c r="AT27" s="107">
        <f t="shared" si="3"/>
        <v>1.4530000000000001</v>
      </c>
      <c r="AU27" s="107">
        <f t="shared" si="3"/>
        <v>1.4530000000000001</v>
      </c>
      <c r="AV27" s="107">
        <f t="shared" si="3"/>
        <v>1.4530000000000001</v>
      </c>
      <c r="AW27" s="107">
        <f t="shared" si="3"/>
        <v>1.4530000000000001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2.9000000000000001E-2</v>
      </c>
      <c r="BW27" s="107">
        <f t="shared" si="3"/>
        <v>2.9000000000000001E-2</v>
      </c>
      <c r="BX27" s="107">
        <f t="shared" si="3"/>
        <v>2.9000000000000001E-2</v>
      </c>
      <c r="BY27" s="107">
        <f t="shared" si="3"/>
        <v>2.9000000000000001E-2</v>
      </c>
      <c r="BZ27" s="107">
        <f t="shared" si="3"/>
        <v>2.9000000000000001E-2</v>
      </c>
      <c r="CA27" s="107">
        <f t="shared" si="3"/>
        <v>2.9000000000000001E-2</v>
      </c>
      <c r="CB27" s="107">
        <f t="shared" si="3"/>
        <v>2.9000000000000001E-2</v>
      </c>
      <c r="CC27" s="107">
        <f t="shared" si="3"/>
        <v>2.9000000000000001E-2</v>
      </c>
      <c r="CD27" s="107">
        <f t="shared" ref="CD27:CW27" si="4">SUM(CD20:CD26)</f>
        <v>2.9000000000000001E-2</v>
      </c>
      <c r="CE27" s="107">
        <f t="shared" si="4"/>
        <v>2.9000000000000001E-2</v>
      </c>
      <c r="CF27" s="107">
        <f t="shared" si="4"/>
        <v>2.9000000000000001E-2</v>
      </c>
      <c r="CG27" s="107">
        <f t="shared" si="4"/>
        <v>2.9000000000000001E-2</v>
      </c>
      <c r="CH27" s="107">
        <f t="shared" si="4"/>
        <v>1.429</v>
      </c>
      <c r="CI27" s="107">
        <f t="shared" si="4"/>
        <v>1.429</v>
      </c>
      <c r="CJ27" s="107">
        <f t="shared" si="4"/>
        <v>1.429</v>
      </c>
      <c r="CK27" s="107">
        <f t="shared" si="4"/>
        <v>1.429</v>
      </c>
      <c r="CL27" s="107">
        <f t="shared" si="4"/>
        <v>1.429</v>
      </c>
      <c r="CM27" s="107">
        <f t="shared" si="4"/>
        <v>1.429</v>
      </c>
      <c r="CN27" s="107">
        <f t="shared" si="4"/>
        <v>1.429</v>
      </c>
      <c r="CO27" s="107">
        <f t="shared" si="4"/>
        <v>1.429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13.010000000000019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1320.9</v>
      </c>
      <c r="C30" s="88">
        <v>1330.9</v>
      </c>
      <c r="D30" s="88">
        <v>1341.9</v>
      </c>
      <c r="E30" s="88">
        <v>1352.9</v>
      </c>
      <c r="F30" s="88">
        <v>1354.9</v>
      </c>
      <c r="G30" s="88">
        <v>1366.9</v>
      </c>
      <c r="H30" s="88">
        <v>1379.9</v>
      </c>
      <c r="I30" s="88">
        <v>1393.9</v>
      </c>
      <c r="J30" s="88">
        <v>1396.9</v>
      </c>
      <c r="K30" s="88">
        <v>1410.9</v>
      </c>
      <c r="L30" s="88">
        <v>1424.9</v>
      </c>
      <c r="M30" s="88">
        <v>1438.9</v>
      </c>
      <c r="N30" s="88">
        <v>1442.9</v>
      </c>
      <c r="O30" s="88">
        <v>1455.9</v>
      </c>
      <c r="P30" s="88">
        <v>1468.9</v>
      </c>
      <c r="Q30" s="88">
        <v>1480.9</v>
      </c>
      <c r="R30" s="88">
        <v>1492.9</v>
      </c>
      <c r="S30" s="88">
        <v>1505.9</v>
      </c>
      <c r="T30" s="88">
        <v>1518.9</v>
      </c>
      <c r="U30" s="88">
        <v>1533.9</v>
      </c>
      <c r="V30" s="88">
        <v>1585.9</v>
      </c>
      <c r="W30" s="88">
        <v>1594.9</v>
      </c>
      <c r="X30" s="88">
        <v>1596.9</v>
      </c>
      <c r="Y30" s="88">
        <v>1596.9</v>
      </c>
      <c r="Z30" s="88">
        <v>1582.9</v>
      </c>
      <c r="AA30" s="88">
        <v>1588.9</v>
      </c>
      <c r="AB30" s="88">
        <v>1610.9</v>
      </c>
      <c r="AC30" s="88">
        <v>1768.9</v>
      </c>
      <c r="AD30" s="88">
        <v>1962.08</v>
      </c>
      <c r="AE30" s="88">
        <v>2043.08</v>
      </c>
      <c r="AF30" s="88">
        <v>2147.08</v>
      </c>
      <c r="AG30" s="88">
        <v>2276.08</v>
      </c>
      <c r="AH30" s="88">
        <v>2394.2600000000002</v>
      </c>
      <c r="AI30" s="88">
        <v>2414.2600000000002</v>
      </c>
      <c r="AJ30" s="88">
        <v>2542.2600000000002</v>
      </c>
      <c r="AK30" s="88">
        <v>2658.26</v>
      </c>
      <c r="AL30" s="88">
        <v>2724.97</v>
      </c>
      <c r="AM30" s="88">
        <v>2817.97</v>
      </c>
      <c r="AN30" s="88">
        <v>2898.97</v>
      </c>
      <c r="AO30" s="88">
        <v>2969.97</v>
      </c>
      <c r="AP30" s="88">
        <v>3027.93</v>
      </c>
      <c r="AQ30" s="88">
        <v>3078.93</v>
      </c>
      <c r="AR30" s="88">
        <v>3120.93</v>
      </c>
      <c r="AS30" s="88">
        <v>3155.93</v>
      </c>
      <c r="AT30" s="88">
        <v>3130.14</v>
      </c>
      <c r="AU30" s="88">
        <v>3150.14</v>
      </c>
      <c r="AV30" s="88">
        <v>3162.14</v>
      </c>
      <c r="AW30" s="88">
        <v>3162.14</v>
      </c>
      <c r="AX30" s="88">
        <v>3159.94</v>
      </c>
      <c r="AY30" s="88">
        <v>3146.94</v>
      </c>
      <c r="AZ30" s="88">
        <v>3123.94</v>
      </c>
      <c r="BA30" s="88">
        <v>3088.94</v>
      </c>
      <c r="BB30" s="88">
        <v>2977.24</v>
      </c>
      <c r="BC30" s="88">
        <v>2919.24</v>
      </c>
      <c r="BD30" s="88">
        <v>2849.24</v>
      </c>
      <c r="BE30" s="88">
        <v>2766.24</v>
      </c>
      <c r="BF30" s="88">
        <v>2672.63</v>
      </c>
      <c r="BG30" s="88">
        <v>2570.63</v>
      </c>
      <c r="BH30" s="88">
        <v>2460.63</v>
      </c>
      <c r="BI30" s="88">
        <v>2341.63</v>
      </c>
      <c r="BJ30" s="88">
        <v>2315.36</v>
      </c>
      <c r="BK30" s="88">
        <v>2210.36</v>
      </c>
      <c r="BL30" s="88">
        <v>2128.36</v>
      </c>
      <c r="BM30" s="88">
        <v>2067.3599999999997</v>
      </c>
      <c r="BN30" s="88">
        <v>2036.9</v>
      </c>
      <c r="BO30" s="88">
        <v>2014.9</v>
      </c>
      <c r="BP30" s="88">
        <v>2059.9</v>
      </c>
      <c r="BQ30" s="88">
        <v>2201.9</v>
      </c>
      <c r="BR30" s="88">
        <v>2219.9</v>
      </c>
      <c r="BS30" s="88">
        <v>2563.9</v>
      </c>
      <c r="BT30" s="88">
        <v>2660.9</v>
      </c>
      <c r="BU30" s="88">
        <v>2671.9</v>
      </c>
      <c r="BV30" s="88">
        <v>2807.9</v>
      </c>
      <c r="BW30" s="88">
        <v>2607.9</v>
      </c>
      <c r="BX30" s="88">
        <v>2689.9</v>
      </c>
      <c r="BY30" s="88">
        <v>2702.9</v>
      </c>
      <c r="BZ30" s="88">
        <v>2571.9</v>
      </c>
      <c r="CA30" s="88">
        <v>2581.9</v>
      </c>
      <c r="CB30" s="88">
        <v>2426.9</v>
      </c>
      <c r="CC30" s="88">
        <v>2346.9</v>
      </c>
      <c r="CD30" s="88">
        <v>2219.9</v>
      </c>
      <c r="CE30" s="88">
        <v>2232.9</v>
      </c>
      <c r="CF30" s="88">
        <v>2247.9</v>
      </c>
      <c r="CG30" s="88">
        <v>2262.9</v>
      </c>
      <c r="CH30" s="88">
        <v>2280.9</v>
      </c>
      <c r="CI30" s="88">
        <v>2294.9</v>
      </c>
      <c r="CJ30" s="88">
        <v>2309.9</v>
      </c>
      <c r="CK30" s="88">
        <v>2204.9</v>
      </c>
      <c r="CL30" s="88">
        <v>2200.9</v>
      </c>
      <c r="CM30" s="88">
        <v>2215.9</v>
      </c>
      <c r="CN30" s="88">
        <v>2229.9</v>
      </c>
      <c r="CO30" s="88">
        <v>2244.9</v>
      </c>
      <c r="CP30" s="88">
        <v>2263.9</v>
      </c>
      <c r="CQ30" s="88">
        <v>2277.9</v>
      </c>
      <c r="CR30" s="88">
        <v>2290.9</v>
      </c>
      <c r="CS30" s="88">
        <v>2302.9</v>
      </c>
      <c r="CT30" s="89"/>
      <c r="CU30" s="89"/>
      <c r="CV30" s="89"/>
      <c r="CW30" s="90"/>
      <c r="CX30" s="91">
        <f t="array" ref="CX30">SUMPRODUCT(B30:CW30*0.25)</f>
        <v>53556.049999999952</v>
      </c>
    </row>
    <row r="31" spans="1:102" ht="24.95" customHeight="1" x14ac:dyDescent="0.2">
      <c r="A31" s="92" t="s">
        <v>26</v>
      </c>
      <c r="B31" s="93">
        <v>1541.921</v>
      </c>
      <c r="C31" s="94">
        <v>1468.329</v>
      </c>
      <c r="D31" s="94">
        <v>1495.556</v>
      </c>
      <c r="E31" s="94">
        <v>1493.576</v>
      </c>
      <c r="F31" s="94">
        <v>1509.3820000000001</v>
      </c>
      <c r="G31" s="94">
        <v>1435.1579999999999</v>
      </c>
      <c r="H31" s="94">
        <v>1374.338</v>
      </c>
      <c r="I31" s="94">
        <v>1296.7249999999999</v>
      </c>
      <c r="J31" s="94">
        <v>1156.126</v>
      </c>
      <c r="K31" s="94">
        <v>1096.2190000000001</v>
      </c>
      <c r="L31" s="94">
        <v>1098.067</v>
      </c>
      <c r="M31" s="94">
        <v>1053.1410000000001</v>
      </c>
      <c r="N31" s="94">
        <v>1060.4960000000001</v>
      </c>
      <c r="O31" s="94">
        <v>1058.8920000000001</v>
      </c>
      <c r="P31" s="94">
        <v>1208.4469999999999</v>
      </c>
      <c r="Q31" s="94">
        <v>1173.82</v>
      </c>
      <c r="R31" s="94">
        <v>1228.2449999999999</v>
      </c>
      <c r="S31" s="94">
        <v>1213.0309999999999</v>
      </c>
      <c r="T31" s="94">
        <v>1283.204</v>
      </c>
      <c r="U31" s="94">
        <v>1297.886</v>
      </c>
      <c r="V31" s="94">
        <v>1430.547</v>
      </c>
      <c r="W31" s="94">
        <v>1414.2049999999999</v>
      </c>
      <c r="X31" s="94">
        <v>1548.952</v>
      </c>
      <c r="Y31" s="94">
        <v>1758.164</v>
      </c>
      <c r="Z31" s="94">
        <v>1981.385</v>
      </c>
      <c r="AA31" s="94">
        <v>2211.7080000000001</v>
      </c>
      <c r="AB31" s="94">
        <v>2236.5639999999999</v>
      </c>
      <c r="AC31" s="94">
        <v>2275.8829999999998</v>
      </c>
      <c r="AD31" s="94">
        <v>2369.9279999999999</v>
      </c>
      <c r="AE31" s="94">
        <v>2583.0940000000001</v>
      </c>
      <c r="AF31" s="94">
        <v>2858.1350000000002</v>
      </c>
      <c r="AG31" s="94">
        <v>3151.2950000000001</v>
      </c>
      <c r="AH31" s="94">
        <v>3292.0529999999999</v>
      </c>
      <c r="AI31" s="94">
        <v>3584.3029999999999</v>
      </c>
      <c r="AJ31" s="94">
        <v>3867.7620000000002</v>
      </c>
      <c r="AK31" s="94">
        <v>3895.9870000000001</v>
      </c>
      <c r="AL31" s="94">
        <v>4302.817</v>
      </c>
      <c r="AM31" s="94">
        <v>4168.3829999999998</v>
      </c>
      <c r="AN31" s="94">
        <v>4159.1229999999996</v>
      </c>
      <c r="AO31" s="94">
        <v>4073.777</v>
      </c>
      <c r="AP31" s="94">
        <v>4591.7139999999999</v>
      </c>
      <c r="AQ31" s="94">
        <v>4440.8649999999998</v>
      </c>
      <c r="AR31" s="94">
        <v>4327.7809999999999</v>
      </c>
      <c r="AS31" s="94">
        <v>4285.6059999999998</v>
      </c>
      <c r="AT31" s="94">
        <v>4565.2470000000003</v>
      </c>
      <c r="AU31" s="94">
        <v>4552.6390000000001</v>
      </c>
      <c r="AV31" s="94">
        <v>4506.4080000000004</v>
      </c>
      <c r="AW31" s="94">
        <v>4412.7</v>
      </c>
      <c r="AX31" s="94">
        <v>4269.7659999999996</v>
      </c>
      <c r="AY31" s="94">
        <v>4210.8239999999996</v>
      </c>
      <c r="AZ31" s="94">
        <v>4159.1809999999996</v>
      </c>
      <c r="BA31" s="94">
        <v>4097.902</v>
      </c>
      <c r="BB31" s="94">
        <v>3951.239</v>
      </c>
      <c r="BC31" s="94">
        <v>3899.1039999999998</v>
      </c>
      <c r="BD31" s="94">
        <v>3907.3919999999998</v>
      </c>
      <c r="BE31" s="94">
        <v>3959.61</v>
      </c>
      <c r="BF31" s="94">
        <v>3681.0680000000002</v>
      </c>
      <c r="BG31" s="94">
        <v>3912.6320000000001</v>
      </c>
      <c r="BH31" s="94">
        <v>3854.0970000000002</v>
      </c>
      <c r="BI31" s="94">
        <v>3679.7420000000002</v>
      </c>
      <c r="BJ31" s="94">
        <v>3212.9810000000002</v>
      </c>
      <c r="BK31" s="94">
        <v>3640.0010000000002</v>
      </c>
      <c r="BL31" s="94">
        <v>3421.683</v>
      </c>
      <c r="BM31" s="94">
        <v>3488.712</v>
      </c>
      <c r="BN31" s="94">
        <v>3279.5889999999999</v>
      </c>
      <c r="BO31" s="94">
        <v>3315.181</v>
      </c>
      <c r="BP31" s="94">
        <v>3308.6619999999998</v>
      </c>
      <c r="BQ31" s="94">
        <v>3341.75</v>
      </c>
      <c r="BR31" s="94">
        <v>3445.1689999999999</v>
      </c>
      <c r="BS31" s="94">
        <v>3245.4630000000002</v>
      </c>
      <c r="BT31" s="94">
        <v>3253.48</v>
      </c>
      <c r="BU31" s="94">
        <v>3271.047</v>
      </c>
      <c r="BV31" s="94">
        <v>3142.3739999999998</v>
      </c>
      <c r="BW31" s="94">
        <v>3296.0239999999999</v>
      </c>
      <c r="BX31" s="94">
        <v>3303.6419999999998</v>
      </c>
      <c r="BY31" s="94">
        <v>3319.5720000000001</v>
      </c>
      <c r="BZ31" s="94">
        <v>3305.4029999999998</v>
      </c>
      <c r="CA31" s="94">
        <v>3196.9720000000002</v>
      </c>
      <c r="CB31" s="94">
        <v>3193.4470000000001</v>
      </c>
      <c r="CC31" s="94">
        <v>3186.1390000000001</v>
      </c>
      <c r="CD31" s="94">
        <v>3265.4229999999998</v>
      </c>
      <c r="CE31" s="94">
        <v>3145.1280000000002</v>
      </c>
      <c r="CF31" s="94">
        <v>3152.19</v>
      </c>
      <c r="CG31" s="94">
        <v>3147.8069999999998</v>
      </c>
      <c r="CH31" s="94">
        <v>3147.87</v>
      </c>
      <c r="CI31" s="94">
        <v>3141.393</v>
      </c>
      <c r="CJ31" s="94">
        <v>3139.2359999999999</v>
      </c>
      <c r="CK31" s="94">
        <v>2570.123</v>
      </c>
      <c r="CL31" s="94">
        <v>3165.54</v>
      </c>
      <c r="CM31" s="94">
        <v>3060.9769999999999</v>
      </c>
      <c r="CN31" s="94">
        <v>2755.2330000000002</v>
      </c>
      <c r="CO31" s="94">
        <v>2380.4810000000002</v>
      </c>
      <c r="CP31" s="94">
        <v>2750.462</v>
      </c>
      <c r="CQ31" s="94">
        <v>2508.1790000000001</v>
      </c>
      <c r="CR31" s="94">
        <v>2500.2379999999998</v>
      </c>
      <c r="CS31" s="94">
        <v>2093.373</v>
      </c>
      <c r="CT31" s="95"/>
      <c r="CU31" s="95"/>
      <c r="CV31" s="95"/>
      <c r="CW31" s="96"/>
      <c r="CX31" s="97">
        <f t="array" ref="CX31">SUMPRODUCT(B31:CW31*0.25)</f>
        <v>69515.771250000005</v>
      </c>
    </row>
    <row r="32" spans="1:102" ht="24.95" customHeight="1" x14ac:dyDescent="0.2">
      <c r="A32" s="101" t="s">
        <v>27</v>
      </c>
      <c r="B32" s="98">
        <v>2203</v>
      </c>
      <c r="C32" s="99">
        <v>2203</v>
      </c>
      <c r="D32" s="99">
        <v>2085</v>
      </c>
      <c r="E32" s="99">
        <v>1994</v>
      </c>
      <c r="F32" s="99">
        <v>1903</v>
      </c>
      <c r="G32" s="99">
        <v>1903</v>
      </c>
      <c r="H32" s="99">
        <v>1903</v>
      </c>
      <c r="I32" s="99">
        <v>1903</v>
      </c>
      <c r="J32" s="99">
        <v>2022</v>
      </c>
      <c r="K32" s="99">
        <v>2022</v>
      </c>
      <c r="L32" s="99">
        <v>2022</v>
      </c>
      <c r="M32" s="99">
        <v>2022</v>
      </c>
      <c r="N32" s="99">
        <v>2022</v>
      </c>
      <c r="O32" s="99">
        <v>1922</v>
      </c>
      <c r="P32" s="99">
        <v>1922</v>
      </c>
      <c r="Q32" s="99">
        <v>1922</v>
      </c>
      <c r="R32" s="99">
        <v>1922</v>
      </c>
      <c r="S32" s="99">
        <v>1922</v>
      </c>
      <c r="T32" s="99">
        <v>1922</v>
      </c>
      <c r="U32" s="99">
        <v>1922</v>
      </c>
      <c r="V32" s="99">
        <v>1922</v>
      </c>
      <c r="W32" s="99">
        <v>1922</v>
      </c>
      <c r="X32" s="99">
        <v>1922</v>
      </c>
      <c r="Y32" s="99">
        <v>1922</v>
      </c>
      <c r="Z32" s="99">
        <v>1673</v>
      </c>
      <c r="AA32" s="99">
        <v>1673</v>
      </c>
      <c r="AB32" s="99">
        <v>1673</v>
      </c>
      <c r="AC32" s="99">
        <v>1673</v>
      </c>
      <c r="AD32" s="99">
        <v>1673</v>
      </c>
      <c r="AE32" s="99">
        <v>1673</v>
      </c>
      <c r="AF32" s="99">
        <v>1673</v>
      </c>
      <c r="AG32" s="99">
        <v>1673</v>
      </c>
      <c r="AH32" s="99">
        <v>1723</v>
      </c>
      <c r="AI32" s="99">
        <v>1723</v>
      </c>
      <c r="AJ32" s="99">
        <v>1464</v>
      </c>
      <c r="AK32" s="99">
        <v>1314</v>
      </c>
      <c r="AL32" s="99">
        <v>1343</v>
      </c>
      <c r="AM32" s="99">
        <v>1343</v>
      </c>
      <c r="AN32" s="99">
        <v>1343</v>
      </c>
      <c r="AO32" s="99">
        <v>1343</v>
      </c>
      <c r="AP32" s="99">
        <v>1343</v>
      </c>
      <c r="AQ32" s="99">
        <v>1343</v>
      </c>
      <c r="AR32" s="99">
        <v>1343</v>
      </c>
      <c r="AS32" s="99">
        <v>1343</v>
      </c>
      <c r="AT32" s="99">
        <v>1343</v>
      </c>
      <c r="AU32" s="99">
        <v>1343</v>
      </c>
      <c r="AV32" s="99">
        <v>1343</v>
      </c>
      <c r="AW32" s="99">
        <v>1343</v>
      </c>
      <c r="AX32" s="99">
        <v>1343</v>
      </c>
      <c r="AY32" s="99">
        <v>1343</v>
      </c>
      <c r="AZ32" s="99">
        <v>1343</v>
      </c>
      <c r="BA32" s="99">
        <v>1343</v>
      </c>
      <c r="BB32" s="99">
        <v>1373</v>
      </c>
      <c r="BC32" s="99">
        <v>1413</v>
      </c>
      <c r="BD32" s="99">
        <v>1443</v>
      </c>
      <c r="BE32" s="99">
        <v>1473</v>
      </c>
      <c r="BF32" s="99">
        <v>1589</v>
      </c>
      <c r="BG32" s="99">
        <v>1674</v>
      </c>
      <c r="BH32" s="99">
        <v>1859</v>
      </c>
      <c r="BI32" s="99">
        <v>1879</v>
      </c>
      <c r="BJ32" s="99">
        <v>2004</v>
      </c>
      <c r="BK32" s="99">
        <v>2004</v>
      </c>
      <c r="BL32" s="99">
        <v>2154</v>
      </c>
      <c r="BM32" s="99">
        <v>2154</v>
      </c>
      <c r="BN32" s="99">
        <v>2204</v>
      </c>
      <c r="BO32" s="99">
        <v>2204</v>
      </c>
      <c r="BP32" s="99">
        <v>2204</v>
      </c>
      <c r="BQ32" s="99">
        <v>2204</v>
      </c>
      <c r="BR32" s="99">
        <v>2204</v>
      </c>
      <c r="BS32" s="99">
        <v>2204</v>
      </c>
      <c r="BT32" s="99">
        <v>2204</v>
      </c>
      <c r="BU32" s="99">
        <v>2204</v>
      </c>
      <c r="BV32" s="99">
        <v>2204</v>
      </c>
      <c r="BW32" s="99">
        <v>2204</v>
      </c>
      <c r="BX32" s="99">
        <v>2204</v>
      </c>
      <c r="BY32" s="99">
        <v>2204</v>
      </c>
      <c r="BZ32" s="99">
        <v>2204</v>
      </c>
      <c r="CA32" s="99">
        <v>2204</v>
      </c>
      <c r="CB32" s="99">
        <v>2204</v>
      </c>
      <c r="CC32" s="99">
        <v>2204</v>
      </c>
      <c r="CD32" s="99">
        <v>2204</v>
      </c>
      <c r="CE32" s="99">
        <v>2204</v>
      </c>
      <c r="CF32" s="99">
        <v>2204</v>
      </c>
      <c r="CG32" s="99">
        <v>2204</v>
      </c>
      <c r="CH32" s="99">
        <v>2204</v>
      </c>
      <c r="CI32" s="99">
        <v>2204</v>
      </c>
      <c r="CJ32" s="99">
        <v>2204</v>
      </c>
      <c r="CK32" s="99">
        <v>2204</v>
      </c>
      <c r="CL32" s="99">
        <v>2204</v>
      </c>
      <c r="CM32" s="99">
        <v>2204</v>
      </c>
      <c r="CN32" s="99">
        <v>2204</v>
      </c>
      <c r="CO32" s="99">
        <v>2204</v>
      </c>
      <c r="CP32" s="99">
        <v>2104</v>
      </c>
      <c r="CQ32" s="99">
        <v>2104</v>
      </c>
      <c r="CR32" s="99">
        <v>2054</v>
      </c>
      <c r="CS32" s="99">
        <v>2054</v>
      </c>
      <c r="CT32" s="100"/>
      <c r="CU32" s="100"/>
      <c r="CV32" s="100"/>
      <c r="CW32" s="102"/>
      <c r="CX32" s="103">
        <f t="array" ref="CX32">SUMPRODUCT(B32:CW32*0.25)</f>
        <v>44873</v>
      </c>
    </row>
    <row r="33" spans="1:102" ht="30" customHeight="1" thickBot="1" x14ac:dyDescent="0.25">
      <c r="A33" s="75" t="s">
        <v>28</v>
      </c>
      <c r="B33" s="76">
        <f>SUM(B30:B32)</f>
        <v>5065.8209999999999</v>
      </c>
      <c r="C33" s="77">
        <f t="shared" ref="C33:BN33" si="5">SUM(C30:C32)</f>
        <v>5002.2290000000003</v>
      </c>
      <c r="D33" s="77">
        <f t="shared" si="5"/>
        <v>4922.4560000000001</v>
      </c>
      <c r="E33" s="77">
        <f t="shared" si="5"/>
        <v>4840.4760000000006</v>
      </c>
      <c r="F33" s="77">
        <f t="shared" si="5"/>
        <v>4767.2820000000002</v>
      </c>
      <c r="G33" s="77">
        <f t="shared" si="5"/>
        <v>4705.058</v>
      </c>
      <c r="H33" s="77">
        <f t="shared" si="5"/>
        <v>4657.2380000000003</v>
      </c>
      <c r="I33" s="77">
        <f t="shared" si="5"/>
        <v>4593.625</v>
      </c>
      <c r="J33" s="77">
        <f t="shared" si="5"/>
        <v>4575.0259999999998</v>
      </c>
      <c r="K33" s="77">
        <f t="shared" si="5"/>
        <v>4529.1190000000006</v>
      </c>
      <c r="L33" s="77">
        <f t="shared" si="5"/>
        <v>4544.9670000000006</v>
      </c>
      <c r="M33" s="77">
        <f t="shared" si="5"/>
        <v>4514.0410000000002</v>
      </c>
      <c r="N33" s="77">
        <f t="shared" si="5"/>
        <v>4525.3960000000006</v>
      </c>
      <c r="O33" s="77">
        <f t="shared" si="5"/>
        <v>4436.7920000000004</v>
      </c>
      <c r="P33" s="77">
        <f t="shared" si="5"/>
        <v>4599.3469999999998</v>
      </c>
      <c r="Q33" s="77">
        <f t="shared" si="5"/>
        <v>4576.72</v>
      </c>
      <c r="R33" s="77">
        <f t="shared" si="5"/>
        <v>4643.1450000000004</v>
      </c>
      <c r="S33" s="77">
        <f t="shared" si="5"/>
        <v>4640.9310000000005</v>
      </c>
      <c r="T33" s="77">
        <f t="shared" si="5"/>
        <v>4724.1040000000003</v>
      </c>
      <c r="U33" s="77">
        <f t="shared" si="5"/>
        <v>4753.7860000000001</v>
      </c>
      <c r="V33" s="77">
        <f t="shared" si="5"/>
        <v>4938.4470000000001</v>
      </c>
      <c r="W33" s="77">
        <f t="shared" si="5"/>
        <v>4931.1049999999996</v>
      </c>
      <c r="X33" s="77">
        <f t="shared" si="5"/>
        <v>5067.8519999999999</v>
      </c>
      <c r="Y33" s="77">
        <f t="shared" si="5"/>
        <v>5277.0640000000003</v>
      </c>
      <c r="Z33" s="77">
        <f t="shared" si="5"/>
        <v>5237.2849999999999</v>
      </c>
      <c r="AA33" s="77">
        <f t="shared" si="5"/>
        <v>5473.6080000000002</v>
      </c>
      <c r="AB33" s="77">
        <f t="shared" si="5"/>
        <v>5520.4639999999999</v>
      </c>
      <c r="AC33" s="77">
        <f t="shared" si="5"/>
        <v>5717.7829999999994</v>
      </c>
      <c r="AD33" s="77">
        <f t="shared" si="5"/>
        <v>6005.0079999999998</v>
      </c>
      <c r="AE33" s="77">
        <f t="shared" si="5"/>
        <v>6299.174</v>
      </c>
      <c r="AF33" s="77">
        <f t="shared" si="5"/>
        <v>6678.2150000000001</v>
      </c>
      <c r="AG33" s="77">
        <f t="shared" si="5"/>
        <v>7100.375</v>
      </c>
      <c r="AH33" s="77">
        <f t="shared" si="5"/>
        <v>7409.3130000000001</v>
      </c>
      <c r="AI33" s="77">
        <f t="shared" si="5"/>
        <v>7721.5630000000001</v>
      </c>
      <c r="AJ33" s="77">
        <f t="shared" si="5"/>
        <v>7874.0220000000008</v>
      </c>
      <c r="AK33" s="77">
        <f t="shared" si="5"/>
        <v>7868.2470000000003</v>
      </c>
      <c r="AL33" s="77">
        <f t="shared" si="5"/>
        <v>8370.7870000000003</v>
      </c>
      <c r="AM33" s="77">
        <f t="shared" si="5"/>
        <v>8329.3529999999992</v>
      </c>
      <c r="AN33" s="77">
        <f t="shared" si="5"/>
        <v>8401.0929999999989</v>
      </c>
      <c r="AO33" s="77">
        <f t="shared" si="5"/>
        <v>8386.7469999999994</v>
      </c>
      <c r="AP33" s="77">
        <f t="shared" si="5"/>
        <v>8962.6440000000002</v>
      </c>
      <c r="AQ33" s="77">
        <f t="shared" si="5"/>
        <v>8862.7950000000001</v>
      </c>
      <c r="AR33" s="77">
        <f t="shared" si="5"/>
        <v>8791.7109999999993</v>
      </c>
      <c r="AS33" s="77">
        <f t="shared" si="5"/>
        <v>8784.5360000000001</v>
      </c>
      <c r="AT33" s="77">
        <f t="shared" si="5"/>
        <v>9038.3870000000006</v>
      </c>
      <c r="AU33" s="77">
        <f t="shared" si="5"/>
        <v>9045.7790000000005</v>
      </c>
      <c r="AV33" s="77">
        <f t="shared" si="5"/>
        <v>9011.5480000000007</v>
      </c>
      <c r="AW33" s="77">
        <f t="shared" si="5"/>
        <v>8917.84</v>
      </c>
      <c r="AX33" s="77">
        <f t="shared" si="5"/>
        <v>8772.7060000000001</v>
      </c>
      <c r="AY33" s="77">
        <f t="shared" si="5"/>
        <v>8700.7639999999992</v>
      </c>
      <c r="AZ33" s="77">
        <f t="shared" si="5"/>
        <v>8626.1209999999992</v>
      </c>
      <c r="BA33" s="77">
        <f t="shared" si="5"/>
        <v>8529.8420000000006</v>
      </c>
      <c r="BB33" s="77">
        <f t="shared" si="5"/>
        <v>8301.4789999999994</v>
      </c>
      <c r="BC33" s="77">
        <f t="shared" si="5"/>
        <v>8231.3439999999991</v>
      </c>
      <c r="BD33" s="77">
        <f t="shared" si="5"/>
        <v>8199.6319999999996</v>
      </c>
      <c r="BE33" s="77">
        <f t="shared" si="5"/>
        <v>8198.85</v>
      </c>
      <c r="BF33" s="77">
        <f t="shared" si="5"/>
        <v>7942.6980000000003</v>
      </c>
      <c r="BG33" s="77">
        <f t="shared" si="5"/>
        <v>8157.2620000000006</v>
      </c>
      <c r="BH33" s="77">
        <f t="shared" si="5"/>
        <v>8173.7270000000008</v>
      </c>
      <c r="BI33" s="77">
        <f t="shared" si="5"/>
        <v>7900.3720000000003</v>
      </c>
      <c r="BJ33" s="77">
        <f t="shared" si="5"/>
        <v>7532.3410000000003</v>
      </c>
      <c r="BK33" s="77">
        <f t="shared" si="5"/>
        <v>7854.3610000000008</v>
      </c>
      <c r="BL33" s="77">
        <f t="shared" si="5"/>
        <v>7704.0429999999997</v>
      </c>
      <c r="BM33" s="77">
        <f t="shared" si="5"/>
        <v>7710.0720000000001</v>
      </c>
      <c r="BN33" s="77">
        <f t="shared" si="5"/>
        <v>7520.4889999999996</v>
      </c>
      <c r="BO33" s="77">
        <f t="shared" ref="BO33:CW33" si="6">SUM(BO30:BO32)</f>
        <v>7534.0810000000001</v>
      </c>
      <c r="BP33" s="77">
        <f t="shared" si="6"/>
        <v>7572.5619999999999</v>
      </c>
      <c r="BQ33" s="77">
        <f t="shared" si="6"/>
        <v>7747.65</v>
      </c>
      <c r="BR33" s="77">
        <f t="shared" si="6"/>
        <v>7869.0689999999995</v>
      </c>
      <c r="BS33" s="77">
        <f t="shared" si="6"/>
        <v>8013.3630000000003</v>
      </c>
      <c r="BT33" s="77">
        <f t="shared" si="6"/>
        <v>8118.38</v>
      </c>
      <c r="BU33" s="77">
        <f t="shared" si="6"/>
        <v>8146.9470000000001</v>
      </c>
      <c r="BV33" s="77">
        <f t="shared" si="6"/>
        <v>8154.2739999999994</v>
      </c>
      <c r="BW33" s="77">
        <f t="shared" si="6"/>
        <v>8107.924</v>
      </c>
      <c r="BX33" s="77">
        <f t="shared" si="6"/>
        <v>8197.5419999999995</v>
      </c>
      <c r="BY33" s="77">
        <f t="shared" si="6"/>
        <v>8226.4719999999998</v>
      </c>
      <c r="BZ33" s="77">
        <f t="shared" si="6"/>
        <v>8081.3029999999999</v>
      </c>
      <c r="CA33" s="77">
        <f t="shared" si="6"/>
        <v>7982.8720000000003</v>
      </c>
      <c r="CB33" s="77">
        <f t="shared" si="6"/>
        <v>7824.3469999999998</v>
      </c>
      <c r="CC33" s="77">
        <f t="shared" si="6"/>
        <v>7737.0390000000007</v>
      </c>
      <c r="CD33" s="77">
        <f t="shared" si="6"/>
        <v>7689.3230000000003</v>
      </c>
      <c r="CE33" s="77">
        <f t="shared" si="6"/>
        <v>7582.0280000000002</v>
      </c>
      <c r="CF33" s="77">
        <f t="shared" si="6"/>
        <v>7604.09</v>
      </c>
      <c r="CG33" s="77">
        <f t="shared" si="6"/>
        <v>7614.7070000000003</v>
      </c>
      <c r="CH33" s="77">
        <f t="shared" si="6"/>
        <v>7632.77</v>
      </c>
      <c r="CI33" s="77">
        <f t="shared" si="6"/>
        <v>7640.2929999999997</v>
      </c>
      <c r="CJ33" s="77">
        <f t="shared" si="6"/>
        <v>7653.1360000000004</v>
      </c>
      <c r="CK33" s="77">
        <f t="shared" si="6"/>
        <v>6979.0230000000001</v>
      </c>
      <c r="CL33" s="77">
        <f t="shared" si="6"/>
        <v>7570.4400000000005</v>
      </c>
      <c r="CM33" s="77">
        <f t="shared" si="6"/>
        <v>7480.8770000000004</v>
      </c>
      <c r="CN33" s="77">
        <f t="shared" si="6"/>
        <v>7189.1329999999998</v>
      </c>
      <c r="CO33" s="77">
        <f t="shared" si="6"/>
        <v>6829.3810000000003</v>
      </c>
      <c r="CP33" s="77">
        <f t="shared" si="6"/>
        <v>7118.3620000000001</v>
      </c>
      <c r="CQ33" s="77">
        <f t="shared" si="6"/>
        <v>6890.0789999999997</v>
      </c>
      <c r="CR33" s="77">
        <f t="shared" si="6"/>
        <v>6845.1379999999999</v>
      </c>
      <c r="CS33" s="77">
        <f t="shared" si="6"/>
        <v>6450.2730000000001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167944.82124999995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80</v>
      </c>
      <c r="C37" s="120">
        <v>80</v>
      </c>
      <c r="D37" s="120">
        <v>80</v>
      </c>
      <c r="E37" s="120">
        <v>80</v>
      </c>
      <c r="F37" s="120">
        <v>90</v>
      </c>
      <c r="G37" s="120">
        <v>90</v>
      </c>
      <c r="H37" s="120">
        <v>90</v>
      </c>
      <c r="I37" s="120">
        <v>90</v>
      </c>
      <c r="J37" s="120">
        <v>90</v>
      </c>
      <c r="K37" s="120">
        <v>90</v>
      </c>
      <c r="L37" s="120">
        <v>90</v>
      </c>
      <c r="M37" s="120">
        <v>90</v>
      </c>
      <c r="N37" s="120">
        <v>90</v>
      </c>
      <c r="O37" s="120">
        <v>90</v>
      </c>
      <c r="P37" s="120">
        <v>90</v>
      </c>
      <c r="Q37" s="120">
        <v>90</v>
      </c>
      <c r="R37" s="120">
        <v>90</v>
      </c>
      <c r="S37" s="120">
        <v>90</v>
      </c>
      <c r="T37" s="120">
        <v>90</v>
      </c>
      <c r="U37" s="120">
        <v>90</v>
      </c>
      <c r="V37" s="120">
        <v>90</v>
      </c>
      <c r="W37" s="120">
        <v>90</v>
      </c>
      <c r="X37" s="120">
        <v>90</v>
      </c>
      <c r="Y37" s="120">
        <v>90</v>
      </c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530</v>
      </c>
    </row>
    <row r="38" spans="1:102" ht="24.95" customHeight="1" x14ac:dyDescent="0.2">
      <c r="A38" s="118" t="s">
        <v>32</v>
      </c>
      <c r="B38" s="119">
        <v>1217.4000000000001</v>
      </c>
      <c r="C38" s="120">
        <v>1250.2</v>
      </c>
      <c r="D38" s="120">
        <v>1242.4000000000001</v>
      </c>
      <c r="E38" s="120">
        <v>1282.8</v>
      </c>
      <c r="F38" s="120">
        <v>1255.9000000000001</v>
      </c>
      <c r="G38" s="120">
        <v>1289</v>
      </c>
      <c r="H38" s="120">
        <v>1311.6</v>
      </c>
      <c r="I38" s="120">
        <v>1335.1</v>
      </c>
      <c r="J38" s="120">
        <v>1193.8</v>
      </c>
      <c r="K38" s="120">
        <v>1201.7</v>
      </c>
      <c r="L38" s="120">
        <v>1181.8</v>
      </c>
      <c r="M38" s="120">
        <v>1189</v>
      </c>
      <c r="N38" s="120">
        <v>1112.4000000000001</v>
      </c>
      <c r="O38" s="120">
        <v>1161.4000000000001</v>
      </c>
      <c r="P38" s="120">
        <v>994.9</v>
      </c>
      <c r="Q38" s="120">
        <v>1023.4</v>
      </c>
      <c r="R38" s="120">
        <v>961.4</v>
      </c>
      <c r="S38" s="120">
        <v>986</v>
      </c>
      <c r="T38" s="120">
        <v>958.1</v>
      </c>
      <c r="U38" s="120">
        <v>1012.4</v>
      </c>
      <c r="V38" s="120">
        <v>1023.2</v>
      </c>
      <c r="W38" s="120">
        <v>1134.4000000000001</v>
      </c>
      <c r="X38" s="120">
        <v>1104.8</v>
      </c>
      <c r="Y38" s="120">
        <v>1035.0999999999999</v>
      </c>
      <c r="Z38" s="120">
        <v>1153.0999999999999</v>
      </c>
      <c r="AA38" s="120">
        <v>1073.4000000000001</v>
      </c>
      <c r="AB38" s="120">
        <v>1119.0999999999999</v>
      </c>
      <c r="AC38" s="120">
        <v>996.9</v>
      </c>
      <c r="AD38" s="120">
        <v>1087.5</v>
      </c>
      <c r="AE38" s="120">
        <v>926.6</v>
      </c>
      <c r="AF38" s="120">
        <v>657.3</v>
      </c>
      <c r="AG38" s="120">
        <v>373.5</v>
      </c>
      <c r="AH38" s="120">
        <v>528.70000000000005</v>
      </c>
      <c r="AI38" s="120">
        <v>334</v>
      </c>
      <c r="AJ38" s="120">
        <v>237.8</v>
      </c>
      <c r="AK38" s="120">
        <v>283.7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>
        <v>320.7</v>
      </c>
      <c r="BK38" s="120">
        <v>19.5</v>
      </c>
      <c r="BL38" s="120">
        <v>168.4</v>
      </c>
      <c r="BM38" s="120">
        <v>219.8</v>
      </c>
      <c r="BN38" s="120">
        <v>320.8</v>
      </c>
      <c r="BO38" s="120">
        <v>362.5</v>
      </c>
      <c r="BP38" s="120">
        <v>426</v>
      </c>
      <c r="BQ38" s="120">
        <v>345.5</v>
      </c>
      <c r="BR38" s="120">
        <v>826</v>
      </c>
      <c r="BS38" s="120">
        <v>782.4</v>
      </c>
      <c r="BT38" s="120">
        <v>728.1</v>
      </c>
      <c r="BU38" s="120">
        <v>712.2</v>
      </c>
      <c r="BV38" s="120">
        <v>527</v>
      </c>
      <c r="BW38" s="120">
        <v>566.70000000000005</v>
      </c>
      <c r="BX38" s="120">
        <v>477.9</v>
      </c>
      <c r="BY38" s="120">
        <v>425.1</v>
      </c>
      <c r="BZ38" s="120">
        <v>658.7</v>
      </c>
      <c r="CA38" s="120">
        <v>715.9</v>
      </c>
      <c r="CB38" s="120">
        <v>818.1</v>
      </c>
      <c r="CC38" s="120">
        <v>791.4</v>
      </c>
      <c r="CD38" s="120">
        <v>656.5</v>
      </c>
      <c r="CE38" s="120">
        <v>644.79999999999995</v>
      </c>
      <c r="CF38" s="120">
        <v>535.79999999999995</v>
      </c>
      <c r="CG38" s="120">
        <v>381</v>
      </c>
      <c r="CH38" s="120">
        <v>277</v>
      </c>
      <c r="CI38" s="120">
        <v>136.19999999999999</v>
      </c>
      <c r="CJ38" s="120">
        <v>25.9</v>
      </c>
      <c r="CK38" s="120">
        <v>571.29999999999995</v>
      </c>
      <c r="CL38" s="120"/>
      <c r="CM38" s="120"/>
      <c r="CN38" s="120"/>
      <c r="CO38" s="120">
        <v>227.8</v>
      </c>
      <c r="CP38" s="120"/>
      <c r="CQ38" s="120"/>
      <c r="CR38" s="120"/>
      <c r="CS38" s="120">
        <v>129.6</v>
      </c>
      <c r="CT38" s="122"/>
      <c r="CU38" s="122"/>
      <c r="CV38" s="122"/>
      <c r="CW38" s="121"/>
      <c r="CX38" s="97">
        <f t="array" ref="CX38">SUMPRODUCT(B38:CW38*0.25)</f>
        <v>12507.100000000002</v>
      </c>
    </row>
    <row r="39" spans="1:102" ht="24.95" customHeight="1" x14ac:dyDescent="0.2">
      <c r="A39" s="118" t="s">
        <v>33</v>
      </c>
      <c r="B39" s="119">
        <v>43</v>
      </c>
      <c r="C39" s="120">
        <v>43</v>
      </c>
      <c r="D39" s="120">
        <v>43</v>
      </c>
      <c r="E39" s="120">
        <v>43</v>
      </c>
      <c r="F39" s="120">
        <v>41</v>
      </c>
      <c r="G39" s="120">
        <v>41</v>
      </c>
      <c r="H39" s="120">
        <v>41</v>
      </c>
      <c r="I39" s="120">
        <v>41</v>
      </c>
      <c r="J39" s="120">
        <v>50</v>
      </c>
      <c r="K39" s="120">
        <v>50</v>
      </c>
      <c r="L39" s="120">
        <v>50</v>
      </c>
      <c r="M39" s="120">
        <v>50</v>
      </c>
      <c r="N39" s="120">
        <v>47</v>
      </c>
      <c r="O39" s="120">
        <v>47</v>
      </c>
      <c r="P39" s="120">
        <v>47</v>
      </c>
      <c r="Q39" s="120">
        <v>47</v>
      </c>
      <c r="R39" s="120">
        <v>38</v>
      </c>
      <c r="S39" s="120">
        <v>38</v>
      </c>
      <c r="T39" s="120">
        <v>38</v>
      </c>
      <c r="U39" s="120">
        <v>38</v>
      </c>
      <c r="V39" s="120">
        <v>40</v>
      </c>
      <c r="W39" s="120">
        <v>40</v>
      </c>
      <c r="X39" s="120">
        <v>40</v>
      </c>
      <c r="Y39" s="120">
        <v>40</v>
      </c>
      <c r="Z39" s="120">
        <v>40</v>
      </c>
      <c r="AA39" s="120">
        <v>40</v>
      </c>
      <c r="AB39" s="120">
        <v>40</v>
      </c>
      <c r="AC39" s="120">
        <v>40</v>
      </c>
      <c r="AD39" s="120">
        <v>40</v>
      </c>
      <c r="AE39" s="120">
        <v>40</v>
      </c>
      <c r="AF39" s="120">
        <v>40</v>
      </c>
      <c r="AG39" s="120">
        <v>40</v>
      </c>
      <c r="AH39" s="120">
        <v>49</v>
      </c>
      <c r="AI39" s="120">
        <v>49</v>
      </c>
      <c r="AJ39" s="120">
        <v>49</v>
      </c>
      <c r="AK39" s="120">
        <v>49</v>
      </c>
      <c r="AL39" s="120">
        <v>39</v>
      </c>
      <c r="AM39" s="120">
        <v>39</v>
      </c>
      <c r="AN39" s="120">
        <v>39</v>
      </c>
      <c r="AO39" s="120">
        <v>39</v>
      </c>
      <c r="AP39" s="120">
        <v>34</v>
      </c>
      <c r="AQ39" s="120">
        <v>34</v>
      </c>
      <c r="AR39" s="120">
        <v>34</v>
      </c>
      <c r="AS39" s="120">
        <v>34</v>
      </c>
      <c r="AT39" s="120">
        <v>14</v>
      </c>
      <c r="AU39" s="120">
        <v>14</v>
      </c>
      <c r="AV39" s="120">
        <v>14</v>
      </c>
      <c r="AW39" s="120">
        <v>14</v>
      </c>
      <c r="AX39" s="120">
        <v>14</v>
      </c>
      <c r="AY39" s="120">
        <v>14</v>
      </c>
      <c r="AZ39" s="120">
        <v>14</v>
      </c>
      <c r="BA39" s="120">
        <v>14</v>
      </c>
      <c r="BB39" s="120">
        <v>14</v>
      </c>
      <c r="BC39" s="120">
        <v>14</v>
      </c>
      <c r="BD39" s="120">
        <v>14</v>
      </c>
      <c r="BE39" s="120">
        <v>14</v>
      </c>
      <c r="BF39" s="120">
        <v>50</v>
      </c>
      <c r="BG39" s="120">
        <v>50</v>
      </c>
      <c r="BH39" s="120">
        <v>50</v>
      </c>
      <c r="BI39" s="120">
        <v>50</v>
      </c>
      <c r="BJ39" s="120">
        <v>47</v>
      </c>
      <c r="BK39" s="120">
        <v>47</v>
      </c>
      <c r="BL39" s="120">
        <v>47</v>
      </c>
      <c r="BM39" s="120">
        <v>47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1000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255.9</v>
      </c>
      <c r="AY40" s="120">
        <v>255.9</v>
      </c>
      <c r="AZ40" s="120">
        <v>255.9</v>
      </c>
      <c r="BA40" s="120">
        <v>255.9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229.3</v>
      </c>
      <c r="BG40" s="120">
        <v>229.3</v>
      </c>
      <c r="BH40" s="120">
        <v>229.3</v>
      </c>
      <c r="BI40" s="120">
        <v>229.3</v>
      </c>
      <c r="BJ40" s="120"/>
      <c r="BK40" s="120"/>
      <c r="BL40" s="120"/>
      <c r="BM40" s="120"/>
      <c r="BN40" s="120">
        <v>0.2</v>
      </c>
      <c r="BO40" s="120">
        <v>0.2</v>
      </c>
      <c r="BP40" s="120">
        <v>0.2</v>
      </c>
      <c r="BQ40" s="120">
        <v>0.2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985.4</v>
      </c>
    </row>
    <row r="41" spans="1:102" ht="30" customHeight="1" thickBot="1" x14ac:dyDescent="0.25">
      <c r="A41" s="105" t="s">
        <v>35</v>
      </c>
      <c r="B41" s="106">
        <f>SUM(B36:B40)</f>
        <v>1340.4</v>
      </c>
      <c r="C41" s="107">
        <f t="shared" ref="C41:BN41" si="7">SUM(C36:C40)</f>
        <v>1373.2</v>
      </c>
      <c r="D41" s="107">
        <f t="shared" si="7"/>
        <v>1365.4</v>
      </c>
      <c r="E41" s="107">
        <f t="shared" si="7"/>
        <v>1405.8</v>
      </c>
      <c r="F41" s="107">
        <f t="shared" si="7"/>
        <v>1386.9</v>
      </c>
      <c r="G41" s="107">
        <f t="shared" si="7"/>
        <v>1420</v>
      </c>
      <c r="H41" s="107">
        <f t="shared" si="7"/>
        <v>1442.6</v>
      </c>
      <c r="I41" s="107">
        <f t="shared" si="7"/>
        <v>1466.1</v>
      </c>
      <c r="J41" s="107">
        <f t="shared" si="7"/>
        <v>1333.8</v>
      </c>
      <c r="K41" s="107">
        <f t="shared" si="7"/>
        <v>1341.7</v>
      </c>
      <c r="L41" s="107">
        <f t="shared" si="7"/>
        <v>1321.8</v>
      </c>
      <c r="M41" s="107">
        <f t="shared" si="7"/>
        <v>1329</v>
      </c>
      <c r="N41" s="107">
        <f t="shared" si="7"/>
        <v>1249.4000000000001</v>
      </c>
      <c r="O41" s="107">
        <f t="shared" si="7"/>
        <v>1298.4000000000001</v>
      </c>
      <c r="P41" s="107">
        <f t="shared" si="7"/>
        <v>1131.9000000000001</v>
      </c>
      <c r="Q41" s="107">
        <f t="shared" si="7"/>
        <v>1160.4000000000001</v>
      </c>
      <c r="R41" s="107">
        <f t="shared" si="7"/>
        <v>1089.4000000000001</v>
      </c>
      <c r="S41" s="107">
        <f t="shared" si="7"/>
        <v>1114</v>
      </c>
      <c r="T41" s="107">
        <f t="shared" si="7"/>
        <v>1086.0999999999999</v>
      </c>
      <c r="U41" s="107">
        <f t="shared" si="7"/>
        <v>1140.4000000000001</v>
      </c>
      <c r="V41" s="107">
        <f t="shared" si="7"/>
        <v>1153.2</v>
      </c>
      <c r="W41" s="107">
        <f t="shared" si="7"/>
        <v>1264.4000000000001</v>
      </c>
      <c r="X41" s="107">
        <f t="shared" si="7"/>
        <v>1234.8</v>
      </c>
      <c r="Y41" s="107">
        <f t="shared" si="7"/>
        <v>1165.0999999999999</v>
      </c>
      <c r="Z41" s="107">
        <f t="shared" si="7"/>
        <v>1193.0999999999999</v>
      </c>
      <c r="AA41" s="107">
        <f t="shared" si="7"/>
        <v>1113.4000000000001</v>
      </c>
      <c r="AB41" s="107">
        <f t="shared" si="7"/>
        <v>1159.0999999999999</v>
      </c>
      <c r="AC41" s="107">
        <f t="shared" si="7"/>
        <v>1036.9000000000001</v>
      </c>
      <c r="AD41" s="107">
        <f t="shared" si="7"/>
        <v>1127.5</v>
      </c>
      <c r="AE41" s="107">
        <f t="shared" si="7"/>
        <v>966.6</v>
      </c>
      <c r="AF41" s="107">
        <f t="shared" si="7"/>
        <v>697.3</v>
      </c>
      <c r="AG41" s="107">
        <f t="shared" si="7"/>
        <v>413.5</v>
      </c>
      <c r="AH41" s="107">
        <f t="shared" si="7"/>
        <v>577.70000000000005</v>
      </c>
      <c r="AI41" s="107">
        <f t="shared" si="7"/>
        <v>383</v>
      </c>
      <c r="AJ41" s="107">
        <f t="shared" si="7"/>
        <v>286.8</v>
      </c>
      <c r="AK41" s="107">
        <f t="shared" si="7"/>
        <v>332.7</v>
      </c>
      <c r="AL41" s="107">
        <f t="shared" si="7"/>
        <v>39</v>
      </c>
      <c r="AM41" s="107">
        <f t="shared" si="7"/>
        <v>39</v>
      </c>
      <c r="AN41" s="107">
        <f t="shared" si="7"/>
        <v>39</v>
      </c>
      <c r="AO41" s="107">
        <f t="shared" si="7"/>
        <v>39</v>
      </c>
      <c r="AP41" s="107">
        <f t="shared" si="7"/>
        <v>34</v>
      </c>
      <c r="AQ41" s="107">
        <f t="shared" si="7"/>
        <v>34</v>
      </c>
      <c r="AR41" s="107">
        <f t="shared" si="7"/>
        <v>34</v>
      </c>
      <c r="AS41" s="107">
        <f t="shared" si="7"/>
        <v>34</v>
      </c>
      <c r="AT41" s="107">
        <f t="shared" si="7"/>
        <v>14</v>
      </c>
      <c r="AU41" s="107">
        <f t="shared" si="7"/>
        <v>14</v>
      </c>
      <c r="AV41" s="107">
        <f t="shared" si="7"/>
        <v>14</v>
      </c>
      <c r="AW41" s="107">
        <f t="shared" si="7"/>
        <v>14</v>
      </c>
      <c r="AX41" s="107">
        <f t="shared" si="7"/>
        <v>269.89999999999998</v>
      </c>
      <c r="AY41" s="107">
        <f t="shared" si="7"/>
        <v>269.89999999999998</v>
      </c>
      <c r="AZ41" s="107">
        <f t="shared" si="7"/>
        <v>269.89999999999998</v>
      </c>
      <c r="BA41" s="107">
        <f t="shared" si="7"/>
        <v>269.89999999999998</v>
      </c>
      <c r="BB41" s="107">
        <f t="shared" si="7"/>
        <v>514</v>
      </c>
      <c r="BC41" s="107">
        <f t="shared" si="7"/>
        <v>514</v>
      </c>
      <c r="BD41" s="107">
        <f t="shared" si="7"/>
        <v>514</v>
      </c>
      <c r="BE41" s="107">
        <f t="shared" si="7"/>
        <v>514</v>
      </c>
      <c r="BF41" s="107">
        <f t="shared" si="7"/>
        <v>279.3</v>
      </c>
      <c r="BG41" s="107">
        <f t="shared" si="7"/>
        <v>279.3</v>
      </c>
      <c r="BH41" s="107">
        <f t="shared" si="7"/>
        <v>279.3</v>
      </c>
      <c r="BI41" s="107">
        <f t="shared" si="7"/>
        <v>279.3</v>
      </c>
      <c r="BJ41" s="107">
        <f t="shared" si="7"/>
        <v>367.7</v>
      </c>
      <c r="BK41" s="107">
        <f t="shared" si="7"/>
        <v>66.5</v>
      </c>
      <c r="BL41" s="107">
        <f t="shared" si="7"/>
        <v>215.4</v>
      </c>
      <c r="BM41" s="107">
        <f t="shared" si="7"/>
        <v>266.8</v>
      </c>
      <c r="BN41" s="107">
        <f t="shared" si="7"/>
        <v>371</v>
      </c>
      <c r="BO41" s="107">
        <f t="shared" ref="BO41:CW41" si="8">SUM(BO36:BO40)</f>
        <v>412.7</v>
      </c>
      <c r="BP41" s="107">
        <f t="shared" si="8"/>
        <v>476.2</v>
      </c>
      <c r="BQ41" s="107">
        <f t="shared" si="8"/>
        <v>395.7</v>
      </c>
      <c r="BR41" s="107">
        <f t="shared" si="8"/>
        <v>876</v>
      </c>
      <c r="BS41" s="107">
        <f t="shared" si="8"/>
        <v>832.4</v>
      </c>
      <c r="BT41" s="107">
        <f t="shared" si="8"/>
        <v>778.1</v>
      </c>
      <c r="BU41" s="107">
        <f t="shared" si="8"/>
        <v>762.2</v>
      </c>
      <c r="BV41" s="107">
        <f t="shared" si="8"/>
        <v>577</v>
      </c>
      <c r="BW41" s="107">
        <f t="shared" si="8"/>
        <v>616.70000000000005</v>
      </c>
      <c r="BX41" s="107">
        <f t="shared" si="8"/>
        <v>527.9</v>
      </c>
      <c r="BY41" s="107">
        <f t="shared" si="8"/>
        <v>475.1</v>
      </c>
      <c r="BZ41" s="107">
        <f t="shared" si="8"/>
        <v>708.7</v>
      </c>
      <c r="CA41" s="107">
        <f t="shared" si="8"/>
        <v>765.9</v>
      </c>
      <c r="CB41" s="107">
        <f t="shared" si="8"/>
        <v>868.1</v>
      </c>
      <c r="CC41" s="107">
        <f t="shared" si="8"/>
        <v>841.4</v>
      </c>
      <c r="CD41" s="107">
        <f t="shared" si="8"/>
        <v>706.5</v>
      </c>
      <c r="CE41" s="107">
        <f t="shared" si="8"/>
        <v>694.8</v>
      </c>
      <c r="CF41" s="107">
        <f t="shared" si="8"/>
        <v>585.79999999999995</v>
      </c>
      <c r="CG41" s="107">
        <f t="shared" si="8"/>
        <v>431</v>
      </c>
      <c r="CH41" s="107">
        <f t="shared" si="8"/>
        <v>327</v>
      </c>
      <c r="CI41" s="107">
        <f t="shared" si="8"/>
        <v>186.2</v>
      </c>
      <c r="CJ41" s="107">
        <f t="shared" si="8"/>
        <v>75.900000000000006</v>
      </c>
      <c r="CK41" s="107">
        <f t="shared" si="8"/>
        <v>621.29999999999995</v>
      </c>
      <c r="CL41" s="107">
        <f t="shared" si="8"/>
        <v>50</v>
      </c>
      <c r="CM41" s="107">
        <f t="shared" si="8"/>
        <v>50</v>
      </c>
      <c r="CN41" s="107">
        <f t="shared" si="8"/>
        <v>50</v>
      </c>
      <c r="CO41" s="107">
        <f t="shared" si="8"/>
        <v>277.8</v>
      </c>
      <c r="CP41" s="107">
        <f t="shared" si="8"/>
        <v>50</v>
      </c>
      <c r="CQ41" s="107">
        <f t="shared" si="8"/>
        <v>50</v>
      </c>
      <c r="CR41" s="107">
        <f t="shared" si="8"/>
        <v>50</v>
      </c>
      <c r="CS41" s="107">
        <f t="shared" si="8"/>
        <v>179.6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15022.500000000002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1217.4000000000001</v>
      </c>
      <c r="C46" s="120">
        <v>1250.2</v>
      </c>
      <c r="D46" s="120">
        <v>1242.4000000000001</v>
      </c>
      <c r="E46" s="120">
        <v>1282.8</v>
      </c>
      <c r="F46" s="120">
        <v>1255.9000000000001</v>
      </c>
      <c r="G46" s="120">
        <v>1289</v>
      </c>
      <c r="H46" s="120">
        <v>1311.6</v>
      </c>
      <c r="I46" s="120">
        <v>1335.1</v>
      </c>
      <c r="J46" s="120">
        <v>1193.8</v>
      </c>
      <c r="K46" s="120">
        <v>1201.7</v>
      </c>
      <c r="L46" s="120">
        <v>1181.8</v>
      </c>
      <c r="M46" s="120">
        <v>1189</v>
      </c>
      <c r="N46" s="120">
        <v>1112.4000000000001</v>
      </c>
      <c r="O46" s="120">
        <v>1161.4000000000001</v>
      </c>
      <c r="P46" s="120">
        <v>994.9</v>
      </c>
      <c r="Q46" s="120">
        <v>1023.4</v>
      </c>
      <c r="R46" s="120">
        <v>961.4</v>
      </c>
      <c r="S46" s="120">
        <v>986</v>
      </c>
      <c r="T46" s="120">
        <v>958.1</v>
      </c>
      <c r="U46" s="120">
        <v>1012.4</v>
      </c>
      <c r="V46" s="120">
        <v>1023.2</v>
      </c>
      <c r="W46" s="120">
        <v>1134.4000000000001</v>
      </c>
      <c r="X46" s="120">
        <v>1104.8</v>
      </c>
      <c r="Y46" s="120">
        <v>1035.0999999999999</v>
      </c>
      <c r="Z46" s="120">
        <v>1153.0999999999999</v>
      </c>
      <c r="AA46" s="120">
        <v>1073.4000000000001</v>
      </c>
      <c r="AB46" s="120">
        <v>1119.0999999999999</v>
      </c>
      <c r="AC46" s="120">
        <v>996.9</v>
      </c>
      <c r="AD46" s="120">
        <v>1087.5</v>
      </c>
      <c r="AE46" s="120">
        <v>926.6</v>
      </c>
      <c r="AF46" s="120">
        <v>657.3</v>
      </c>
      <c r="AG46" s="120">
        <v>373.5</v>
      </c>
      <c r="AH46" s="120">
        <v>528.70000000000005</v>
      </c>
      <c r="AI46" s="120">
        <v>334</v>
      </c>
      <c r="AJ46" s="120">
        <v>237.8</v>
      </c>
      <c r="AK46" s="120">
        <v>283.7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>
        <v>320.7</v>
      </c>
      <c r="BK46" s="120">
        <v>19.5</v>
      </c>
      <c r="BL46" s="120">
        <v>168.4</v>
      </c>
      <c r="BM46" s="120">
        <v>219.8</v>
      </c>
      <c r="BN46" s="120">
        <v>320.8</v>
      </c>
      <c r="BO46" s="120">
        <v>362.5</v>
      </c>
      <c r="BP46" s="120">
        <v>426</v>
      </c>
      <c r="BQ46" s="120">
        <v>345.5</v>
      </c>
      <c r="BR46" s="120">
        <v>826</v>
      </c>
      <c r="BS46" s="120">
        <v>782.4</v>
      </c>
      <c r="BT46" s="120">
        <v>728.1</v>
      </c>
      <c r="BU46" s="120">
        <v>712.2</v>
      </c>
      <c r="BV46" s="120">
        <v>527</v>
      </c>
      <c r="BW46" s="120">
        <v>566.70000000000005</v>
      </c>
      <c r="BX46" s="120">
        <v>477.9</v>
      </c>
      <c r="BY46" s="120">
        <v>425.1</v>
      </c>
      <c r="BZ46" s="120">
        <v>658.7</v>
      </c>
      <c r="CA46" s="120">
        <v>715.9</v>
      </c>
      <c r="CB46" s="120">
        <v>818.1</v>
      </c>
      <c r="CC46" s="120">
        <v>791.4</v>
      </c>
      <c r="CD46" s="120">
        <v>656.5</v>
      </c>
      <c r="CE46" s="120">
        <v>644.79999999999995</v>
      </c>
      <c r="CF46" s="120">
        <v>535.79999999999995</v>
      </c>
      <c r="CG46" s="120">
        <v>381</v>
      </c>
      <c r="CH46" s="120">
        <v>277</v>
      </c>
      <c r="CI46" s="120">
        <v>136.19999999999999</v>
      </c>
      <c r="CJ46" s="120">
        <v>25.9</v>
      </c>
      <c r="CK46" s="120">
        <v>571.29999999999995</v>
      </c>
      <c r="CL46" s="120"/>
      <c r="CM46" s="120"/>
      <c r="CN46" s="120"/>
      <c r="CO46" s="120">
        <v>227.8</v>
      </c>
      <c r="CP46" s="120"/>
      <c r="CQ46" s="120"/>
      <c r="CR46" s="120"/>
      <c r="CS46" s="120">
        <v>129.6</v>
      </c>
      <c r="CT46" s="122"/>
      <c r="CU46" s="122"/>
      <c r="CV46" s="122"/>
      <c r="CW46" s="121"/>
      <c r="CX46" s="97">
        <f t="array" ref="CX46">SUMPRODUCT(B46:CW46*0.25)</f>
        <v>12507.100000000002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255.9</v>
      </c>
      <c r="AY48" s="120">
        <v>255.9</v>
      </c>
      <c r="AZ48" s="120">
        <v>255.9</v>
      </c>
      <c r="BA48" s="120">
        <v>255.9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229.3</v>
      </c>
      <c r="BG48" s="120">
        <v>229.3</v>
      </c>
      <c r="BH48" s="120">
        <v>229.3</v>
      </c>
      <c r="BI48" s="120">
        <v>229.3</v>
      </c>
      <c r="BJ48" s="120"/>
      <c r="BK48" s="120"/>
      <c r="BL48" s="120"/>
      <c r="BM48" s="120"/>
      <c r="BN48" s="120">
        <v>0.2</v>
      </c>
      <c r="BO48" s="120">
        <v>0.2</v>
      </c>
      <c r="BP48" s="120">
        <v>0.2</v>
      </c>
      <c r="BQ48" s="120">
        <v>0.2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985.4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1217.4000000000001</v>
      </c>
      <c r="C50" s="107">
        <f t="shared" ref="C50:BN50" si="9">SUM(C44:C49)</f>
        <v>1250.2</v>
      </c>
      <c r="D50" s="107">
        <f t="shared" si="9"/>
        <v>1242.4000000000001</v>
      </c>
      <c r="E50" s="107">
        <f t="shared" si="9"/>
        <v>1282.8</v>
      </c>
      <c r="F50" s="107">
        <f t="shared" si="9"/>
        <v>1255.9000000000001</v>
      </c>
      <c r="G50" s="107">
        <f t="shared" si="9"/>
        <v>1289</v>
      </c>
      <c r="H50" s="107">
        <f t="shared" si="9"/>
        <v>1311.6</v>
      </c>
      <c r="I50" s="107">
        <f t="shared" si="9"/>
        <v>1335.1</v>
      </c>
      <c r="J50" s="107">
        <f t="shared" si="9"/>
        <v>1193.8</v>
      </c>
      <c r="K50" s="107">
        <f t="shared" si="9"/>
        <v>1201.7</v>
      </c>
      <c r="L50" s="107">
        <f t="shared" si="9"/>
        <v>1181.8</v>
      </c>
      <c r="M50" s="107">
        <f t="shared" si="9"/>
        <v>1189</v>
      </c>
      <c r="N50" s="107">
        <f t="shared" si="9"/>
        <v>1112.4000000000001</v>
      </c>
      <c r="O50" s="107">
        <f t="shared" si="9"/>
        <v>1161.4000000000001</v>
      </c>
      <c r="P50" s="107">
        <f t="shared" si="9"/>
        <v>994.9</v>
      </c>
      <c r="Q50" s="107">
        <f t="shared" si="9"/>
        <v>1023.4</v>
      </c>
      <c r="R50" s="107">
        <f t="shared" si="9"/>
        <v>961.4</v>
      </c>
      <c r="S50" s="107">
        <f t="shared" si="9"/>
        <v>986</v>
      </c>
      <c r="T50" s="107">
        <f t="shared" si="9"/>
        <v>958.1</v>
      </c>
      <c r="U50" s="107">
        <f t="shared" si="9"/>
        <v>1012.4</v>
      </c>
      <c r="V50" s="107">
        <f t="shared" si="9"/>
        <v>1023.2</v>
      </c>
      <c r="W50" s="107">
        <f t="shared" si="9"/>
        <v>1134.4000000000001</v>
      </c>
      <c r="X50" s="107">
        <f t="shared" si="9"/>
        <v>1104.8</v>
      </c>
      <c r="Y50" s="107">
        <f t="shared" si="9"/>
        <v>1035.0999999999999</v>
      </c>
      <c r="Z50" s="107">
        <f t="shared" si="9"/>
        <v>1153.0999999999999</v>
      </c>
      <c r="AA50" s="107">
        <f t="shared" si="9"/>
        <v>1073.4000000000001</v>
      </c>
      <c r="AB50" s="107">
        <f t="shared" si="9"/>
        <v>1119.0999999999999</v>
      </c>
      <c r="AC50" s="107">
        <f t="shared" si="9"/>
        <v>996.9</v>
      </c>
      <c r="AD50" s="107">
        <f t="shared" si="9"/>
        <v>1087.5</v>
      </c>
      <c r="AE50" s="107">
        <f t="shared" si="9"/>
        <v>926.6</v>
      </c>
      <c r="AF50" s="107">
        <f t="shared" si="9"/>
        <v>657.3</v>
      </c>
      <c r="AG50" s="107">
        <f t="shared" si="9"/>
        <v>373.5</v>
      </c>
      <c r="AH50" s="107">
        <f t="shared" si="9"/>
        <v>528.70000000000005</v>
      </c>
      <c r="AI50" s="107">
        <f t="shared" si="9"/>
        <v>334</v>
      </c>
      <c r="AJ50" s="107">
        <f t="shared" si="9"/>
        <v>237.8</v>
      </c>
      <c r="AK50" s="107">
        <f t="shared" si="9"/>
        <v>283.7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255.9</v>
      </c>
      <c r="AY50" s="107">
        <f t="shared" si="9"/>
        <v>255.9</v>
      </c>
      <c r="AZ50" s="107">
        <f t="shared" si="9"/>
        <v>255.9</v>
      </c>
      <c r="BA50" s="107">
        <f t="shared" si="9"/>
        <v>255.9</v>
      </c>
      <c r="BB50" s="107">
        <f t="shared" si="9"/>
        <v>500</v>
      </c>
      <c r="BC50" s="107">
        <f t="shared" si="9"/>
        <v>500</v>
      </c>
      <c r="BD50" s="107">
        <f t="shared" si="9"/>
        <v>500</v>
      </c>
      <c r="BE50" s="107">
        <f t="shared" si="9"/>
        <v>500</v>
      </c>
      <c r="BF50" s="107">
        <f t="shared" si="9"/>
        <v>229.3</v>
      </c>
      <c r="BG50" s="107">
        <f t="shared" si="9"/>
        <v>229.3</v>
      </c>
      <c r="BH50" s="107">
        <f t="shared" si="9"/>
        <v>229.3</v>
      </c>
      <c r="BI50" s="107">
        <f t="shared" si="9"/>
        <v>229.3</v>
      </c>
      <c r="BJ50" s="107">
        <f t="shared" si="9"/>
        <v>320.7</v>
      </c>
      <c r="BK50" s="107">
        <f t="shared" si="9"/>
        <v>19.5</v>
      </c>
      <c r="BL50" s="107">
        <f t="shared" si="9"/>
        <v>168.4</v>
      </c>
      <c r="BM50" s="107">
        <f t="shared" si="9"/>
        <v>219.8</v>
      </c>
      <c r="BN50" s="107">
        <f t="shared" si="9"/>
        <v>321</v>
      </c>
      <c r="BO50" s="107">
        <f t="shared" ref="BO50:CW50" si="10">SUM(BO44:BO49)</f>
        <v>362.7</v>
      </c>
      <c r="BP50" s="107">
        <f t="shared" si="10"/>
        <v>426.2</v>
      </c>
      <c r="BQ50" s="107">
        <f t="shared" si="10"/>
        <v>345.7</v>
      </c>
      <c r="BR50" s="107">
        <f t="shared" si="10"/>
        <v>826</v>
      </c>
      <c r="BS50" s="107">
        <f t="shared" si="10"/>
        <v>782.4</v>
      </c>
      <c r="BT50" s="107">
        <f t="shared" si="10"/>
        <v>728.1</v>
      </c>
      <c r="BU50" s="107">
        <f t="shared" si="10"/>
        <v>712.2</v>
      </c>
      <c r="BV50" s="107">
        <f t="shared" si="10"/>
        <v>527</v>
      </c>
      <c r="BW50" s="107">
        <f t="shared" si="10"/>
        <v>566.70000000000005</v>
      </c>
      <c r="BX50" s="107">
        <f t="shared" si="10"/>
        <v>477.9</v>
      </c>
      <c r="BY50" s="107">
        <f t="shared" si="10"/>
        <v>425.1</v>
      </c>
      <c r="BZ50" s="107">
        <f t="shared" si="10"/>
        <v>658.7</v>
      </c>
      <c r="CA50" s="107">
        <f t="shared" si="10"/>
        <v>715.9</v>
      </c>
      <c r="CB50" s="107">
        <f t="shared" si="10"/>
        <v>818.1</v>
      </c>
      <c r="CC50" s="107">
        <f t="shared" si="10"/>
        <v>791.4</v>
      </c>
      <c r="CD50" s="107">
        <f t="shared" si="10"/>
        <v>656.5</v>
      </c>
      <c r="CE50" s="107">
        <f t="shared" si="10"/>
        <v>644.79999999999995</v>
      </c>
      <c r="CF50" s="107">
        <f t="shared" si="10"/>
        <v>535.79999999999995</v>
      </c>
      <c r="CG50" s="107">
        <f t="shared" si="10"/>
        <v>381</v>
      </c>
      <c r="CH50" s="107">
        <f t="shared" si="10"/>
        <v>277</v>
      </c>
      <c r="CI50" s="107">
        <f t="shared" si="10"/>
        <v>136.19999999999999</v>
      </c>
      <c r="CJ50" s="107">
        <f t="shared" si="10"/>
        <v>25.9</v>
      </c>
      <c r="CK50" s="107">
        <f t="shared" si="10"/>
        <v>571.29999999999995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227.8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129.6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13492.500000000002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6134.9459999999999</v>
      </c>
      <c r="C53" s="107">
        <f t="shared" ref="C53:BN53" si="13">C17+C27+C41</f>
        <v>6103.2979999999998</v>
      </c>
      <c r="D53" s="107">
        <f t="shared" si="13"/>
        <v>6012.8989999999994</v>
      </c>
      <c r="E53" s="107">
        <f t="shared" si="13"/>
        <v>5969.9620000000004</v>
      </c>
      <c r="F53" s="107">
        <f t="shared" si="13"/>
        <v>5868.2200000000012</v>
      </c>
      <c r="G53" s="107">
        <f t="shared" si="13"/>
        <v>5837.5910000000003</v>
      </c>
      <c r="H53" s="107">
        <f t="shared" si="13"/>
        <v>5811.0529999999999</v>
      </c>
      <c r="I53" s="107">
        <f t="shared" si="13"/>
        <v>5769.4400000000005</v>
      </c>
      <c r="J53" s="107">
        <f t="shared" si="13"/>
        <v>5607.5800000000008</v>
      </c>
      <c r="K53" s="107">
        <f t="shared" si="13"/>
        <v>5567.3629999999994</v>
      </c>
      <c r="L53" s="107">
        <f t="shared" si="13"/>
        <v>5561.3490000000002</v>
      </c>
      <c r="M53" s="107">
        <f t="shared" si="13"/>
        <v>5535.3590000000004</v>
      </c>
      <c r="N53" s="107">
        <f t="shared" si="13"/>
        <v>5473.9030000000002</v>
      </c>
      <c r="O53" s="107">
        <f t="shared" si="13"/>
        <v>5431.5490000000009</v>
      </c>
      <c r="P53" s="107">
        <f t="shared" si="13"/>
        <v>5426.1399999999994</v>
      </c>
      <c r="Q53" s="107">
        <f t="shared" si="13"/>
        <v>5430.7860000000001</v>
      </c>
      <c r="R53" s="107">
        <f t="shared" si="13"/>
        <v>5434.1049999999996</v>
      </c>
      <c r="S53" s="107">
        <f t="shared" si="13"/>
        <v>5455.5640000000003</v>
      </c>
      <c r="T53" s="107">
        <f t="shared" si="13"/>
        <v>5510.973</v>
      </c>
      <c r="U53" s="107">
        <f t="shared" si="13"/>
        <v>5593.6149999999998</v>
      </c>
      <c r="V53" s="107">
        <f t="shared" si="13"/>
        <v>5787.6680000000006</v>
      </c>
      <c r="W53" s="107">
        <f t="shared" si="13"/>
        <v>5889.8150000000005</v>
      </c>
      <c r="X53" s="107">
        <f t="shared" si="13"/>
        <v>5995.3230000000003</v>
      </c>
      <c r="Y53" s="107">
        <f t="shared" si="13"/>
        <v>6133.4619999999995</v>
      </c>
      <c r="Z53" s="107">
        <f t="shared" si="13"/>
        <v>6210.1059999999998</v>
      </c>
      <c r="AA53" s="107">
        <f t="shared" si="13"/>
        <v>6365.9089999999997</v>
      </c>
      <c r="AB53" s="107">
        <f t="shared" si="13"/>
        <v>6458.73</v>
      </c>
      <c r="AC53" s="107">
        <f t="shared" si="13"/>
        <v>6533.5159999999996</v>
      </c>
      <c r="AD53" s="107">
        <f t="shared" si="13"/>
        <v>6911.2079999999996</v>
      </c>
      <c r="AE53" s="107">
        <f t="shared" si="13"/>
        <v>7021.9090000000006</v>
      </c>
      <c r="AF53" s="107">
        <f t="shared" si="13"/>
        <v>7102.1200000000008</v>
      </c>
      <c r="AG53" s="107">
        <f t="shared" si="13"/>
        <v>7207.0379999999996</v>
      </c>
      <c r="AH53" s="107">
        <f t="shared" si="13"/>
        <v>7641.9229999999998</v>
      </c>
      <c r="AI53" s="107">
        <f t="shared" si="13"/>
        <v>7723.1239999999989</v>
      </c>
      <c r="AJ53" s="107">
        <f t="shared" si="13"/>
        <v>7742.5059999999994</v>
      </c>
      <c r="AK53" s="107">
        <f t="shared" si="13"/>
        <v>7750.5099999999984</v>
      </c>
      <c r="AL53" s="107">
        <f t="shared" si="13"/>
        <v>7941.8739999999989</v>
      </c>
      <c r="AM53" s="107">
        <f t="shared" si="13"/>
        <v>7875.5569999999998</v>
      </c>
      <c r="AN53" s="107">
        <f t="shared" si="13"/>
        <v>7925.7470000000003</v>
      </c>
      <c r="AO53" s="107">
        <f t="shared" si="13"/>
        <v>7889.5309999999999</v>
      </c>
      <c r="AP53" s="107">
        <f t="shared" si="13"/>
        <v>8448.8649999999998</v>
      </c>
      <c r="AQ53" s="107">
        <f t="shared" si="13"/>
        <v>8337.5370000000003</v>
      </c>
      <c r="AR53" s="107">
        <f t="shared" si="13"/>
        <v>8259.2989999999991</v>
      </c>
      <c r="AS53" s="107">
        <f t="shared" si="13"/>
        <v>8243.6409999999996</v>
      </c>
      <c r="AT53" s="107">
        <f t="shared" si="13"/>
        <v>8493.3950000000004</v>
      </c>
      <c r="AU53" s="107">
        <f t="shared" si="13"/>
        <v>8493.1969999999983</v>
      </c>
      <c r="AV53" s="107">
        <f t="shared" si="13"/>
        <v>8451.4740000000002</v>
      </c>
      <c r="AW53" s="107">
        <f t="shared" si="13"/>
        <v>8351.5439999999999</v>
      </c>
      <c r="AX53" s="107">
        <f t="shared" si="13"/>
        <v>8459.0049999999992</v>
      </c>
      <c r="AY53" s="107">
        <f t="shared" si="13"/>
        <v>8386.8970000000008</v>
      </c>
      <c r="AZ53" s="107">
        <f t="shared" si="13"/>
        <v>8314.509</v>
      </c>
      <c r="BA53" s="107">
        <f t="shared" si="13"/>
        <v>8217.598</v>
      </c>
      <c r="BB53" s="107">
        <f t="shared" si="13"/>
        <v>8237.6670000000013</v>
      </c>
      <c r="BC53" s="107">
        <f t="shared" si="13"/>
        <v>8176.68</v>
      </c>
      <c r="BD53" s="107">
        <f t="shared" si="13"/>
        <v>8160.0889999999999</v>
      </c>
      <c r="BE53" s="107">
        <f t="shared" si="13"/>
        <v>8177.5920000000006</v>
      </c>
      <c r="BF53" s="107">
        <f t="shared" si="13"/>
        <v>7673.7629999999999</v>
      </c>
      <c r="BG53" s="107">
        <f t="shared" si="13"/>
        <v>7921.19</v>
      </c>
      <c r="BH53" s="107">
        <f t="shared" si="13"/>
        <v>7975.933</v>
      </c>
      <c r="BI53" s="107">
        <f t="shared" si="13"/>
        <v>7744.7510000000011</v>
      </c>
      <c r="BJ53" s="107">
        <f t="shared" si="13"/>
        <v>7508.2789999999995</v>
      </c>
      <c r="BK53" s="107">
        <f t="shared" si="13"/>
        <v>7566.6779999999999</v>
      </c>
      <c r="BL53" s="107">
        <f t="shared" si="13"/>
        <v>7598.8169999999991</v>
      </c>
      <c r="BM53" s="107">
        <f t="shared" si="13"/>
        <v>7688.5720000000001</v>
      </c>
      <c r="BN53" s="107">
        <f t="shared" si="13"/>
        <v>7610.4139999999989</v>
      </c>
      <c r="BO53" s="107">
        <f t="shared" ref="BO53:CX53" si="14">BO17+BO27+BO41</f>
        <v>7667.7519999999995</v>
      </c>
      <c r="BP53" s="107">
        <f t="shared" si="14"/>
        <v>7768.0990000000002</v>
      </c>
      <c r="BQ53" s="107">
        <f t="shared" si="14"/>
        <v>7860.3550000000005</v>
      </c>
      <c r="BR53" s="107">
        <f t="shared" si="14"/>
        <v>8458.91</v>
      </c>
      <c r="BS53" s="107">
        <f t="shared" si="14"/>
        <v>8557.8340000000007</v>
      </c>
      <c r="BT53" s="107">
        <f t="shared" si="14"/>
        <v>8607.77</v>
      </c>
      <c r="BU53" s="107">
        <f t="shared" si="14"/>
        <v>8619.1280000000006</v>
      </c>
      <c r="BV53" s="107">
        <f t="shared" si="14"/>
        <v>8438.6769999999997</v>
      </c>
      <c r="BW53" s="107">
        <f t="shared" si="14"/>
        <v>8430.3290000000015</v>
      </c>
      <c r="BX53" s="107">
        <f t="shared" si="14"/>
        <v>8428.7219999999998</v>
      </c>
      <c r="BY53" s="107">
        <f t="shared" si="14"/>
        <v>8402.5160000000014</v>
      </c>
      <c r="BZ53" s="107">
        <f t="shared" si="14"/>
        <v>8487.1280000000006</v>
      </c>
      <c r="CA53" s="107">
        <f t="shared" si="14"/>
        <v>8445.1810000000005</v>
      </c>
      <c r="CB53" s="107">
        <f t="shared" si="14"/>
        <v>8390.3209999999999</v>
      </c>
      <c r="CC53" s="107">
        <f t="shared" si="14"/>
        <v>8279.625</v>
      </c>
      <c r="CD53" s="107">
        <f t="shared" si="14"/>
        <v>8100.1869999999999</v>
      </c>
      <c r="CE53" s="107">
        <f t="shared" si="14"/>
        <v>7981.009</v>
      </c>
      <c r="CF53" s="107">
        <f t="shared" si="14"/>
        <v>7892.6450000000004</v>
      </c>
      <c r="CG53" s="107">
        <f t="shared" si="14"/>
        <v>7749.1810000000005</v>
      </c>
      <c r="CH53" s="107">
        <f t="shared" si="14"/>
        <v>7662.6419999999998</v>
      </c>
      <c r="CI53" s="107">
        <f t="shared" si="14"/>
        <v>7527.9769999999999</v>
      </c>
      <c r="CJ53" s="107">
        <f t="shared" si="14"/>
        <v>7429.4759999999997</v>
      </c>
      <c r="CK53" s="107">
        <f t="shared" si="14"/>
        <v>7300.7790000000005</v>
      </c>
      <c r="CL53" s="107">
        <f t="shared" si="14"/>
        <v>7319.5280000000002</v>
      </c>
      <c r="CM53" s="107">
        <f t="shared" si="14"/>
        <v>7224.3809999999994</v>
      </c>
      <c r="CN53" s="107">
        <f t="shared" si="14"/>
        <v>6931.1730000000007</v>
      </c>
      <c r="CO53" s="107">
        <f t="shared" si="14"/>
        <v>6797.9260000000004</v>
      </c>
      <c r="CP53" s="107">
        <f t="shared" si="14"/>
        <v>6858.2880000000005</v>
      </c>
      <c r="CQ53" s="107">
        <f t="shared" si="14"/>
        <v>6629.2129999999997</v>
      </c>
      <c r="CR53" s="107">
        <f t="shared" si="14"/>
        <v>6585.8490000000002</v>
      </c>
      <c r="CS53" s="107">
        <f t="shared" si="14"/>
        <v>6322.8450000000012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174324.02574999997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6283.2659999999996</v>
      </c>
      <c r="C5" s="25">
        <v>6252.4290000000001</v>
      </c>
      <c r="D5" s="25">
        <v>6164.8559999999998</v>
      </c>
      <c r="E5" s="25">
        <v>6123.2759999999998</v>
      </c>
      <c r="F5" s="25">
        <v>6023.1819999999998</v>
      </c>
      <c r="G5" s="25">
        <v>5994.058</v>
      </c>
      <c r="H5" s="25">
        <v>5968.8379999999997</v>
      </c>
      <c r="I5" s="25">
        <v>5928.7250000000004</v>
      </c>
      <c r="J5" s="25">
        <v>5768.826</v>
      </c>
      <c r="K5" s="25">
        <v>5730.8190000000004</v>
      </c>
      <c r="L5" s="25">
        <v>5726.7669999999998</v>
      </c>
      <c r="M5" s="25">
        <v>5703.0410000000002</v>
      </c>
      <c r="N5" s="25">
        <v>5637.7960000000003</v>
      </c>
      <c r="O5" s="25">
        <v>5598.192</v>
      </c>
      <c r="P5" s="25">
        <v>5594.2470000000003</v>
      </c>
      <c r="Q5" s="25">
        <v>5600.12</v>
      </c>
      <c r="R5" s="25">
        <v>5604.5450000000001</v>
      </c>
      <c r="S5" s="25">
        <v>5626.9309999999996</v>
      </c>
      <c r="T5" s="25">
        <v>5682.2039999999997</v>
      </c>
      <c r="U5" s="25">
        <v>5766.1859999999997</v>
      </c>
      <c r="V5" s="25">
        <v>5961.6469999999999</v>
      </c>
      <c r="W5" s="25">
        <v>6065.5050000000001</v>
      </c>
      <c r="X5" s="25">
        <v>6172.652</v>
      </c>
      <c r="Y5" s="25">
        <v>6312.1639999999998</v>
      </c>
      <c r="Z5" s="25">
        <v>6390.335</v>
      </c>
      <c r="AA5" s="25">
        <v>6546.9579999999996</v>
      </c>
      <c r="AB5" s="25">
        <v>6639.5190000000002</v>
      </c>
      <c r="AC5" s="25">
        <v>6714.61</v>
      </c>
      <c r="AD5" s="25">
        <v>7092.5190000000002</v>
      </c>
      <c r="AE5" s="25">
        <v>7225.7309999999998</v>
      </c>
      <c r="AF5" s="25">
        <v>7335.5169999999998</v>
      </c>
      <c r="AG5" s="25">
        <v>7473.89</v>
      </c>
      <c r="AH5" s="25">
        <v>7938.0020000000004</v>
      </c>
      <c r="AI5" s="25">
        <v>8055.5780000000004</v>
      </c>
      <c r="AJ5" s="25">
        <v>8111.8149999999996</v>
      </c>
      <c r="AK5" s="25">
        <v>8151.94</v>
      </c>
      <c r="AL5" s="25">
        <v>8370.77</v>
      </c>
      <c r="AM5" s="25">
        <v>8329.3450000000012</v>
      </c>
      <c r="AN5" s="25">
        <v>8401.1329999999998</v>
      </c>
      <c r="AO5" s="25">
        <v>8386.7279999999992</v>
      </c>
      <c r="AP5" s="25">
        <v>8962.6509999999998</v>
      </c>
      <c r="AQ5" s="25">
        <v>8862.77</v>
      </c>
      <c r="AR5" s="25">
        <v>8791.7579999999998</v>
      </c>
      <c r="AS5" s="25">
        <v>8784.5020000000004</v>
      </c>
      <c r="AT5" s="25">
        <v>9038.3870000000006</v>
      </c>
      <c r="AU5" s="25">
        <v>9045.7790000000005</v>
      </c>
      <c r="AV5" s="25">
        <v>9011.5730000000003</v>
      </c>
      <c r="AW5" s="25">
        <v>8917.8889999999992</v>
      </c>
      <c r="AX5" s="25">
        <v>9028.61</v>
      </c>
      <c r="AY5" s="25">
        <v>8956.6679999999997</v>
      </c>
      <c r="AZ5" s="25">
        <v>8882.0249999999996</v>
      </c>
      <c r="BA5" s="25">
        <v>8785.6970000000001</v>
      </c>
      <c r="BB5" s="25">
        <v>8801.4789999999994</v>
      </c>
      <c r="BC5" s="25">
        <v>8731.344000000001</v>
      </c>
      <c r="BD5" s="25">
        <v>8699.6630000000005</v>
      </c>
      <c r="BE5" s="25">
        <v>8698.85</v>
      </c>
      <c r="BF5" s="25">
        <v>8171.982</v>
      </c>
      <c r="BG5" s="25">
        <v>8386.5499999999993</v>
      </c>
      <c r="BH5" s="25">
        <v>8403.0329999999994</v>
      </c>
      <c r="BI5" s="25">
        <v>8129.6869999999999</v>
      </c>
      <c r="BJ5" s="25">
        <v>7853.0739999999996</v>
      </c>
      <c r="BK5" s="25">
        <v>7873.8149999999996</v>
      </c>
      <c r="BL5" s="25">
        <v>7872.4219999999996</v>
      </c>
      <c r="BM5" s="25">
        <v>7929.8549999999996</v>
      </c>
      <c r="BN5" s="25">
        <v>7841.4930000000004</v>
      </c>
      <c r="BO5" s="25">
        <v>7896.7280000000001</v>
      </c>
      <c r="BP5" s="25">
        <v>7998.7430000000004</v>
      </c>
      <c r="BQ5" s="25">
        <v>8093.3239999999996</v>
      </c>
      <c r="BR5" s="25">
        <v>8695.1090000000004</v>
      </c>
      <c r="BS5" s="25">
        <v>8795.7139999999999</v>
      </c>
      <c r="BT5" s="25">
        <v>8846.4500000000007</v>
      </c>
      <c r="BU5" s="25">
        <v>8859.1329999999998</v>
      </c>
      <c r="BV5" s="25">
        <v>8681.2479999999996</v>
      </c>
      <c r="BW5" s="25">
        <v>8674.5429999999997</v>
      </c>
      <c r="BX5" s="25">
        <v>8675.4120000000003</v>
      </c>
      <c r="BY5" s="25">
        <v>8651.509</v>
      </c>
      <c r="BZ5" s="25">
        <v>8740.0329999999994</v>
      </c>
      <c r="CA5" s="25">
        <v>8698.7749999999996</v>
      </c>
      <c r="CB5" s="25">
        <v>8642.4219999999987</v>
      </c>
      <c r="CC5" s="25">
        <v>8528.4680000000008</v>
      </c>
      <c r="CD5" s="25">
        <v>8345.8080000000009</v>
      </c>
      <c r="CE5" s="25">
        <v>8226.8140000000003</v>
      </c>
      <c r="CF5" s="25">
        <v>8139.8680000000004</v>
      </c>
      <c r="CG5" s="25">
        <v>7995.6760000000004</v>
      </c>
      <c r="CH5" s="25">
        <v>7909.7820000000002</v>
      </c>
      <c r="CI5" s="25">
        <v>7776.491</v>
      </c>
      <c r="CJ5" s="25">
        <v>7678.9979999999996</v>
      </c>
      <c r="CK5" s="25">
        <v>7550.3360000000002</v>
      </c>
      <c r="CL5" s="25">
        <v>7570.473</v>
      </c>
      <c r="CM5" s="25">
        <v>7480.8339999999998</v>
      </c>
      <c r="CN5" s="25">
        <v>7189.1779999999999</v>
      </c>
      <c r="CO5" s="25">
        <v>7057.21</v>
      </c>
      <c r="CP5" s="25">
        <v>7118.3190000000004</v>
      </c>
      <c r="CQ5" s="25">
        <v>6890.0680000000002</v>
      </c>
      <c r="CR5" s="25">
        <v>6845.1379999999999</v>
      </c>
      <c r="CS5" s="25">
        <v>6579.8540000000003</v>
      </c>
      <c r="CT5" s="26"/>
      <c r="CU5" s="26"/>
      <c r="CV5" s="26"/>
      <c r="CW5" s="27"/>
      <c r="CX5" s="28">
        <f t="array" ref="CX5">SUMPRODUCT(B5:CW5*0.25)</f>
        <v>181437.16899999999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92.04</v>
      </c>
      <c r="C8" s="37">
        <v>87.05</v>
      </c>
      <c r="D8" s="37">
        <v>92.88</v>
      </c>
      <c r="E8" s="37">
        <v>92.46</v>
      </c>
      <c r="F8" s="37">
        <v>92.17</v>
      </c>
      <c r="G8" s="37">
        <v>87.27</v>
      </c>
      <c r="H8" s="37">
        <v>83.5</v>
      </c>
      <c r="I8" s="37">
        <v>81.94</v>
      </c>
      <c r="J8" s="37">
        <v>80.61</v>
      </c>
      <c r="K8" s="37">
        <v>79.95</v>
      </c>
      <c r="L8" s="37">
        <v>77.64</v>
      </c>
      <c r="M8" s="37">
        <v>75.39</v>
      </c>
      <c r="N8" s="37">
        <v>74.709999999999994</v>
      </c>
      <c r="O8" s="37">
        <v>74.98</v>
      </c>
      <c r="P8" s="37">
        <v>80.28</v>
      </c>
      <c r="Q8" s="37">
        <v>77.489999999999995</v>
      </c>
      <c r="R8" s="37">
        <v>80.19</v>
      </c>
      <c r="S8" s="37">
        <v>77.709999999999994</v>
      </c>
      <c r="T8" s="37">
        <v>80.349999999999994</v>
      </c>
      <c r="U8" s="37">
        <v>80.34</v>
      </c>
      <c r="V8" s="37">
        <v>81.67</v>
      </c>
      <c r="W8" s="37">
        <v>81.069999999999993</v>
      </c>
      <c r="X8" s="37">
        <v>84.06</v>
      </c>
      <c r="Y8" s="37">
        <v>97.3</v>
      </c>
      <c r="Z8" s="37">
        <v>98.13</v>
      </c>
      <c r="AA8" s="37">
        <v>101.47</v>
      </c>
      <c r="AB8" s="37">
        <v>104.05</v>
      </c>
      <c r="AC8" s="37">
        <v>118.12</v>
      </c>
      <c r="AD8" s="37">
        <v>104.05</v>
      </c>
      <c r="AE8" s="37">
        <v>104.05</v>
      </c>
      <c r="AF8" s="37">
        <v>104.06</v>
      </c>
      <c r="AG8" s="37">
        <v>104.05</v>
      </c>
      <c r="AH8" s="37">
        <v>98.87</v>
      </c>
      <c r="AI8" s="37">
        <v>98.95</v>
      </c>
      <c r="AJ8" s="37">
        <v>98.96</v>
      </c>
      <c r="AK8" s="37">
        <v>87.66</v>
      </c>
      <c r="AL8" s="37">
        <v>100.96</v>
      </c>
      <c r="AM8" s="37">
        <v>95.28</v>
      </c>
      <c r="AN8" s="37">
        <v>86.67</v>
      </c>
      <c r="AO8" s="37">
        <v>81.099999999999994</v>
      </c>
      <c r="AP8" s="37">
        <v>94.23</v>
      </c>
      <c r="AQ8" s="37">
        <v>86.1</v>
      </c>
      <c r="AR8" s="37">
        <v>81.739999999999995</v>
      </c>
      <c r="AS8" s="37">
        <v>79.790000000000006</v>
      </c>
      <c r="AT8" s="37">
        <v>84.56</v>
      </c>
      <c r="AU8" s="37">
        <v>83.45</v>
      </c>
      <c r="AV8" s="37">
        <v>82.94</v>
      </c>
      <c r="AW8" s="37">
        <v>81.08</v>
      </c>
      <c r="AX8" s="37">
        <v>26.67</v>
      </c>
      <c r="AY8" s="37">
        <v>55.5</v>
      </c>
      <c r="AZ8" s="37">
        <v>77.47</v>
      </c>
      <c r="BA8" s="37">
        <v>80.36</v>
      </c>
      <c r="BB8" s="37">
        <v>77.209999999999994</v>
      </c>
      <c r="BC8" s="37">
        <v>80.59</v>
      </c>
      <c r="BD8" s="37">
        <v>83.76</v>
      </c>
      <c r="BE8" s="37">
        <v>87.47</v>
      </c>
      <c r="BF8" s="37">
        <v>81.5</v>
      </c>
      <c r="BG8" s="37">
        <v>85.47</v>
      </c>
      <c r="BH8" s="37">
        <v>98.68</v>
      </c>
      <c r="BI8" s="37">
        <v>105.75</v>
      </c>
      <c r="BJ8" s="37">
        <v>91.66</v>
      </c>
      <c r="BK8" s="37">
        <v>98.65</v>
      </c>
      <c r="BL8" s="37">
        <v>110.82</v>
      </c>
      <c r="BM8" s="37">
        <v>122.92</v>
      </c>
      <c r="BN8" s="37">
        <v>108.64</v>
      </c>
      <c r="BO8" s="37">
        <v>120.92</v>
      </c>
      <c r="BP8" s="37">
        <v>117.44</v>
      </c>
      <c r="BQ8" s="37">
        <v>117.9</v>
      </c>
      <c r="BR8" s="37">
        <v>125.85</v>
      </c>
      <c r="BS8" s="37">
        <v>116.24</v>
      </c>
      <c r="BT8" s="37">
        <v>115.04</v>
      </c>
      <c r="BU8" s="37">
        <v>114.72</v>
      </c>
      <c r="BV8" s="37">
        <v>115.91</v>
      </c>
      <c r="BW8" s="37">
        <v>121.12</v>
      </c>
      <c r="BX8" s="37">
        <v>113.79</v>
      </c>
      <c r="BY8" s="37">
        <v>114.3</v>
      </c>
      <c r="BZ8" s="37">
        <v>117.06</v>
      </c>
      <c r="CA8" s="37">
        <v>120.11</v>
      </c>
      <c r="CB8" s="37">
        <v>120.19</v>
      </c>
      <c r="CC8" s="37">
        <v>115.52</v>
      </c>
      <c r="CD8" s="37">
        <v>124.21</v>
      </c>
      <c r="CE8" s="37">
        <v>116.5</v>
      </c>
      <c r="CF8" s="37">
        <v>115.23</v>
      </c>
      <c r="CG8" s="37">
        <v>104.05</v>
      </c>
      <c r="CH8" s="37">
        <v>116.74</v>
      </c>
      <c r="CI8" s="37">
        <v>104.06</v>
      </c>
      <c r="CJ8" s="37">
        <v>101.18</v>
      </c>
      <c r="CK8" s="37">
        <v>92.22</v>
      </c>
      <c r="CL8" s="37">
        <v>104.06</v>
      </c>
      <c r="CM8" s="37">
        <v>97.46</v>
      </c>
      <c r="CN8" s="37">
        <v>93.64</v>
      </c>
      <c r="CO8" s="37">
        <v>85.57</v>
      </c>
      <c r="CP8" s="37">
        <v>87.37</v>
      </c>
      <c r="CQ8" s="37">
        <v>83.59</v>
      </c>
      <c r="CR8" s="37">
        <v>83.14</v>
      </c>
      <c r="CS8" s="37">
        <v>78.97</v>
      </c>
      <c r="CT8" s="38"/>
      <c r="CU8" s="38"/>
      <c r="CV8" s="38"/>
      <c r="CW8" s="39"/>
      <c r="CX8" s="40">
        <f>IF(SUM(B8:CW8)&lt;&gt;0,AVERAGEIF(B8:CW8,"&lt;&gt;"""),"")</f>
        <v>94.589479166666635</v>
      </c>
    </row>
    <row r="9" spans="1:102" ht="24.95" customHeight="1" thickBot="1" x14ac:dyDescent="0.25">
      <c r="A9" s="41" t="s">
        <v>6</v>
      </c>
      <c r="B9" s="42">
        <v>91.107500000000002</v>
      </c>
      <c r="C9" s="43">
        <v>91.107500000000002</v>
      </c>
      <c r="D9" s="43">
        <v>91.107500000000002</v>
      </c>
      <c r="E9" s="43">
        <v>91.107500000000002</v>
      </c>
      <c r="F9" s="43">
        <v>86.22</v>
      </c>
      <c r="G9" s="43">
        <v>86.22</v>
      </c>
      <c r="H9" s="43">
        <v>86.22</v>
      </c>
      <c r="I9" s="43">
        <v>86.22</v>
      </c>
      <c r="J9" s="43">
        <v>78.397499999999994</v>
      </c>
      <c r="K9" s="43">
        <v>78.397499999999994</v>
      </c>
      <c r="L9" s="43">
        <v>78.397499999999994</v>
      </c>
      <c r="M9" s="43">
        <v>78.397499999999994</v>
      </c>
      <c r="N9" s="43">
        <v>76.864999999999995</v>
      </c>
      <c r="O9" s="43">
        <v>76.864999999999995</v>
      </c>
      <c r="P9" s="43">
        <v>76.864999999999995</v>
      </c>
      <c r="Q9" s="43">
        <v>76.864999999999995</v>
      </c>
      <c r="R9" s="43">
        <v>79.647499999999994</v>
      </c>
      <c r="S9" s="43">
        <v>79.647499999999994</v>
      </c>
      <c r="T9" s="43">
        <v>79.647499999999994</v>
      </c>
      <c r="U9" s="43">
        <v>79.647499999999994</v>
      </c>
      <c r="V9" s="43">
        <v>86.025000000000006</v>
      </c>
      <c r="W9" s="43">
        <v>86.025000000000006</v>
      </c>
      <c r="X9" s="43">
        <v>86.025000000000006</v>
      </c>
      <c r="Y9" s="43">
        <v>86.025000000000006</v>
      </c>
      <c r="Z9" s="43">
        <v>105.4425</v>
      </c>
      <c r="AA9" s="43">
        <v>105.4425</v>
      </c>
      <c r="AB9" s="43">
        <v>105.4425</v>
      </c>
      <c r="AC9" s="43">
        <v>105.4425</v>
      </c>
      <c r="AD9" s="43">
        <v>104.05249999999999</v>
      </c>
      <c r="AE9" s="43">
        <v>104.05249999999999</v>
      </c>
      <c r="AF9" s="43">
        <v>104.05249999999999</v>
      </c>
      <c r="AG9" s="43">
        <v>104.05249999999999</v>
      </c>
      <c r="AH9" s="43">
        <v>96.11</v>
      </c>
      <c r="AI9" s="43">
        <v>96.11</v>
      </c>
      <c r="AJ9" s="43">
        <v>96.11</v>
      </c>
      <c r="AK9" s="43">
        <v>96.11</v>
      </c>
      <c r="AL9" s="43">
        <v>91.002499999999998</v>
      </c>
      <c r="AM9" s="43">
        <v>91.002499999999998</v>
      </c>
      <c r="AN9" s="43">
        <v>91.002499999999998</v>
      </c>
      <c r="AO9" s="43">
        <v>91.002499999999998</v>
      </c>
      <c r="AP9" s="43">
        <v>85.465000000000003</v>
      </c>
      <c r="AQ9" s="43">
        <v>85.465000000000003</v>
      </c>
      <c r="AR9" s="43">
        <v>85.465000000000003</v>
      </c>
      <c r="AS9" s="43">
        <v>85.465000000000003</v>
      </c>
      <c r="AT9" s="43">
        <v>83.007499999999993</v>
      </c>
      <c r="AU9" s="43">
        <v>83.007499999999993</v>
      </c>
      <c r="AV9" s="43">
        <v>83.007499999999993</v>
      </c>
      <c r="AW9" s="43">
        <v>83.007499999999993</v>
      </c>
      <c r="AX9" s="43">
        <v>60</v>
      </c>
      <c r="AY9" s="43">
        <v>60</v>
      </c>
      <c r="AZ9" s="43">
        <v>60</v>
      </c>
      <c r="BA9" s="43">
        <v>60</v>
      </c>
      <c r="BB9" s="43">
        <v>82.257499999999993</v>
      </c>
      <c r="BC9" s="43">
        <v>82.257499999999993</v>
      </c>
      <c r="BD9" s="43">
        <v>82.257499999999993</v>
      </c>
      <c r="BE9" s="43">
        <v>82.257499999999993</v>
      </c>
      <c r="BF9" s="43">
        <v>92.85</v>
      </c>
      <c r="BG9" s="43">
        <v>92.85</v>
      </c>
      <c r="BH9" s="43">
        <v>92.85</v>
      </c>
      <c r="BI9" s="43">
        <v>92.85</v>
      </c>
      <c r="BJ9" s="43">
        <v>106.0125</v>
      </c>
      <c r="BK9" s="43">
        <v>106.0125</v>
      </c>
      <c r="BL9" s="43">
        <v>106.0125</v>
      </c>
      <c r="BM9" s="43">
        <v>106.0125</v>
      </c>
      <c r="BN9" s="43">
        <v>116.22499999999999</v>
      </c>
      <c r="BO9" s="43">
        <v>116.22499999999999</v>
      </c>
      <c r="BP9" s="43">
        <v>116.22499999999999</v>
      </c>
      <c r="BQ9" s="43">
        <v>116.22499999999999</v>
      </c>
      <c r="BR9" s="43">
        <v>117.96250000000001</v>
      </c>
      <c r="BS9" s="43">
        <v>117.96250000000001</v>
      </c>
      <c r="BT9" s="43">
        <v>117.96250000000001</v>
      </c>
      <c r="BU9" s="43">
        <v>117.96250000000001</v>
      </c>
      <c r="BV9" s="43">
        <v>116.28</v>
      </c>
      <c r="BW9" s="43">
        <v>116.28</v>
      </c>
      <c r="BX9" s="43">
        <v>116.28</v>
      </c>
      <c r="BY9" s="43">
        <v>116.28</v>
      </c>
      <c r="BZ9" s="43">
        <v>118.22</v>
      </c>
      <c r="CA9" s="43">
        <v>118.22</v>
      </c>
      <c r="CB9" s="43">
        <v>118.22</v>
      </c>
      <c r="CC9" s="43">
        <v>118.22</v>
      </c>
      <c r="CD9" s="43">
        <v>114.9975</v>
      </c>
      <c r="CE9" s="43">
        <v>114.9975</v>
      </c>
      <c r="CF9" s="43">
        <v>114.9975</v>
      </c>
      <c r="CG9" s="43">
        <v>114.9975</v>
      </c>
      <c r="CH9" s="43">
        <v>103.55</v>
      </c>
      <c r="CI9" s="43">
        <v>103.55</v>
      </c>
      <c r="CJ9" s="43">
        <v>103.55</v>
      </c>
      <c r="CK9" s="43">
        <v>103.55</v>
      </c>
      <c r="CL9" s="43">
        <v>95.182500000000005</v>
      </c>
      <c r="CM9" s="43">
        <v>95.182500000000005</v>
      </c>
      <c r="CN9" s="43">
        <v>95.182500000000005</v>
      </c>
      <c r="CO9" s="43">
        <v>95.182500000000005</v>
      </c>
      <c r="CP9" s="43">
        <v>83.267499999999998</v>
      </c>
      <c r="CQ9" s="43">
        <v>83.267499999999998</v>
      </c>
      <c r="CR9" s="43">
        <v>83.267499999999998</v>
      </c>
      <c r="CS9" s="43">
        <v>83.267499999999998</v>
      </c>
      <c r="CT9" s="44"/>
      <c r="CU9" s="44"/>
      <c r="CV9" s="44"/>
      <c r="CW9" s="45"/>
      <c r="CX9" s="46">
        <f>IF(SUM(B9:CW9)&lt;&gt;0,AVERAGEIF(B9:CW9,"&lt;&gt;"""),"")</f>
        <v>94.58947916666672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0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0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608.45499999999993</v>
      </c>
      <c r="C20" s="88">
        <v>608.452</v>
      </c>
      <c r="D20" s="88">
        <v>608.76700000000005</v>
      </c>
      <c r="E20" s="88">
        <v>608.32899999999995</v>
      </c>
      <c r="F20" s="88">
        <v>603.64</v>
      </c>
      <c r="G20" s="88">
        <v>603.67000000000007</v>
      </c>
      <c r="H20" s="88">
        <v>604.16300000000001</v>
      </c>
      <c r="I20" s="88">
        <v>603.72</v>
      </c>
      <c r="J20" s="88">
        <v>600.16599999999994</v>
      </c>
      <c r="K20" s="88">
        <v>600.24299999999994</v>
      </c>
      <c r="L20" s="88">
        <v>600.63300000000004</v>
      </c>
      <c r="M20" s="88">
        <v>600.56099999999992</v>
      </c>
      <c r="N20" s="88">
        <v>599.95900000000006</v>
      </c>
      <c r="O20" s="88">
        <v>599.49400000000003</v>
      </c>
      <c r="P20" s="88">
        <v>599.42600000000004</v>
      </c>
      <c r="Q20" s="88">
        <v>599.36200000000008</v>
      </c>
      <c r="R20" s="88">
        <v>598.34899999999993</v>
      </c>
      <c r="S20" s="88">
        <v>598.14</v>
      </c>
      <c r="T20" s="88">
        <v>597.94599999999991</v>
      </c>
      <c r="U20" s="88">
        <v>598.63499999999999</v>
      </c>
      <c r="V20" s="88">
        <v>642.76499999999999</v>
      </c>
      <c r="W20" s="88">
        <v>642.572</v>
      </c>
      <c r="X20" s="88">
        <v>643.04300000000001</v>
      </c>
      <c r="Y20" s="88">
        <v>643.82599999999991</v>
      </c>
      <c r="Z20" s="88">
        <v>648.34</v>
      </c>
      <c r="AA20" s="88">
        <v>649.33000000000004</v>
      </c>
      <c r="AB20" s="88">
        <v>650.42099999999994</v>
      </c>
      <c r="AC20" s="88">
        <v>650.38900000000012</v>
      </c>
      <c r="AD20" s="88">
        <v>650.25800000000004</v>
      </c>
      <c r="AE20" s="88">
        <v>650.61399999999992</v>
      </c>
      <c r="AF20" s="88">
        <v>651.28399999999999</v>
      </c>
      <c r="AG20" s="88">
        <v>652.53000000000009</v>
      </c>
      <c r="AH20" s="88">
        <v>652.18299999999999</v>
      </c>
      <c r="AI20" s="88">
        <v>653.38199999999995</v>
      </c>
      <c r="AJ20" s="88">
        <v>654.12600000000009</v>
      </c>
      <c r="AK20" s="88">
        <v>655.11299999999994</v>
      </c>
      <c r="AL20" s="88">
        <v>634.23599999999999</v>
      </c>
      <c r="AM20" s="88">
        <v>635.45600000000002</v>
      </c>
      <c r="AN20" s="88">
        <v>635.36099999999999</v>
      </c>
      <c r="AO20" s="88">
        <v>635.53300000000002</v>
      </c>
      <c r="AP20" s="88">
        <v>647.779</v>
      </c>
      <c r="AQ20" s="88">
        <v>648.553</v>
      </c>
      <c r="AR20" s="88">
        <v>648.58500000000004</v>
      </c>
      <c r="AS20" s="88">
        <v>648.91100000000006</v>
      </c>
      <c r="AT20" s="88">
        <v>681.52</v>
      </c>
      <c r="AU20" s="88">
        <v>681.91600000000017</v>
      </c>
      <c r="AV20" s="88">
        <v>682.15500000000009</v>
      </c>
      <c r="AW20" s="88">
        <v>681.87300000000005</v>
      </c>
      <c r="AX20" s="88">
        <v>686.27200000000005</v>
      </c>
      <c r="AY20" s="88">
        <v>686.24800000000005</v>
      </c>
      <c r="AZ20" s="88">
        <v>685.8850000000001</v>
      </c>
      <c r="BA20" s="88">
        <v>685.70300000000009</v>
      </c>
      <c r="BB20" s="88">
        <v>683.96500000000003</v>
      </c>
      <c r="BC20" s="88">
        <v>683.62000000000012</v>
      </c>
      <c r="BD20" s="88">
        <v>684.31399999999996</v>
      </c>
      <c r="BE20" s="88">
        <v>684.15099999999995</v>
      </c>
      <c r="BF20" s="88">
        <v>633.44900000000007</v>
      </c>
      <c r="BG20" s="88">
        <v>634.71799999999996</v>
      </c>
      <c r="BH20" s="88">
        <v>635.53</v>
      </c>
      <c r="BI20" s="88">
        <v>635.798</v>
      </c>
      <c r="BJ20" s="88">
        <v>632.49299999999994</v>
      </c>
      <c r="BK20" s="88">
        <v>632.87599999999998</v>
      </c>
      <c r="BL20" s="88">
        <v>633.03200000000004</v>
      </c>
      <c r="BM20" s="88">
        <v>634.07899999999995</v>
      </c>
      <c r="BN20" s="88">
        <v>605.86699999999996</v>
      </c>
      <c r="BO20" s="88">
        <v>606.39099999999996</v>
      </c>
      <c r="BP20" s="88">
        <v>608.05899999999997</v>
      </c>
      <c r="BQ20" s="88">
        <v>607.55600000000004</v>
      </c>
      <c r="BR20" s="88">
        <v>610.05700000000002</v>
      </c>
      <c r="BS20" s="88">
        <v>609.81200000000001</v>
      </c>
      <c r="BT20" s="88">
        <v>610.58199999999999</v>
      </c>
      <c r="BU20" s="88">
        <v>610.697</v>
      </c>
      <c r="BV20" s="88">
        <v>625.40499999999997</v>
      </c>
      <c r="BW20" s="88">
        <v>626.29599999999994</v>
      </c>
      <c r="BX20" s="88">
        <v>626.28600000000006</v>
      </c>
      <c r="BY20" s="88">
        <v>626.95500000000004</v>
      </c>
      <c r="BZ20" s="88">
        <v>633.48699999999997</v>
      </c>
      <c r="CA20" s="88">
        <v>633.80399999999997</v>
      </c>
      <c r="CB20" s="88">
        <v>634.35299999999995</v>
      </c>
      <c r="CC20" s="88">
        <v>633.84799999999996</v>
      </c>
      <c r="CD20" s="88">
        <v>644.57400000000007</v>
      </c>
      <c r="CE20" s="88">
        <v>645.68799999999999</v>
      </c>
      <c r="CF20" s="88">
        <v>644.8180000000001</v>
      </c>
      <c r="CG20" s="88">
        <v>643.97299999999996</v>
      </c>
      <c r="CH20" s="88">
        <v>690.05900000000008</v>
      </c>
      <c r="CI20" s="88">
        <v>689.46699999999998</v>
      </c>
      <c r="CJ20" s="88">
        <v>690.14099999999996</v>
      </c>
      <c r="CK20" s="88">
        <v>689.23800000000006</v>
      </c>
      <c r="CL20" s="88">
        <v>694.87</v>
      </c>
      <c r="CM20" s="88">
        <v>694.65899999999999</v>
      </c>
      <c r="CN20" s="88">
        <v>694.21399999999994</v>
      </c>
      <c r="CO20" s="88">
        <v>693.99099999999999</v>
      </c>
      <c r="CP20" s="88">
        <v>727.02099999999996</v>
      </c>
      <c r="CQ20" s="88">
        <v>725.55899999999997</v>
      </c>
      <c r="CR20" s="88">
        <v>724.19100000000003</v>
      </c>
      <c r="CS20" s="88">
        <v>722.91599999999994</v>
      </c>
      <c r="CT20" s="89"/>
      <c r="CU20" s="89"/>
      <c r="CV20" s="89"/>
      <c r="CW20" s="90"/>
      <c r="CX20" s="91">
        <f t="array" ref="CX20">SUMPRODUCT(B20:CW20*0.25)</f>
        <v>15442.782749999998</v>
      </c>
    </row>
    <row r="21" spans="1:102" ht="24.95" customHeight="1" x14ac:dyDescent="0.2">
      <c r="A21" s="92" t="s">
        <v>17</v>
      </c>
      <c r="B21" s="93">
        <v>779.774</v>
      </c>
      <c r="C21" s="94">
        <v>779.29600000000005</v>
      </c>
      <c r="D21" s="94">
        <v>777.98199999999997</v>
      </c>
      <c r="E21" s="94">
        <v>777.1579999999999</v>
      </c>
      <c r="F21" s="94">
        <v>765.03499999999997</v>
      </c>
      <c r="G21" s="94">
        <v>763.50699999999995</v>
      </c>
      <c r="H21" s="94">
        <v>765.64800000000014</v>
      </c>
      <c r="I21" s="94">
        <v>765.673</v>
      </c>
      <c r="J21" s="94">
        <v>761.23500000000001</v>
      </c>
      <c r="K21" s="94">
        <v>761.72000000000014</v>
      </c>
      <c r="L21" s="94">
        <v>763.35599999999999</v>
      </c>
      <c r="M21" s="94">
        <v>764.19799999999998</v>
      </c>
      <c r="N21" s="94">
        <v>775.226</v>
      </c>
      <c r="O21" s="94">
        <v>775.83799999999997</v>
      </c>
      <c r="P21" s="94">
        <v>779.43700000000001</v>
      </c>
      <c r="Q21" s="94">
        <v>780.04099999999994</v>
      </c>
      <c r="R21" s="94">
        <v>830.07799999999997</v>
      </c>
      <c r="S21" s="94">
        <v>833.97699999999986</v>
      </c>
      <c r="T21" s="94">
        <v>844.072</v>
      </c>
      <c r="U21" s="94">
        <v>859.93799999999999</v>
      </c>
      <c r="V21" s="94">
        <v>975.2890000000001</v>
      </c>
      <c r="W21" s="94">
        <v>992.37600000000009</v>
      </c>
      <c r="X21" s="94">
        <v>1005.2819999999999</v>
      </c>
      <c r="Y21" s="94">
        <v>1019.2650000000001</v>
      </c>
      <c r="Z21" s="94">
        <v>1175.2729999999999</v>
      </c>
      <c r="AA21" s="94">
        <v>1187.614</v>
      </c>
      <c r="AB21" s="94">
        <v>1195.5880000000002</v>
      </c>
      <c r="AC21" s="94">
        <v>1199.8070000000002</v>
      </c>
      <c r="AD21" s="94">
        <v>1295.3019999999999</v>
      </c>
      <c r="AE21" s="94">
        <v>1301.1229999999998</v>
      </c>
      <c r="AF21" s="94">
        <v>1304.106</v>
      </c>
      <c r="AG21" s="94">
        <v>1306.3450000000003</v>
      </c>
      <c r="AH21" s="94">
        <v>1360.567</v>
      </c>
      <c r="AI21" s="94">
        <v>1355.4110000000001</v>
      </c>
      <c r="AJ21" s="94">
        <v>1352.3119999999999</v>
      </c>
      <c r="AK21" s="94">
        <v>1346.277</v>
      </c>
      <c r="AL21" s="94">
        <v>1331.0209999999997</v>
      </c>
      <c r="AM21" s="94">
        <v>1329.8509999999999</v>
      </c>
      <c r="AN21" s="94">
        <v>1323.4010000000001</v>
      </c>
      <c r="AO21" s="94">
        <v>1320.6329999999998</v>
      </c>
      <c r="AP21" s="94">
        <v>1291.0409999999999</v>
      </c>
      <c r="AQ21" s="94">
        <v>1293.5250000000001</v>
      </c>
      <c r="AR21" s="94">
        <v>1289.248</v>
      </c>
      <c r="AS21" s="94">
        <v>1287.67</v>
      </c>
      <c r="AT21" s="94">
        <v>1273.4470000000001</v>
      </c>
      <c r="AU21" s="94">
        <v>1269.673</v>
      </c>
      <c r="AV21" s="94">
        <v>1271.76</v>
      </c>
      <c r="AW21" s="94">
        <v>1278.0810000000001</v>
      </c>
      <c r="AX21" s="94">
        <v>1296.4740000000002</v>
      </c>
      <c r="AY21" s="94">
        <v>1273.6570000000002</v>
      </c>
      <c r="AZ21" s="94">
        <v>1273.1199999999999</v>
      </c>
      <c r="BA21" s="94">
        <v>1271.9929999999999</v>
      </c>
      <c r="BB21" s="94">
        <v>1258.2270000000001</v>
      </c>
      <c r="BC21" s="94">
        <v>1260.7930000000001</v>
      </c>
      <c r="BD21" s="94">
        <v>1266.3150000000001</v>
      </c>
      <c r="BE21" s="94">
        <v>1263.2570000000001</v>
      </c>
      <c r="BF21" s="94">
        <v>1224.761</v>
      </c>
      <c r="BG21" s="94">
        <v>1228.126</v>
      </c>
      <c r="BH21" s="94">
        <v>1232.4560000000001</v>
      </c>
      <c r="BI21" s="94">
        <v>1234.7599999999998</v>
      </c>
      <c r="BJ21" s="94">
        <v>1203.81</v>
      </c>
      <c r="BK21" s="94">
        <v>1207.7520000000002</v>
      </c>
      <c r="BL21" s="94">
        <v>1208.8609999999999</v>
      </c>
      <c r="BM21" s="94">
        <v>1206.7010000000002</v>
      </c>
      <c r="BN21" s="94">
        <v>1195.17</v>
      </c>
      <c r="BO21" s="94">
        <v>1200.1270000000002</v>
      </c>
      <c r="BP21" s="94">
        <v>1209.3960000000002</v>
      </c>
      <c r="BQ21" s="94">
        <v>1203.3440000000001</v>
      </c>
      <c r="BR21" s="94">
        <v>1192.521</v>
      </c>
      <c r="BS21" s="94">
        <v>1192.797</v>
      </c>
      <c r="BT21" s="94">
        <v>1194.6469999999999</v>
      </c>
      <c r="BU21" s="94">
        <v>1191.1360000000004</v>
      </c>
      <c r="BV21" s="94">
        <v>1115.489</v>
      </c>
      <c r="BW21" s="94">
        <v>1116.011</v>
      </c>
      <c r="BX21" s="94">
        <v>1120.0400000000002</v>
      </c>
      <c r="BY21" s="94">
        <v>1116.9240000000002</v>
      </c>
      <c r="BZ21" s="94">
        <v>1094.2460000000001</v>
      </c>
      <c r="CA21" s="94">
        <v>1090.4510000000002</v>
      </c>
      <c r="CB21" s="94">
        <v>1088.704</v>
      </c>
      <c r="CC21" s="94">
        <v>1086.345</v>
      </c>
      <c r="CD21" s="94">
        <v>1036.5930000000001</v>
      </c>
      <c r="CE21" s="94">
        <v>1031.479</v>
      </c>
      <c r="CF21" s="94">
        <v>1021.905</v>
      </c>
      <c r="CG21" s="94">
        <v>1012.346</v>
      </c>
      <c r="CH21" s="94">
        <v>979.49800000000005</v>
      </c>
      <c r="CI21" s="94">
        <v>977.50699999999983</v>
      </c>
      <c r="CJ21" s="94">
        <v>972.15599999999995</v>
      </c>
      <c r="CK21" s="94">
        <v>967.55</v>
      </c>
      <c r="CL21" s="94">
        <v>950.84000000000015</v>
      </c>
      <c r="CM21" s="94">
        <v>947.37099999999998</v>
      </c>
      <c r="CN21" s="94">
        <v>946.83299999999997</v>
      </c>
      <c r="CO21" s="94">
        <v>943.95100000000002</v>
      </c>
      <c r="CP21" s="94">
        <v>931.73699999999997</v>
      </c>
      <c r="CQ21" s="94">
        <v>929.952</v>
      </c>
      <c r="CR21" s="94">
        <v>929.07400000000007</v>
      </c>
      <c r="CS21" s="94">
        <v>932.4319999999999</v>
      </c>
      <c r="CT21" s="95"/>
      <c r="CU21" s="95"/>
      <c r="CV21" s="95"/>
      <c r="CW21" s="96"/>
      <c r="CX21" s="97">
        <f t="array" ref="CX21">SUMPRODUCT(B21:CW21*0.25)</f>
        <v>26116.027999999991</v>
      </c>
    </row>
    <row r="22" spans="1:102" ht="24.95" customHeight="1" x14ac:dyDescent="0.2">
      <c r="A22" s="92" t="s">
        <v>18</v>
      </c>
      <c r="B22" s="98">
        <v>3502.0369999999994</v>
      </c>
      <c r="C22" s="99">
        <v>3474.681</v>
      </c>
      <c r="D22" s="99">
        <v>3390.1070000000004</v>
      </c>
      <c r="E22" s="99">
        <v>3350.7889999999998</v>
      </c>
      <c r="F22" s="99">
        <v>3303.5069999999996</v>
      </c>
      <c r="G22" s="99">
        <v>3276.8809999999999</v>
      </c>
      <c r="H22" s="99">
        <v>3250.027</v>
      </c>
      <c r="I22" s="99">
        <v>3211.3319999999994</v>
      </c>
      <c r="J22" s="99">
        <v>3153.4249999999997</v>
      </c>
      <c r="K22" s="99">
        <v>3115.8560000000002</v>
      </c>
      <c r="L22" s="99">
        <v>3110.7779999999998</v>
      </c>
      <c r="M22" s="99">
        <v>3087.2819999999997</v>
      </c>
      <c r="N22" s="99">
        <v>3053.6109999999999</v>
      </c>
      <c r="O22" s="99">
        <v>3014.86</v>
      </c>
      <c r="P22" s="99">
        <v>3007.384</v>
      </c>
      <c r="Q22" s="99">
        <v>3013.7169999999996</v>
      </c>
      <c r="R22" s="99">
        <v>2992.1179999999999</v>
      </c>
      <c r="S22" s="99">
        <v>3010.8140000000003</v>
      </c>
      <c r="T22" s="99">
        <v>3055.1859999999997</v>
      </c>
      <c r="U22" s="99">
        <v>3120.6129999999998</v>
      </c>
      <c r="V22" s="99">
        <v>3155.5929999999998</v>
      </c>
      <c r="W22" s="99">
        <v>3239.5569999999993</v>
      </c>
      <c r="X22" s="99">
        <v>3330.3269999999998</v>
      </c>
      <c r="Y22" s="99">
        <v>3451.0729999999999</v>
      </c>
      <c r="Z22" s="99">
        <v>3489.0219999999999</v>
      </c>
      <c r="AA22" s="99">
        <v>3628.3139999999994</v>
      </c>
      <c r="AB22" s="99">
        <v>3709.81</v>
      </c>
      <c r="AC22" s="99">
        <v>3779.7139999999999</v>
      </c>
      <c r="AD22" s="99">
        <v>3917.2630000000004</v>
      </c>
      <c r="AE22" s="99">
        <v>4049.7819999999992</v>
      </c>
      <c r="AF22" s="99">
        <v>4163.1990000000005</v>
      </c>
      <c r="AG22" s="99">
        <v>4306.9310000000005</v>
      </c>
      <c r="AH22" s="99">
        <v>4434.2839999999997</v>
      </c>
      <c r="AI22" s="99">
        <v>4564.9450000000006</v>
      </c>
      <c r="AJ22" s="99">
        <v>4632.7650000000003</v>
      </c>
      <c r="AK22" s="99">
        <v>4687.7619999999997</v>
      </c>
      <c r="AL22" s="99">
        <v>4740.6810000000014</v>
      </c>
      <c r="AM22" s="99">
        <v>4785.4540000000006</v>
      </c>
      <c r="AN22" s="99">
        <v>4817.871000000001</v>
      </c>
      <c r="AO22" s="99">
        <v>4837.4620000000004</v>
      </c>
      <c r="AP22" s="99">
        <v>4842.4309999999996</v>
      </c>
      <c r="AQ22" s="99">
        <v>4860.192</v>
      </c>
      <c r="AR22" s="99">
        <v>4879.0250000000005</v>
      </c>
      <c r="AS22" s="99">
        <v>4894.2210000000005</v>
      </c>
      <c r="AT22" s="99">
        <v>4900.7200000000012</v>
      </c>
      <c r="AU22" s="99">
        <v>4911.4900000000007</v>
      </c>
      <c r="AV22" s="99">
        <v>4913.3580000000011</v>
      </c>
      <c r="AW22" s="99">
        <v>4907.8350000000009</v>
      </c>
      <c r="AX22" s="99">
        <v>4978.8639999999996</v>
      </c>
      <c r="AY22" s="99">
        <v>4928.7629999999999</v>
      </c>
      <c r="AZ22" s="99">
        <v>4854.0200000000013</v>
      </c>
      <c r="BA22" s="99">
        <v>4804.3649999999989</v>
      </c>
      <c r="BB22" s="99">
        <v>4811.4390000000003</v>
      </c>
      <c r="BC22" s="99">
        <v>4728.9430000000002</v>
      </c>
      <c r="BD22" s="99">
        <v>4699.71</v>
      </c>
      <c r="BE22" s="99">
        <v>4678.93</v>
      </c>
      <c r="BF22" s="99">
        <v>4733.9119999999994</v>
      </c>
      <c r="BG22" s="99">
        <v>4722.1220000000003</v>
      </c>
      <c r="BH22" s="99">
        <v>4667.7350000000006</v>
      </c>
      <c r="BI22" s="99">
        <v>4656.8490000000002</v>
      </c>
      <c r="BJ22" s="99">
        <v>4748.4030000000002</v>
      </c>
      <c r="BK22" s="99">
        <v>4755.9949999999999</v>
      </c>
      <c r="BL22" s="99">
        <v>4745.277000000001</v>
      </c>
      <c r="BM22" s="99">
        <v>4797.4150000000009</v>
      </c>
      <c r="BN22" s="99">
        <v>4964.5800000000008</v>
      </c>
      <c r="BO22" s="99">
        <v>5010.21</v>
      </c>
      <c r="BP22" s="99">
        <v>5097.2879999999996</v>
      </c>
      <c r="BQ22" s="99">
        <v>5195.4240000000009</v>
      </c>
      <c r="BR22" s="99">
        <v>5329.5309999999999</v>
      </c>
      <c r="BS22" s="99">
        <v>5428.1050000000005</v>
      </c>
      <c r="BT22" s="99">
        <v>5475.2210000000005</v>
      </c>
      <c r="BU22" s="99">
        <v>5491.3</v>
      </c>
      <c r="BV22" s="99">
        <v>5505.2539999999999</v>
      </c>
      <c r="BW22" s="99">
        <v>5497.1359999999995</v>
      </c>
      <c r="BX22" s="99">
        <v>5493.9859999999999</v>
      </c>
      <c r="BY22" s="99">
        <v>5473.53</v>
      </c>
      <c r="BZ22" s="99">
        <v>5457.3000000000011</v>
      </c>
      <c r="CA22" s="99">
        <v>5421.52</v>
      </c>
      <c r="CB22" s="99">
        <v>5368.3650000000007</v>
      </c>
      <c r="CC22" s="99">
        <v>5260.2749999999996</v>
      </c>
      <c r="CD22" s="99">
        <v>5158.3410000000003</v>
      </c>
      <c r="CE22" s="99">
        <v>5046.3470000000007</v>
      </c>
      <c r="CF22" s="99">
        <v>4972.8450000000003</v>
      </c>
      <c r="CG22" s="99">
        <v>4842.0569999999998</v>
      </c>
      <c r="CH22" s="99">
        <v>4729.2250000000004</v>
      </c>
      <c r="CI22" s="99">
        <v>4601.5169999999998</v>
      </c>
      <c r="CJ22" s="99">
        <v>4511.701</v>
      </c>
      <c r="CK22" s="99">
        <v>4391.5480000000007</v>
      </c>
      <c r="CL22" s="99">
        <v>4239.3630000000003</v>
      </c>
      <c r="CM22" s="99">
        <v>4113.3040000000001</v>
      </c>
      <c r="CN22" s="99">
        <v>4026.1309999999994</v>
      </c>
      <c r="CO22" s="99">
        <v>3945.268</v>
      </c>
      <c r="CP22" s="99">
        <v>3774.261</v>
      </c>
      <c r="CQ22" s="99">
        <v>3633.857</v>
      </c>
      <c r="CR22" s="99">
        <v>3551.8729999999996</v>
      </c>
      <c r="CS22" s="99">
        <v>3476.5059999999999</v>
      </c>
      <c r="CT22" s="100"/>
      <c r="CU22" s="100"/>
      <c r="CV22" s="100"/>
      <c r="CW22" s="96"/>
      <c r="CX22" s="97">
        <f t="array" ref="CX22">SUMPRODUCT(B22:CW22*0.25)</f>
        <v>103780.49925000001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127</v>
      </c>
      <c r="C24" s="94">
        <v>124</v>
      </c>
      <c r="D24" s="94">
        <v>122</v>
      </c>
      <c r="E24" s="94">
        <v>121</v>
      </c>
      <c r="F24" s="94">
        <v>120</v>
      </c>
      <c r="G24" s="94">
        <v>119</v>
      </c>
      <c r="H24" s="94">
        <v>118</v>
      </c>
      <c r="I24" s="94">
        <v>117</v>
      </c>
      <c r="J24" s="94">
        <v>115</v>
      </c>
      <c r="K24" s="94">
        <v>114</v>
      </c>
      <c r="L24" s="94">
        <v>113</v>
      </c>
      <c r="M24" s="94">
        <v>112</v>
      </c>
      <c r="N24" s="94">
        <v>111</v>
      </c>
      <c r="O24" s="94">
        <v>110</v>
      </c>
      <c r="P24" s="94">
        <v>110</v>
      </c>
      <c r="Q24" s="94">
        <v>109</v>
      </c>
      <c r="R24" s="94">
        <v>109</v>
      </c>
      <c r="S24" s="94">
        <v>109</v>
      </c>
      <c r="T24" s="94">
        <v>110</v>
      </c>
      <c r="U24" s="94">
        <v>112</v>
      </c>
      <c r="V24" s="94">
        <v>114</v>
      </c>
      <c r="W24" s="94">
        <v>117</v>
      </c>
      <c r="X24" s="94">
        <v>120</v>
      </c>
      <c r="Y24" s="94">
        <v>124</v>
      </c>
      <c r="Z24" s="94">
        <v>128</v>
      </c>
      <c r="AA24" s="94">
        <v>132</v>
      </c>
      <c r="AB24" s="94">
        <v>134</v>
      </c>
      <c r="AC24" s="94">
        <v>135</v>
      </c>
      <c r="AD24" s="94">
        <v>135</v>
      </c>
      <c r="AE24" s="94">
        <v>135</v>
      </c>
      <c r="AF24" s="94">
        <v>134</v>
      </c>
      <c r="AG24" s="94">
        <v>131</v>
      </c>
      <c r="AH24" s="94">
        <v>126</v>
      </c>
      <c r="AI24" s="94">
        <v>122</v>
      </c>
      <c r="AJ24" s="94">
        <v>118</v>
      </c>
      <c r="AK24" s="94">
        <v>113</v>
      </c>
      <c r="AL24" s="94">
        <v>109</v>
      </c>
      <c r="AM24" s="94">
        <v>105</v>
      </c>
      <c r="AN24" s="94">
        <v>102</v>
      </c>
      <c r="AO24" s="94">
        <v>99</v>
      </c>
      <c r="AP24" s="94">
        <v>97</v>
      </c>
      <c r="AQ24" s="94">
        <v>96</v>
      </c>
      <c r="AR24" s="94">
        <v>94</v>
      </c>
      <c r="AS24" s="94">
        <v>94</v>
      </c>
      <c r="AT24" s="94">
        <v>93</v>
      </c>
      <c r="AU24" s="94">
        <v>93</v>
      </c>
      <c r="AV24" s="94">
        <v>93</v>
      </c>
      <c r="AW24" s="94">
        <v>94</v>
      </c>
      <c r="AX24" s="94">
        <v>94</v>
      </c>
      <c r="AY24" s="94">
        <v>95</v>
      </c>
      <c r="AZ24" s="94">
        <v>96</v>
      </c>
      <c r="BA24" s="94">
        <v>97</v>
      </c>
      <c r="BB24" s="94">
        <v>98</v>
      </c>
      <c r="BC24" s="94">
        <v>101</v>
      </c>
      <c r="BD24" s="94">
        <v>104</v>
      </c>
      <c r="BE24" s="94">
        <v>108</v>
      </c>
      <c r="BF24" s="94">
        <v>113</v>
      </c>
      <c r="BG24" s="94">
        <v>119</v>
      </c>
      <c r="BH24" s="94">
        <v>124</v>
      </c>
      <c r="BI24" s="94">
        <v>131</v>
      </c>
      <c r="BJ24" s="94">
        <v>137</v>
      </c>
      <c r="BK24" s="94">
        <v>143</v>
      </c>
      <c r="BL24" s="94">
        <v>149</v>
      </c>
      <c r="BM24" s="94">
        <v>154</v>
      </c>
      <c r="BN24" s="94">
        <v>160</v>
      </c>
      <c r="BO24" s="94">
        <v>164</v>
      </c>
      <c r="BP24" s="94">
        <v>168</v>
      </c>
      <c r="BQ24" s="94">
        <v>171</v>
      </c>
      <c r="BR24" s="94">
        <v>173</v>
      </c>
      <c r="BS24" s="94">
        <v>175</v>
      </c>
      <c r="BT24" s="94">
        <v>176</v>
      </c>
      <c r="BU24" s="94">
        <v>176</v>
      </c>
      <c r="BV24" s="94">
        <v>176</v>
      </c>
      <c r="BW24" s="94">
        <v>176</v>
      </c>
      <c r="BX24" s="94">
        <v>176</v>
      </c>
      <c r="BY24" s="94">
        <v>175</v>
      </c>
      <c r="BZ24" s="94">
        <v>175</v>
      </c>
      <c r="CA24" s="94">
        <v>173</v>
      </c>
      <c r="CB24" s="94">
        <v>171</v>
      </c>
      <c r="CC24" s="94">
        <v>168</v>
      </c>
      <c r="CD24" s="94">
        <v>165</v>
      </c>
      <c r="CE24" s="94">
        <v>162</v>
      </c>
      <c r="CF24" s="94">
        <v>159</v>
      </c>
      <c r="CG24" s="94">
        <v>156</v>
      </c>
      <c r="CH24" s="94">
        <v>153</v>
      </c>
      <c r="CI24" s="94">
        <v>150</v>
      </c>
      <c r="CJ24" s="94">
        <v>147</v>
      </c>
      <c r="CK24" s="94">
        <v>144</v>
      </c>
      <c r="CL24" s="94">
        <v>140</v>
      </c>
      <c r="CM24" s="94">
        <v>137</v>
      </c>
      <c r="CN24" s="94">
        <v>134</v>
      </c>
      <c r="CO24" s="94">
        <v>132</v>
      </c>
      <c r="CP24" s="94">
        <v>129</v>
      </c>
      <c r="CQ24" s="94">
        <v>126</v>
      </c>
      <c r="CR24" s="94">
        <v>123</v>
      </c>
      <c r="CS24" s="94">
        <v>120</v>
      </c>
      <c r="CT24" s="94"/>
      <c r="CU24" s="94"/>
      <c r="CV24" s="94"/>
      <c r="CW24" s="94"/>
      <c r="CX24" s="97">
        <f t="array" ref="CX24">SUMPRODUCT(B24:CW24*0.25)</f>
        <v>3095.5</v>
      </c>
    </row>
    <row r="25" spans="1:102" ht="24.95" customHeight="1" x14ac:dyDescent="0.2">
      <c r="A25" s="104" t="s">
        <v>21</v>
      </c>
      <c r="B25" s="94">
        <v>256</v>
      </c>
      <c r="C25" s="94">
        <v>256</v>
      </c>
      <c r="D25" s="94">
        <v>256</v>
      </c>
      <c r="E25" s="94">
        <v>256</v>
      </c>
      <c r="F25" s="94">
        <v>240</v>
      </c>
      <c r="G25" s="94">
        <v>240</v>
      </c>
      <c r="H25" s="94">
        <v>240</v>
      </c>
      <c r="I25" s="94">
        <v>240</v>
      </c>
      <c r="J25" s="94">
        <v>226.99999999999997</v>
      </c>
      <c r="K25" s="94">
        <v>226.99999999999997</v>
      </c>
      <c r="L25" s="94">
        <v>226.99999999999997</v>
      </c>
      <c r="M25" s="94">
        <v>226.99999999999997</v>
      </c>
      <c r="N25" s="94">
        <v>218</v>
      </c>
      <c r="O25" s="94">
        <v>218</v>
      </c>
      <c r="P25" s="94">
        <v>218</v>
      </c>
      <c r="Q25" s="94">
        <v>218</v>
      </c>
      <c r="R25" s="94">
        <v>215</v>
      </c>
      <c r="S25" s="94">
        <v>215</v>
      </c>
      <c r="T25" s="94">
        <v>215</v>
      </c>
      <c r="U25" s="94">
        <v>215</v>
      </c>
      <c r="V25" s="94">
        <v>223</v>
      </c>
      <c r="W25" s="94">
        <v>223</v>
      </c>
      <c r="X25" s="94">
        <v>223</v>
      </c>
      <c r="Y25" s="94">
        <v>223</v>
      </c>
      <c r="Z25" s="94">
        <v>236.00000000000003</v>
      </c>
      <c r="AA25" s="94">
        <v>236.00000000000003</v>
      </c>
      <c r="AB25" s="94">
        <v>236.00000000000003</v>
      </c>
      <c r="AC25" s="94">
        <v>236.00000000000003</v>
      </c>
      <c r="AD25" s="94">
        <v>260</v>
      </c>
      <c r="AE25" s="94">
        <v>260</v>
      </c>
      <c r="AF25" s="94">
        <v>260</v>
      </c>
      <c r="AG25" s="94">
        <v>260</v>
      </c>
      <c r="AH25" s="94">
        <v>284</v>
      </c>
      <c r="AI25" s="94">
        <v>284</v>
      </c>
      <c r="AJ25" s="94">
        <v>284</v>
      </c>
      <c r="AK25" s="94">
        <v>284</v>
      </c>
      <c r="AL25" s="94">
        <v>303</v>
      </c>
      <c r="AM25" s="94">
        <v>303</v>
      </c>
      <c r="AN25" s="94">
        <v>303</v>
      </c>
      <c r="AO25" s="94">
        <v>303</v>
      </c>
      <c r="AP25" s="94">
        <v>312.00000000000006</v>
      </c>
      <c r="AQ25" s="94">
        <v>312.00000000000006</v>
      </c>
      <c r="AR25" s="94">
        <v>312.00000000000006</v>
      </c>
      <c r="AS25" s="94">
        <v>312.00000000000006</v>
      </c>
      <c r="AT25" s="94">
        <v>304.99999999999994</v>
      </c>
      <c r="AU25" s="94">
        <v>304.99999999999994</v>
      </c>
      <c r="AV25" s="94">
        <v>304.99999999999994</v>
      </c>
      <c r="AW25" s="94">
        <v>304.99999999999994</v>
      </c>
      <c r="AX25" s="94">
        <v>288</v>
      </c>
      <c r="AY25" s="94">
        <v>288</v>
      </c>
      <c r="AZ25" s="94">
        <v>288</v>
      </c>
      <c r="BA25" s="94">
        <v>288</v>
      </c>
      <c r="BB25" s="94">
        <v>266</v>
      </c>
      <c r="BC25" s="94">
        <v>266</v>
      </c>
      <c r="BD25" s="94">
        <v>266</v>
      </c>
      <c r="BE25" s="94">
        <v>266</v>
      </c>
      <c r="BF25" s="94">
        <v>260</v>
      </c>
      <c r="BG25" s="94">
        <v>260</v>
      </c>
      <c r="BH25" s="94">
        <v>260</v>
      </c>
      <c r="BI25" s="94">
        <v>260</v>
      </c>
      <c r="BJ25" s="94">
        <v>271.00000000000006</v>
      </c>
      <c r="BK25" s="94">
        <v>271.00000000000006</v>
      </c>
      <c r="BL25" s="94">
        <v>271.00000000000006</v>
      </c>
      <c r="BM25" s="94">
        <v>271.00000000000006</v>
      </c>
      <c r="BN25" s="94">
        <v>302</v>
      </c>
      <c r="BO25" s="94">
        <v>302</v>
      </c>
      <c r="BP25" s="94">
        <v>302</v>
      </c>
      <c r="BQ25" s="94">
        <v>302</v>
      </c>
      <c r="BR25" s="94">
        <v>332</v>
      </c>
      <c r="BS25" s="94">
        <v>332</v>
      </c>
      <c r="BT25" s="94">
        <v>332</v>
      </c>
      <c r="BU25" s="94">
        <v>332</v>
      </c>
      <c r="BV25" s="94">
        <v>345.00000000000006</v>
      </c>
      <c r="BW25" s="94">
        <v>345.00000000000006</v>
      </c>
      <c r="BX25" s="94">
        <v>345.00000000000006</v>
      </c>
      <c r="BY25" s="94">
        <v>345.00000000000006</v>
      </c>
      <c r="BZ25" s="94">
        <v>337.99999999999994</v>
      </c>
      <c r="CA25" s="94">
        <v>337.99999999999994</v>
      </c>
      <c r="CB25" s="94">
        <v>337.99999999999994</v>
      </c>
      <c r="CC25" s="94">
        <v>337.99999999999994</v>
      </c>
      <c r="CD25" s="94">
        <v>325.00000000000006</v>
      </c>
      <c r="CE25" s="94">
        <v>325.00000000000006</v>
      </c>
      <c r="CF25" s="94">
        <v>325.00000000000006</v>
      </c>
      <c r="CG25" s="94">
        <v>325.00000000000006</v>
      </c>
      <c r="CH25" s="94">
        <v>290.00000000000006</v>
      </c>
      <c r="CI25" s="94">
        <v>290.00000000000006</v>
      </c>
      <c r="CJ25" s="94">
        <v>290.00000000000006</v>
      </c>
      <c r="CK25" s="94">
        <v>290.00000000000006</v>
      </c>
      <c r="CL25" s="94">
        <v>271.00000000000006</v>
      </c>
      <c r="CM25" s="94">
        <v>271.00000000000006</v>
      </c>
      <c r="CN25" s="94">
        <v>271.00000000000006</v>
      </c>
      <c r="CO25" s="94">
        <v>271.00000000000006</v>
      </c>
      <c r="CP25" s="94">
        <v>244</v>
      </c>
      <c r="CQ25" s="94">
        <v>244</v>
      </c>
      <c r="CR25" s="94">
        <v>244</v>
      </c>
      <c r="CS25" s="94">
        <v>244</v>
      </c>
      <c r="CT25" s="94"/>
      <c r="CU25" s="94"/>
      <c r="CV25" s="94"/>
      <c r="CW25" s="94"/>
      <c r="CX25" s="97">
        <f t="array" ref="CX25">SUMPRODUCT(B25:CW25*0.25)</f>
        <v>6611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5273.2659999999996</v>
      </c>
      <c r="C27" s="107">
        <f t="shared" ref="C27:BN27" si="2">SUM(C20:C26)</f>
        <v>5242.4290000000001</v>
      </c>
      <c r="D27" s="107">
        <f t="shared" si="2"/>
        <v>5154.8560000000007</v>
      </c>
      <c r="E27" s="107">
        <f t="shared" si="2"/>
        <v>5113.2759999999998</v>
      </c>
      <c r="F27" s="107">
        <f t="shared" si="2"/>
        <v>5032.1819999999998</v>
      </c>
      <c r="G27" s="107">
        <f t="shared" si="2"/>
        <v>5003.058</v>
      </c>
      <c r="H27" s="107">
        <f t="shared" si="2"/>
        <v>4977.8379999999997</v>
      </c>
      <c r="I27" s="107">
        <f t="shared" si="2"/>
        <v>4937.7249999999995</v>
      </c>
      <c r="J27" s="107">
        <f t="shared" si="2"/>
        <v>4856.8259999999991</v>
      </c>
      <c r="K27" s="107">
        <f t="shared" si="2"/>
        <v>4818.8190000000004</v>
      </c>
      <c r="L27" s="107">
        <f t="shared" si="2"/>
        <v>4814.7669999999998</v>
      </c>
      <c r="M27" s="107">
        <f t="shared" si="2"/>
        <v>4791.0409999999993</v>
      </c>
      <c r="N27" s="107">
        <f t="shared" si="2"/>
        <v>4757.7960000000003</v>
      </c>
      <c r="O27" s="107">
        <f t="shared" si="2"/>
        <v>4718.192</v>
      </c>
      <c r="P27" s="107">
        <f t="shared" si="2"/>
        <v>4714.2470000000003</v>
      </c>
      <c r="Q27" s="107">
        <f t="shared" si="2"/>
        <v>4720.12</v>
      </c>
      <c r="R27" s="107">
        <f t="shared" si="2"/>
        <v>4744.5450000000001</v>
      </c>
      <c r="S27" s="107">
        <f t="shared" si="2"/>
        <v>4766.9310000000005</v>
      </c>
      <c r="T27" s="107">
        <f t="shared" si="2"/>
        <v>4822.2039999999997</v>
      </c>
      <c r="U27" s="107">
        <f t="shared" si="2"/>
        <v>4906.1859999999997</v>
      </c>
      <c r="V27" s="107">
        <f t="shared" si="2"/>
        <v>5110.6469999999999</v>
      </c>
      <c r="W27" s="107">
        <f t="shared" si="2"/>
        <v>5214.5049999999992</v>
      </c>
      <c r="X27" s="107">
        <f t="shared" si="2"/>
        <v>5321.652</v>
      </c>
      <c r="Y27" s="107">
        <f t="shared" si="2"/>
        <v>5461.1639999999998</v>
      </c>
      <c r="Z27" s="107">
        <f t="shared" si="2"/>
        <v>5676.6350000000002</v>
      </c>
      <c r="AA27" s="107">
        <f t="shared" si="2"/>
        <v>5833.2579999999998</v>
      </c>
      <c r="AB27" s="107">
        <f t="shared" si="2"/>
        <v>5925.8189999999995</v>
      </c>
      <c r="AC27" s="107">
        <f t="shared" si="2"/>
        <v>6000.91</v>
      </c>
      <c r="AD27" s="107">
        <f t="shared" si="2"/>
        <v>6257.8230000000003</v>
      </c>
      <c r="AE27" s="107">
        <f t="shared" si="2"/>
        <v>6396.5189999999984</v>
      </c>
      <c r="AF27" s="107">
        <f t="shared" si="2"/>
        <v>6512.5889999999999</v>
      </c>
      <c r="AG27" s="107">
        <f t="shared" si="2"/>
        <v>6656.8060000000005</v>
      </c>
      <c r="AH27" s="107">
        <f t="shared" si="2"/>
        <v>6857.0339999999997</v>
      </c>
      <c r="AI27" s="107">
        <f t="shared" si="2"/>
        <v>6979.7380000000012</v>
      </c>
      <c r="AJ27" s="107">
        <f t="shared" si="2"/>
        <v>7041.2030000000004</v>
      </c>
      <c r="AK27" s="107">
        <f t="shared" si="2"/>
        <v>7086.152</v>
      </c>
      <c r="AL27" s="107">
        <f t="shared" si="2"/>
        <v>7117.938000000001</v>
      </c>
      <c r="AM27" s="107">
        <f t="shared" si="2"/>
        <v>7158.7610000000004</v>
      </c>
      <c r="AN27" s="107">
        <f t="shared" si="2"/>
        <v>7181.6330000000016</v>
      </c>
      <c r="AO27" s="107">
        <f t="shared" si="2"/>
        <v>7195.6280000000006</v>
      </c>
      <c r="AP27" s="107">
        <f t="shared" si="2"/>
        <v>7190.2509999999993</v>
      </c>
      <c r="AQ27" s="107">
        <f t="shared" si="2"/>
        <v>7210.27</v>
      </c>
      <c r="AR27" s="107">
        <f t="shared" si="2"/>
        <v>7222.8580000000002</v>
      </c>
      <c r="AS27" s="107">
        <f t="shared" si="2"/>
        <v>7236.8020000000006</v>
      </c>
      <c r="AT27" s="107">
        <f t="shared" si="2"/>
        <v>7253.6870000000017</v>
      </c>
      <c r="AU27" s="107">
        <f t="shared" si="2"/>
        <v>7261.0790000000006</v>
      </c>
      <c r="AV27" s="107">
        <f t="shared" si="2"/>
        <v>7265.273000000001</v>
      </c>
      <c r="AW27" s="107">
        <f t="shared" si="2"/>
        <v>7266.7890000000007</v>
      </c>
      <c r="AX27" s="107">
        <f t="shared" si="2"/>
        <v>7343.61</v>
      </c>
      <c r="AY27" s="107">
        <f t="shared" si="2"/>
        <v>7271.6679999999997</v>
      </c>
      <c r="AZ27" s="107">
        <f t="shared" si="2"/>
        <v>7197.0250000000015</v>
      </c>
      <c r="BA27" s="107">
        <f t="shared" si="2"/>
        <v>7147.0609999999988</v>
      </c>
      <c r="BB27" s="107">
        <f t="shared" si="2"/>
        <v>7117.6310000000003</v>
      </c>
      <c r="BC27" s="107">
        <f t="shared" si="2"/>
        <v>7040.3560000000007</v>
      </c>
      <c r="BD27" s="107">
        <f t="shared" si="2"/>
        <v>7020.3389999999999</v>
      </c>
      <c r="BE27" s="107">
        <f t="shared" si="2"/>
        <v>7000.3379999999997</v>
      </c>
      <c r="BF27" s="107">
        <f t="shared" si="2"/>
        <v>6965.1219999999994</v>
      </c>
      <c r="BG27" s="107">
        <f t="shared" si="2"/>
        <v>6963.9660000000003</v>
      </c>
      <c r="BH27" s="107">
        <f t="shared" si="2"/>
        <v>6919.7210000000005</v>
      </c>
      <c r="BI27" s="107">
        <f t="shared" si="2"/>
        <v>6918.4070000000002</v>
      </c>
      <c r="BJ27" s="107">
        <f t="shared" si="2"/>
        <v>6992.7060000000001</v>
      </c>
      <c r="BK27" s="107">
        <f t="shared" si="2"/>
        <v>7010.6229999999996</v>
      </c>
      <c r="BL27" s="107">
        <f t="shared" si="2"/>
        <v>7007.170000000001</v>
      </c>
      <c r="BM27" s="107">
        <f t="shared" si="2"/>
        <v>7063.1950000000015</v>
      </c>
      <c r="BN27" s="107">
        <f t="shared" si="2"/>
        <v>7227.6170000000011</v>
      </c>
      <c r="BO27" s="107">
        <f t="shared" ref="BO27:CW27" si="3">SUM(BO20:BO26)</f>
        <v>7282.7280000000001</v>
      </c>
      <c r="BP27" s="107">
        <f t="shared" si="3"/>
        <v>7384.7429999999995</v>
      </c>
      <c r="BQ27" s="107">
        <f t="shared" si="3"/>
        <v>7479.3240000000005</v>
      </c>
      <c r="BR27" s="107">
        <f t="shared" si="3"/>
        <v>7637.1090000000004</v>
      </c>
      <c r="BS27" s="107">
        <f t="shared" si="3"/>
        <v>7737.7139999999999</v>
      </c>
      <c r="BT27" s="107">
        <f t="shared" si="3"/>
        <v>7788.4500000000007</v>
      </c>
      <c r="BU27" s="107">
        <f t="shared" si="3"/>
        <v>7801.1330000000007</v>
      </c>
      <c r="BV27" s="107">
        <f t="shared" si="3"/>
        <v>7767.1480000000001</v>
      </c>
      <c r="BW27" s="107">
        <f t="shared" si="3"/>
        <v>7760.4429999999993</v>
      </c>
      <c r="BX27" s="107">
        <f t="shared" si="3"/>
        <v>7761.3119999999999</v>
      </c>
      <c r="BY27" s="107">
        <f t="shared" si="3"/>
        <v>7737.4089999999997</v>
      </c>
      <c r="BZ27" s="107">
        <f t="shared" si="3"/>
        <v>7698.0330000000013</v>
      </c>
      <c r="CA27" s="107">
        <f t="shared" si="3"/>
        <v>7656.7750000000005</v>
      </c>
      <c r="CB27" s="107">
        <f t="shared" si="3"/>
        <v>7600.4220000000005</v>
      </c>
      <c r="CC27" s="107">
        <f t="shared" si="3"/>
        <v>7486.4679999999998</v>
      </c>
      <c r="CD27" s="107">
        <f t="shared" si="3"/>
        <v>7329.5080000000007</v>
      </c>
      <c r="CE27" s="107">
        <f t="shared" si="3"/>
        <v>7210.514000000001</v>
      </c>
      <c r="CF27" s="107">
        <f t="shared" si="3"/>
        <v>7123.5680000000002</v>
      </c>
      <c r="CG27" s="107">
        <f t="shared" si="3"/>
        <v>6979.3760000000002</v>
      </c>
      <c r="CH27" s="107">
        <f t="shared" si="3"/>
        <v>6841.7820000000011</v>
      </c>
      <c r="CI27" s="107">
        <f t="shared" si="3"/>
        <v>6708.491</v>
      </c>
      <c r="CJ27" s="107">
        <f t="shared" si="3"/>
        <v>6610.9979999999996</v>
      </c>
      <c r="CK27" s="107">
        <f t="shared" si="3"/>
        <v>6482.3360000000011</v>
      </c>
      <c r="CL27" s="107">
        <f t="shared" si="3"/>
        <v>6296.0730000000003</v>
      </c>
      <c r="CM27" s="107">
        <f t="shared" si="3"/>
        <v>6163.3339999999998</v>
      </c>
      <c r="CN27" s="107">
        <f t="shared" si="3"/>
        <v>6072.1779999999999</v>
      </c>
      <c r="CO27" s="107">
        <f t="shared" si="3"/>
        <v>5986.21</v>
      </c>
      <c r="CP27" s="107">
        <f t="shared" si="3"/>
        <v>5806.0190000000002</v>
      </c>
      <c r="CQ27" s="107">
        <f t="shared" si="3"/>
        <v>5659.3680000000004</v>
      </c>
      <c r="CR27" s="107">
        <f t="shared" si="3"/>
        <v>5572.1379999999999</v>
      </c>
      <c r="CS27" s="107">
        <f t="shared" si="3"/>
        <v>5495.8539999999994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155045.81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619</v>
      </c>
      <c r="C30" s="88">
        <v>616</v>
      </c>
      <c r="D30" s="88">
        <v>614</v>
      </c>
      <c r="E30" s="88">
        <v>613</v>
      </c>
      <c r="F30" s="88">
        <v>596</v>
      </c>
      <c r="G30" s="88">
        <v>595</v>
      </c>
      <c r="H30" s="88">
        <v>594</v>
      </c>
      <c r="I30" s="88">
        <v>593</v>
      </c>
      <c r="J30" s="88">
        <v>578</v>
      </c>
      <c r="K30" s="88">
        <v>577</v>
      </c>
      <c r="L30" s="88">
        <v>576</v>
      </c>
      <c r="M30" s="88">
        <v>575</v>
      </c>
      <c r="N30" s="88">
        <v>565</v>
      </c>
      <c r="O30" s="88">
        <v>564</v>
      </c>
      <c r="P30" s="88">
        <v>564</v>
      </c>
      <c r="Q30" s="88">
        <v>563</v>
      </c>
      <c r="R30" s="88">
        <v>549</v>
      </c>
      <c r="S30" s="88">
        <v>549</v>
      </c>
      <c r="T30" s="88">
        <v>550</v>
      </c>
      <c r="U30" s="88">
        <v>552</v>
      </c>
      <c r="V30" s="88">
        <v>554</v>
      </c>
      <c r="W30" s="88">
        <v>557</v>
      </c>
      <c r="X30" s="88">
        <v>560</v>
      </c>
      <c r="Y30" s="88">
        <v>564</v>
      </c>
      <c r="Z30" s="88">
        <v>580</v>
      </c>
      <c r="AA30" s="88">
        <v>584</v>
      </c>
      <c r="AB30" s="88">
        <v>586</v>
      </c>
      <c r="AC30" s="88">
        <v>587</v>
      </c>
      <c r="AD30" s="88">
        <v>623.18000000000006</v>
      </c>
      <c r="AE30" s="88">
        <v>623.18000000000006</v>
      </c>
      <c r="AF30" s="88">
        <v>622.18000000000006</v>
      </c>
      <c r="AG30" s="88">
        <v>619.18000000000006</v>
      </c>
      <c r="AH30" s="88">
        <v>666.36</v>
      </c>
      <c r="AI30" s="88">
        <v>662.36</v>
      </c>
      <c r="AJ30" s="88">
        <v>658.36</v>
      </c>
      <c r="AK30" s="88">
        <v>653.36</v>
      </c>
      <c r="AL30" s="88">
        <v>687.07</v>
      </c>
      <c r="AM30" s="88">
        <v>683.06999999999994</v>
      </c>
      <c r="AN30" s="88">
        <v>680.06999999999994</v>
      </c>
      <c r="AO30" s="88">
        <v>677.06999999999994</v>
      </c>
      <c r="AP30" s="88">
        <v>691.03</v>
      </c>
      <c r="AQ30" s="88">
        <v>690.03</v>
      </c>
      <c r="AR30" s="88">
        <v>688.03</v>
      </c>
      <c r="AS30" s="88">
        <v>688.03</v>
      </c>
      <c r="AT30" s="88">
        <v>684.24</v>
      </c>
      <c r="AU30" s="88">
        <v>684.24</v>
      </c>
      <c r="AV30" s="88">
        <v>684.24</v>
      </c>
      <c r="AW30" s="88">
        <v>685.24</v>
      </c>
      <c r="AX30" s="88">
        <v>668.04</v>
      </c>
      <c r="AY30" s="88">
        <v>669.04</v>
      </c>
      <c r="AZ30" s="88">
        <v>670.04</v>
      </c>
      <c r="BA30" s="88">
        <v>671.04</v>
      </c>
      <c r="BB30" s="88">
        <v>627.33999999999992</v>
      </c>
      <c r="BC30" s="88">
        <v>630.33999999999992</v>
      </c>
      <c r="BD30" s="88">
        <v>633.33999999999992</v>
      </c>
      <c r="BE30" s="88">
        <v>637.33999999999992</v>
      </c>
      <c r="BF30" s="88">
        <v>639.73</v>
      </c>
      <c r="BG30" s="88">
        <v>645.73</v>
      </c>
      <c r="BH30" s="88">
        <v>650.73</v>
      </c>
      <c r="BI30" s="88">
        <v>657.73</v>
      </c>
      <c r="BJ30" s="88">
        <v>671.46</v>
      </c>
      <c r="BK30" s="88">
        <v>677.46</v>
      </c>
      <c r="BL30" s="88">
        <v>683.46</v>
      </c>
      <c r="BM30" s="88">
        <v>688.46</v>
      </c>
      <c r="BN30" s="88">
        <v>724</v>
      </c>
      <c r="BO30" s="88">
        <v>728</v>
      </c>
      <c r="BP30" s="88">
        <v>732</v>
      </c>
      <c r="BQ30" s="88">
        <v>735</v>
      </c>
      <c r="BR30" s="88">
        <v>723</v>
      </c>
      <c r="BS30" s="88">
        <v>725</v>
      </c>
      <c r="BT30" s="88">
        <v>726</v>
      </c>
      <c r="BU30" s="88">
        <v>726</v>
      </c>
      <c r="BV30" s="88">
        <v>724</v>
      </c>
      <c r="BW30" s="88">
        <v>724</v>
      </c>
      <c r="BX30" s="88">
        <v>724</v>
      </c>
      <c r="BY30" s="88">
        <v>723</v>
      </c>
      <c r="BZ30" s="88">
        <v>716</v>
      </c>
      <c r="CA30" s="88">
        <v>714</v>
      </c>
      <c r="CB30" s="88">
        <v>712</v>
      </c>
      <c r="CC30" s="88">
        <v>709</v>
      </c>
      <c r="CD30" s="88">
        <v>718</v>
      </c>
      <c r="CE30" s="88">
        <v>715</v>
      </c>
      <c r="CF30" s="88">
        <v>712</v>
      </c>
      <c r="CG30" s="88">
        <v>709</v>
      </c>
      <c r="CH30" s="88">
        <v>671</v>
      </c>
      <c r="CI30" s="88">
        <v>668</v>
      </c>
      <c r="CJ30" s="88">
        <v>665</v>
      </c>
      <c r="CK30" s="88">
        <v>662</v>
      </c>
      <c r="CL30" s="88">
        <v>639</v>
      </c>
      <c r="CM30" s="88">
        <v>636</v>
      </c>
      <c r="CN30" s="88">
        <v>633</v>
      </c>
      <c r="CO30" s="88">
        <v>631</v>
      </c>
      <c r="CP30" s="88">
        <v>585</v>
      </c>
      <c r="CQ30" s="88">
        <v>582</v>
      </c>
      <c r="CR30" s="88">
        <v>579</v>
      </c>
      <c r="CS30" s="88">
        <v>576</v>
      </c>
      <c r="CT30" s="89"/>
      <c r="CU30" s="89"/>
      <c r="CV30" s="89"/>
      <c r="CW30" s="90"/>
      <c r="CX30" s="91">
        <f t="array" ref="CX30">SUMPRODUCT(B30:CW30*0.25)</f>
        <v>15497.95</v>
      </c>
    </row>
    <row r="31" spans="1:102" ht="24.95" customHeight="1" x14ac:dyDescent="0.2">
      <c r="A31" s="92" t="s">
        <v>26</v>
      </c>
      <c r="B31" s="93">
        <v>5164.2659999999996</v>
      </c>
      <c r="C31" s="94">
        <v>5136.4290000000001</v>
      </c>
      <c r="D31" s="94">
        <v>5050.8559999999998</v>
      </c>
      <c r="E31" s="94">
        <v>5010.2759999999998</v>
      </c>
      <c r="F31" s="94">
        <v>4927.1819999999998</v>
      </c>
      <c r="G31" s="94">
        <v>4899.058</v>
      </c>
      <c r="H31" s="94">
        <v>4874.8379999999997</v>
      </c>
      <c r="I31" s="94">
        <v>4835.7250000000004</v>
      </c>
      <c r="J31" s="94">
        <v>4690.826</v>
      </c>
      <c r="K31" s="94">
        <v>4653.8190000000004</v>
      </c>
      <c r="L31" s="94">
        <v>4650.7669999999998</v>
      </c>
      <c r="M31" s="94">
        <v>4628.0410000000002</v>
      </c>
      <c r="N31" s="94">
        <v>4572.7960000000003</v>
      </c>
      <c r="O31" s="94">
        <v>4534.192</v>
      </c>
      <c r="P31" s="94">
        <v>4530.2470000000003</v>
      </c>
      <c r="Q31" s="94">
        <v>4537.12</v>
      </c>
      <c r="R31" s="94">
        <v>4555.5450000000001</v>
      </c>
      <c r="S31" s="94">
        <v>4577.9309999999996</v>
      </c>
      <c r="T31" s="94">
        <v>4632.2039999999997</v>
      </c>
      <c r="U31" s="94">
        <v>4714.1859999999997</v>
      </c>
      <c r="V31" s="94">
        <v>4907.6469999999999</v>
      </c>
      <c r="W31" s="94">
        <v>5008.5050000000001</v>
      </c>
      <c r="X31" s="94">
        <v>5112.652</v>
      </c>
      <c r="Y31" s="94">
        <v>5248.1639999999998</v>
      </c>
      <c r="Z31" s="94">
        <v>5419.6350000000002</v>
      </c>
      <c r="AA31" s="94">
        <v>5572.2579999999998</v>
      </c>
      <c r="AB31" s="94">
        <v>5662.8190000000004</v>
      </c>
      <c r="AC31" s="94">
        <v>5736.91</v>
      </c>
      <c r="AD31" s="94">
        <v>5969.3389999999999</v>
      </c>
      <c r="AE31" s="94">
        <v>6102.5510000000004</v>
      </c>
      <c r="AF31" s="94">
        <v>6213.3370000000004</v>
      </c>
      <c r="AG31" s="94">
        <v>6354.71</v>
      </c>
      <c r="AH31" s="94">
        <v>6771.6419999999998</v>
      </c>
      <c r="AI31" s="94">
        <v>6893.2179999999998</v>
      </c>
      <c r="AJ31" s="94">
        <v>6953.4549999999999</v>
      </c>
      <c r="AK31" s="94">
        <v>6998.58</v>
      </c>
      <c r="AL31" s="94">
        <v>7035.5</v>
      </c>
      <c r="AM31" s="94">
        <v>7076.375</v>
      </c>
      <c r="AN31" s="94">
        <v>7098.5630000000001</v>
      </c>
      <c r="AO31" s="94">
        <v>7115.558</v>
      </c>
      <c r="AP31" s="94">
        <v>7144.2209999999995</v>
      </c>
      <c r="AQ31" s="94">
        <v>7165.24</v>
      </c>
      <c r="AR31" s="94">
        <v>7179.8280000000004</v>
      </c>
      <c r="AS31" s="94">
        <v>7193.7719999999999</v>
      </c>
      <c r="AT31" s="94">
        <v>7212.4470000000001</v>
      </c>
      <c r="AU31" s="94">
        <v>7219.8389999999999</v>
      </c>
      <c r="AV31" s="94">
        <v>7224.0330000000004</v>
      </c>
      <c r="AW31" s="94">
        <v>7224.549</v>
      </c>
      <c r="AX31" s="94">
        <v>7310.57</v>
      </c>
      <c r="AY31" s="94">
        <v>7237.6279999999997</v>
      </c>
      <c r="AZ31" s="94">
        <v>7161.9849999999997</v>
      </c>
      <c r="BA31" s="94">
        <v>7117.5569999999998</v>
      </c>
      <c r="BB31" s="94">
        <v>7124.1390000000001</v>
      </c>
      <c r="BC31" s="94">
        <v>7051.0039999999999</v>
      </c>
      <c r="BD31" s="94">
        <v>7032.223</v>
      </c>
      <c r="BE31" s="94">
        <v>7011.51</v>
      </c>
      <c r="BF31" s="94">
        <v>6978.652</v>
      </c>
      <c r="BG31" s="94">
        <v>6974.92</v>
      </c>
      <c r="BH31" s="94">
        <v>6928.8029999999999</v>
      </c>
      <c r="BI31" s="94">
        <v>6923.7569999999996</v>
      </c>
      <c r="BJ31" s="94">
        <v>6975.7139999999999</v>
      </c>
      <c r="BK31" s="94">
        <v>6990.4549999999999</v>
      </c>
      <c r="BL31" s="94">
        <v>6983.0619999999999</v>
      </c>
      <c r="BM31" s="94">
        <v>7035.4949999999999</v>
      </c>
      <c r="BN31" s="94">
        <v>7117.4930000000004</v>
      </c>
      <c r="BO31" s="94">
        <v>7168.7280000000001</v>
      </c>
      <c r="BP31" s="94">
        <v>7266.7430000000004</v>
      </c>
      <c r="BQ31" s="94">
        <v>7358.3239999999996</v>
      </c>
      <c r="BR31" s="94">
        <v>7472.1090000000004</v>
      </c>
      <c r="BS31" s="94">
        <v>7570.7139999999999</v>
      </c>
      <c r="BT31" s="94">
        <v>7620.45</v>
      </c>
      <c r="BU31" s="94">
        <v>7633.1329999999998</v>
      </c>
      <c r="BV31" s="94">
        <v>7582.1480000000001</v>
      </c>
      <c r="BW31" s="94">
        <v>7575.4430000000002</v>
      </c>
      <c r="BX31" s="94">
        <v>7576.3119999999999</v>
      </c>
      <c r="BY31" s="94">
        <v>7553.4089999999997</v>
      </c>
      <c r="BZ31" s="94">
        <v>7524.0330000000004</v>
      </c>
      <c r="CA31" s="94">
        <v>7484.7749999999996</v>
      </c>
      <c r="CB31" s="94">
        <v>7430.4219999999996</v>
      </c>
      <c r="CC31" s="94">
        <v>7319.4679999999998</v>
      </c>
      <c r="CD31" s="94">
        <v>7164.5079999999998</v>
      </c>
      <c r="CE31" s="94">
        <v>7048.5140000000001</v>
      </c>
      <c r="CF31" s="94">
        <v>6964.5680000000002</v>
      </c>
      <c r="CG31" s="94">
        <v>6823.3760000000002</v>
      </c>
      <c r="CH31" s="94">
        <v>6738.7820000000002</v>
      </c>
      <c r="CI31" s="94">
        <v>6608.491</v>
      </c>
      <c r="CJ31" s="94">
        <v>6513.9979999999996</v>
      </c>
      <c r="CK31" s="94">
        <v>6388.3360000000002</v>
      </c>
      <c r="CL31" s="94">
        <v>6228.0730000000003</v>
      </c>
      <c r="CM31" s="94">
        <v>6098.3339999999998</v>
      </c>
      <c r="CN31" s="94">
        <v>6010.1779999999999</v>
      </c>
      <c r="CO31" s="94">
        <v>5926.21</v>
      </c>
      <c r="CP31" s="94">
        <v>5805.0190000000002</v>
      </c>
      <c r="CQ31" s="94">
        <v>5661.3680000000004</v>
      </c>
      <c r="CR31" s="94">
        <v>5577.1379999999999</v>
      </c>
      <c r="CS31" s="94">
        <v>5503.8540000000003</v>
      </c>
      <c r="CT31" s="95"/>
      <c r="CU31" s="95"/>
      <c r="CV31" s="95"/>
      <c r="CW31" s="96"/>
      <c r="CX31" s="97">
        <f t="array" ref="CX31">SUMPRODUCT(B31:CW31*0.25)</f>
        <v>152285.89400000003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5783.2659999999996</v>
      </c>
      <c r="C33" s="77">
        <f t="shared" ref="C33:BN33" si="4">SUM(C30:C32)</f>
        <v>5752.4290000000001</v>
      </c>
      <c r="D33" s="77">
        <f t="shared" si="4"/>
        <v>5664.8559999999998</v>
      </c>
      <c r="E33" s="77">
        <f t="shared" si="4"/>
        <v>5623.2759999999998</v>
      </c>
      <c r="F33" s="77">
        <f t="shared" si="4"/>
        <v>5523.1819999999998</v>
      </c>
      <c r="G33" s="77">
        <f t="shared" si="4"/>
        <v>5494.058</v>
      </c>
      <c r="H33" s="77">
        <f t="shared" si="4"/>
        <v>5468.8379999999997</v>
      </c>
      <c r="I33" s="77">
        <f t="shared" si="4"/>
        <v>5428.7250000000004</v>
      </c>
      <c r="J33" s="77">
        <f t="shared" si="4"/>
        <v>5268.826</v>
      </c>
      <c r="K33" s="77">
        <f t="shared" si="4"/>
        <v>5230.8190000000004</v>
      </c>
      <c r="L33" s="77">
        <f t="shared" si="4"/>
        <v>5226.7669999999998</v>
      </c>
      <c r="M33" s="77">
        <f t="shared" si="4"/>
        <v>5203.0410000000002</v>
      </c>
      <c r="N33" s="77">
        <f t="shared" si="4"/>
        <v>5137.7960000000003</v>
      </c>
      <c r="O33" s="77">
        <f t="shared" si="4"/>
        <v>5098.192</v>
      </c>
      <c r="P33" s="77">
        <f t="shared" si="4"/>
        <v>5094.2470000000003</v>
      </c>
      <c r="Q33" s="77">
        <f t="shared" si="4"/>
        <v>5100.12</v>
      </c>
      <c r="R33" s="77">
        <f t="shared" si="4"/>
        <v>5104.5450000000001</v>
      </c>
      <c r="S33" s="77">
        <f t="shared" si="4"/>
        <v>5126.9309999999996</v>
      </c>
      <c r="T33" s="77">
        <f t="shared" si="4"/>
        <v>5182.2039999999997</v>
      </c>
      <c r="U33" s="77">
        <f t="shared" si="4"/>
        <v>5266.1859999999997</v>
      </c>
      <c r="V33" s="77">
        <f t="shared" si="4"/>
        <v>5461.6469999999999</v>
      </c>
      <c r="W33" s="77">
        <f t="shared" si="4"/>
        <v>5565.5050000000001</v>
      </c>
      <c r="X33" s="77">
        <f t="shared" si="4"/>
        <v>5672.652</v>
      </c>
      <c r="Y33" s="77">
        <f t="shared" si="4"/>
        <v>5812.1639999999998</v>
      </c>
      <c r="Z33" s="77">
        <f t="shared" si="4"/>
        <v>5999.6350000000002</v>
      </c>
      <c r="AA33" s="77">
        <f t="shared" si="4"/>
        <v>6156.2579999999998</v>
      </c>
      <c r="AB33" s="77">
        <f t="shared" si="4"/>
        <v>6248.8190000000004</v>
      </c>
      <c r="AC33" s="77">
        <f t="shared" si="4"/>
        <v>6323.91</v>
      </c>
      <c r="AD33" s="77">
        <f t="shared" si="4"/>
        <v>6592.5190000000002</v>
      </c>
      <c r="AE33" s="77">
        <f t="shared" si="4"/>
        <v>6725.7310000000007</v>
      </c>
      <c r="AF33" s="77">
        <f t="shared" si="4"/>
        <v>6835.5170000000007</v>
      </c>
      <c r="AG33" s="77">
        <f t="shared" si="4"/>
        <v>6973.89</v>
      </c>
      <c r="AH33" s="77">
        <f t="shared" si="4"/>
        <v>7438.0019999999995</v>
      </c>
      <c r="AI33" s="77">
        <f t="shared" si="4"/>
        <v>7555.5779999999995</v>
      </c>
      <c r="AJ33" s="77">
        <f t="shared" si="4"/>
        <v>7611.8149999999996</v>
      </c>
      <c r="AK33" s="77">
        <f t="shared" si="4"/>
        <v>7651.94</v>
      </c>
      <c r="AL33" s="77">
        <f t="shared" si="4"/>
        <v>7722.57</v>
      </c>
      <c r="AM33" s="77">
        <f t="shared" si="4"/>
        <v>7759.4449999999997</v>
      </c>
      <c r="AN33" s="77">
        <f t="shared" si="4"/>
        <v>7778.6329999999998</v>
      </c>
      <c r="AO33" s="77">
        <f t="shared" si="4"/>
        <v>7792.6279999999997</v>
      </c>
      <c r="AP33" s="77">
        <f t="shared" si="4"/>
        <v>7835.2509999999993</v>
      </c>
      <c r="AQ33" s="77">
        <f t="shared" si="4"/>
        <v>7855.2699999999995</v>
      </c>
      <c r="AR33" s="77">
        <f t="shared" si="4"/>
        <v>7867.8580000000002</v>
      </c>
      <c r="AS33" s="77">
        <f t="shared" si="4"/>
        <v>7881.8019999999997</v>
      </c>
      <c r="AT33" s="77">
        <f t="shared" si="4"/>
        <v>7896.6869999999999</v>
      </c>
      <c r="AU33" s="77">
        <f t="shared" si="4"/>
        <v>7904.0789999999997</v>
      </c>
      <c r="AV33" s="77">
        <f t="shared" si="4"/>
        <v>7908.2730000000001</v>
      </c>
      <c r="AW33" s="77">
        <f t="shared" si="4"/>
        <v>7909.7889999999998</v>
      </c>
      <c r="AX33" s="77">
        <f t="shared" si="4"/>
        <v>7978.61</v>
      </c>
      <c r="AY33" s="77">
        <f t="shared" si="4"/>
        <v>7906.6679999999997</v>
      </c>
      <c r="AZ33" s="77">
        <f t="shared" si="4"/>
        <v>7832.0249999999996</v>
      </c>
      <c r="BA33" s="77">
        <f t="shared" si="4"/>
        <v>7788.5969999999998</v>
      </c>
      <c r="BB33" s="77">
        <f t="shared" si="4"/>
        <v>7751.4790000000003</v>
      </c>
      <c r="BC33" s="77">
        <f t="shared" si="4"/>
        <v>7681.3440000000001</v>
      </c>
      <c r="BD33" s="77">
        <f t="shared" si="4"/>
        <v>7665.5630000000001</v>
      </c>
      <c r="BE33" s="77">
        <f t="shared" si="4"/>
        <v>7648.85</v>
      </c>
      <c r="BF33" s="77">
        <f t="shared" si="4"/>
        <v>7618.3819999999996</v>
      </c>
      <c r="BG33" s="77">
        <f t="shared" si="4"/>
        <v>7620.65</v>
      </c>
      <c r="BH33" s="77">
        <f t="shared" si="4"/>
        <v>7579.5329999999994</v>
      </c>
      <c r="BI33" s="77">
        <f t="shared" si="4"/>
        <v>7581.4869999999992</v>
      </c>
      <c r="BJ33" s="77">
        <f t="shared" si="4"/>
        <v>7647.174</v>
      </c>
      <c r="BK33" s="77">
        <f t="shared" si="4"/>
        <v>7667.915</v>
      </c>
      <c r="BL33" s="77">
        <f t="shared" si="4"/>
        <v>7666.5219999999999</v>
      </c>
      <c r="BM33" s="77">
        <f t="shared" si="4"/>
        <v>7723.9549999999999</v>
      </c>
      <c r="BN33" s="77">
        <f t="shared" si="4"/>
        <v>7841.4930000000004</v>
      </c>
      <c r="BO33" s="77">
        <f t="shared" ref="BO33:CW33" si="5">SUM(BO30:BO32)</f>
        <v>7896.7280000000001</v>
      </c>
      <c r="BP33" s="77">
        <f t="shared" si="5"/>
        <v>7998.7430000000004</v>
      </c>
      <c r="BQ33" s="77">
        <f t="shared" si="5"/>
        <v>8093.3239999999996</v>
      </c>
      <c r="BR33" s="77">
        <f t="shared" si="5"/>
        <v>8195.1090000000004</v>
      </c>
      <c r="BS33" s="77">
        <f t="shared" si="5"/>
        <v>8295.7139999999999</v>
      </c>
      <c r="BT33" s="77">
        <f t="shared" si="5"/>
        <v>8346.4500000000007</v>
      </c>
      <c r="BU33" s="77">
        <f t="shared" si="5"/>
        <v>8359.1329999999998</v>
      </c>
      <c r="BV33" s="77">
        <f t="shared" si="5"/>
        <v>8306.148000000001</v>
      </c>
      <c r="BW33" s="77">
        <f t="shared" si="5"/>
        <v>8299.4429999999993</v>
      </c>
      <c r="BX33" s="77">
        <f t="shared" si="5"/>
        <v>8300.3119999999999</v>
      </c>
      <c r="BY33" s="77">
        <f t="shared" si="5"/>
        <v>8276.4089999999997</v>
      </c>
      <c r="BZ33" s="77">
        <f t="shared" si="5"/>
        <v>8240.0329999999994</v>
      </c>
      <c r="CA33" s="77">
        <f t="shared" si="5"/>
        <v>8198.7749999999996</v>
      </c>
      <c r="CB33" s="77">
        <f t="shared" si="5"/>
        <v>8142.4219999999996</v>
      </c>
      <c r="CC33" s="77">
        <f t="shared" si="5"/>
        <v>8028.4679999999998</v>
      </c>
      <c r="CD33" s="77">
        <f t="shared" si="5"/>
        <v>7882.5079999999998</v>
      </c>
      <c r="CE33" s="77">
        <f t="shared" si="5"/>
        <v>7763.5140000000001</v>
      </c>
      <c r="CF33" s="77">
        <f t="shared" si="5"/>
        <v>7676.5680000000002</v>
      </c>
      <c r="CG33" s="77">
        <f t="shared" si="5"/>
        <v>7532.3760000000002</v>
      </c>
      <c r="CH33" s="77">
        <f t="shared" si="5"/>
        <v>7409.7820000000002</v>
      </c>
      <c r="CI33" s="77">
        <f t="shared" si="5"/>
        <v>7276.491</v>
      </c>
      <c r="CJ33" s="77">
        <f t="shared" si="5"/>
        <v>7178.9979999999996</v>
      </c>
      <c r="CK33" s="77">
        <f t="shared" si="5"/>
        <v>7050.3360000000002</v>
      </c>
      <c r="CL33" s="77">
        <f t="shared" si="5"/>
        <v>6867.0730000000003</v>
      </c>
      <c r="CM33" s="77">
        <f t="shared" si="5"/>
        <v>6734.3339999999998</v>
      </c>
      <c r="CN33" s="77">
        <f t="shared" si="5"/>
        <v>6643.1779999999999</v>
      </c>
      <c r="CO33" s="77">
        <f t="shared" si="5"/>
        <v>6557.21</v>
      </c>
      <c r="CP33" s="77">
        <f t="shared" si="5"/>
        <v>6390.0190000000002</v>
      </c>
      <c r="CQ33" s="77">
        <f t="shared" si="5"/>
        <v>6243.3680000000004</v>
      </c>
      <c r="CR33" s="77">
        <f t="shared" si="5"/>
        <v>6156.1379999999999</v>
      </c>
      <c r="CS33" s="77">
        <f t="shared" si="5"/>
        <v>6079.8540000000003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167783.84400000004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155</v>
      </c>
      <c r="C36" s="115">
        <v>155</v>
      </c>
      <c r="D36" s="115">
        <v>155</v>
      </c>
      <c r="E36" s="115">
        <v>155</v>
      </c>
      <c r="F36" s="115">
        <v>155</v>
      </c>
      <c r="G36" s="115">
        <v>155</v>
      </c>
      <c r="H36" s="115">
        <v>155</v>
      </c>
      <c r="I36" s="115">
        <v>155</v>
      </c>
      <c r="J36" s="115">
        <v>155</v>
      </c>
      <c r="K36" s="115">
        <v>155</v>
      </c>
      <c r="L36" s="115">
        <v>155</v>
      </c>
      <c r="M36" s="115">
        <v>155</v>
      </c>
      <c r="N36" s="115">
        <v>155</v>
      </c>
      <c r="O36" s="115">
        <v>155</v>
      </c>
      <c r="P36" s="115">
        <v>155</v>
      </c>
      <c r="Q36" s="115">
        <v>155</v>
      </c>
      <c r="R36" s="115">
        <v>155</v>
      </c>
      <c r="S36" s="115">
        <v>155</v>
      </c>
      <c r="T36" s="115">
        <v>155</v>
      </c>
      <c r="U36" s="115">
        <v>155</v>
      </c>
      <c r="V36" s="115">
        <v>155</v>
      </c>
      <c r="W36" s="115">
        <v>155</v>
      </c>
      <c r="X36" s="115">
        <v>155</v>
      </c>
      <c r="Y36" s="115">
        <v>155</v>
      </c>
      <c r="Z36" s="115">
        <v>144</v>
      </c>
      <c r="AA36" s="115">
        <v>144</v>
      </c>
      <c r="AB36" s="115">
        <v>144</v>
      </c>
      <c r="AC36" s="115">
        <v>144</v>
      </c>
      <c r="AD36" s="115">
        <v>155</v>
      </c>
      <c r="AE36" s="115">
        <v>155</v>
      </c>
      <c r="AF36" s="115">
        <v>155</v>
      </c>
      <c r="AG36" s="115">
        <v>155</v>
      </c>
      <c r="AH36" s="115">
        <v>200</v>
      </c>
      <c r="AI36" s="115">
        <v>200</v>
      </c>
      <c r="AJ36" s="115">
        <v>200</v>
      </c>
      <c r="AK36" s="115">
        <v>200</v>
      </c>
      <c r="AL36" s="115">
        <v>200</v>
      </c>
      <c r="AM36" s="115">
        <v>200</v>
      </c>
      <c r="AN36" s="115">
        <v>200</v>
      </c>
      <c r="AO36" s="115">
        <v>200</v>
      </c>
      <c r="AP36" s="115">
        <v>200</v>
      </c>
      <c r="AQ36" s="115">
        <v>200</v>
      </c>
      <c r="AR36" s="115">
        <v>200</v>
      </c>
      <c r="AS36" s="115">
        <v>200</v>
      </c>
      <c r="AT36" s="115">
        <v>200</v>
      </c>
      <c r="AU36" s="115">
        <v>200</v>
      </c>
      <c r="AV36" s="115">
        <v>200</v>
      </c>
      <c r="AW36" s="115">
        <v>200</v>
      </c>
      <c r="AX36" s="115">
        <v>200</v>
      </c>
      <c r="AY36" s="115">
        <v>200</v>
      </c>
      <c r="AZ36" s="115">
        <v>200</v>
      </c>
      <c r="BA36" s="115">
        <v>200</v>
      </c>
      <c r="BB36" s="115">
        <v>200</v>
      </c>
      <c r="BC36" s="115">
        <v>200</v>
      </c>
      <c r="BD36" s="115">
        <v>200</v>
      </c>
      <c r="BE36" s="115">
        <v>200</v>
      </c>
      <c r="BF36" s="115">
        <v>200</v>
      </c>
      <c r="BG36" s="115">
        <v>200</v>
      </c>
      <c r="BH36" s="115">
        <v>200</v>
      </c>
      <c r="BI36" s="115">
        <v>200</v>
      </c>
      <c r="BJ36" s="115">
        <v>200</v>
      </c>
      <c r="BK36" s="115">
        <v>200</v>
      </c>
      <c r="BL36" s="115">
        <v>200</v>
      </c>
      <c r="BM36" s="115">
        <v>200</v>
      </c>
      <c r="BN36" s="115">
        <v>200</v>
      </c>
      <c r="BO36" s="115">
        <v>200</v>
      </c>
      <c r="BP36" s="115">
        <v>200</v>
      </c>
      <c r="BQ36" s="115">
        <v>200</v>
      </c>
      <c r="BR36" s="115">
        <v>156</v>
      </c>
      <c r="BS36" s="115">
        <v>156</v>
      </c>
      <c r="BT36" s="115">
        <v>156</v>
      </c>
      <c r="BU36" s="115">
        <v>156</v>
      </c>
      <c r="BV36" s="115">
        <v>151</v>
      </c>
      <c r="BW36" s="115">
        <v>151</v>
      </c>
      <c r="BX36" s="115">
        <v>151</v>
      </c>
      <c r="BY36" s="115">
        <v>151</v>
      </c>
      <c r="BZ36" s="115">
        <v>155</v>
      </c>
      <c r="CA36" s="115">
        <v>155</v>
      </c>
      <c r="CB36" s="115">
        <v>155</v>
      </c>
      <c r="CC36" s="115">
        <v>155</v>
      </c>
      <c r="CD36" s="115">
        <v>165</v>
      </c>
      <c r="CE36" s="115">
        <v>165</v>
      </c>
      <c r="CF36" s="115">
        <v>165</v>
      </c>
      <c r="CG36" s="115">
        <v>165</v>
      </c>
      <c r="CH36" s="115">
        <v>165</v>
      </c>
      <c r="CI36" s="115">
        <v>165</v>
      </c>
      <c r="CJ36" s="115">
        <v>165</v>
      </c>
      <c r="CK36" s="115">
        <v>165</v>
      </c>
      <c r="CL36" s="115">
        <v>165</v>
      </c>
      <c r="CM36" s="115">
        <v>165</v>
      </c>
      <c r="CN36" s="115">
        <v>165</v>
      </c>
      <c r="CO36" s="115">
        <v>165</v>
      </c>
      <c r="CP36" s="115">
        <v>155</v>
      </c>
      <c r="CQ36" s="115">
        <v>155</v>
      </c>
      <c r="CR36" s="115">
        <v>155</v>
      </c>
      <c r="CS36" s="115">
        <v>155</v>
      </c>
      <c r="CT36" s="116"/>
      <c r="CU36" s="116"/>
      <c r="CV36" s="116"/>
      <c r="CW36" s="117"/>
      <c r="CX36" s="91">
        <f t="array" ref="CX36">SUMPRODUCT(B36:CW36*0.25)</f>
        <v>4141</v>
      </c>
    </row>
    <row r="37" spans="1:102" ht="24.95" customHeight="1" x14ac:dyDescent="0.2">
      <c r="A37" s="118" t="s">
        <v>44</v>
      </c>
      <c r="B37" s="119">
        <v>300</v>
      </c>
      <c r="C37" s="120">
        <v>300</v>
      </c>
      <c r="D37" s="120">
        <v>300</v>
      </c>
      <c r="E37" s="120">
        <v>300</v>
      </c>
      <c r="F37" s="120">
        <v>281</v>
      </c>
      <c r="G37" s="120">
        <v>281</v>
      </c>
      <c r="H37" s="120">
        <v>281</v>
      </c>
      <c r="I37" s="120">
        <v>281</v>
      </c>
      <c r="J37" s="120">
        <v>202</v>
      </c>
      <c r="K37" s="120">
        <v>202</v>
      </c>
      <c r="L37" s="120">
        <v>202</v>
      </c>
      <c r="M37" s="120">
        <v>202</v>
      </c>
      <c r="N37" s="120">
        <v>170</v>
      </c>
      <c r="O37" s="120">
        <v>170</v>
      </c>
      <c r="P37" s="120">
        <v>170</v>
      </c>
      <c r="Q37" s="120">
        <v>170</v>
      </c>
      <c r="R37" s="120">
        <v>146</v>
      </c>
      <c r="S37" s="120">
        <v>146</v>
      </c>
      <c r="T37" s="120">
        <v>146</v>
      </c>
      <c r="U37" s="120">
        <v>146</v>
      </c>
      <c r="V37" s="120">
        <v>137</v>
      </c>
      <c r="W37" s="120">
        <v>137</v>
      </c>
      <c r="X37" s="120">
        <v>137</v>
      </c>
      <c r="Y37" s="120">
        <v>137</v>
      </c>
      <c r="Z37" s="120">
        <v>120</v>
      </c>
      <c r="AA37" s="120">
        <v>120</v>
      </c>
      <c r="AB37" s="120">
        <v>120</v>
      </c>
      <c r="AC37" s="120">
        <v>120</v>
      </c>
      <c r="AD37" s="120">
        <v>130</v>
      </c>
      <c r="AE37" s="120">
        <v>130</v>
      </c>
      <c r="AF37" s="120">
        <v>130</v>
      </c>
      <c r="AG37" s="120">
        <v>130</v>
      </c>
      <c r="AH37" s="120">
        <v>354</v>
      </c>
      <c r="AI37" s="120">
        <v>354</v>
      </c>
      <c r="AJ37" s="120">
        <v>354</v>
      </c>
      <c r="AK37" s="120">
        <v>354</v>
      </c>
      <c r="AL37" s="120">
        <v>397</v>
      </c>
      <c r="AM37" s="120">
        <v>397</v>
      </c>
      <c r="AN37" s="120">
        <v>397</v>
      </c>
      <c r="AO37" s="120">
        <v>397</v>
      </c>
      <c r="AP37" s="120">
        <v>439</v>
      </c>
      <c r="AQ37" s="120">
        <v>439</v>
      </c>
      <c r="AR37" s="120">
        <v>439</v>
      </c>
      <c r="AS37" s="120">
        <v>439</v>
      </c>
      <c r="AT37" s="120">
        <v>433</v>
      </c>
      <c r="AU37" s="120">
        <v>433</v>
      </c>
      <c r="AV37" s="120">
        <v>433</v>
      </c>
      <c r="AW37" s="120">
        <v>433</v>
      </c>
      <c r="AX37" s="120">
        <v>425</v>
      </c>
      <c r="AY37" s="120">
        <v>425</v>
      </c>
      <c r="AZ37" s="120">
        <v>425</v>
      </c>
      <c r="BA37" s="120">
        <v>425</v>
      </c>
      <c r="BB37" s="120">
        <v>418</v>
      </c>
      <c r="BC37" s="120">
        <v>418</v>
      </c>
      <c r="BD37" s="120">
        <v>418</v>
      </c>
      <c r="BE37" s="120">
        <v>418</v>
      </c>
      <c r="BF37" s="120">
        <v>419</v>
      </c>
      <c r="BG37" s="120">
        <v>419</v>
      </c>
      <c r="BH37" s="120">
        <v>419</v>
      </c>
      <c r="BI37" s="120">
        <v>419</v>
      </c>
      <c r="BJ37" s="120">
        <v>407</v>
      </c>
      <c r="BK37" s="120">
        <v>407</v>
      </c>
      <c r="BL37" s="120">
        <v>407</v>
      </c>
      <c r="BM37" s="120">
        <v>407</v>
      </c>
      <c r="BN37" s="120">
        <v>359</v>
      </c>
      <c r="BO37" s="120">
        <v>359</v>
      </c>
      <c r="BP37" s="120">
        <v>359</v>
      </c>
      <c r="BQ37" s="120">
        <v>359</v>
      </c>
      <c r="BR37" s="120">
        <v>347</v>
      </c>
      <c r="BS37" s="120">
        <v>347</v>
      </c>
      <c r="BT37" s="120">
        <v>347</v>
      </c>
      <c r="BU37" s="120">
        <v>347</v>
      </c>
      <c r="BV37" s="120">
        <v>333</v>
      </c>
      <c r="BW37" s="120">
        <v>333</v>
      </c>
      <c r="BX37" s="120">
        <v>333</v>
      </c>
      <c r="BY37" s="120">
        <v>333</v>
      </c>
      <c r="BZ37" s="120">
        <v>332</v>
      </c>
      <c r="CA37" s="120">
        <v>332</v>
      </c>
      <c r="CB37" s="120">
        <v>332</v>
      </c>
      <c r="CC37" s="120">
        <v>332</v>
      </c>
      <c r="CD37" s="120">
        <v>333</v>
      </c>
      <c r="CE37" s="120">
        <v>333</v>
      </c>
      <c r="CF37" s="120">
        <v>333</v>
      </c>
      <c r="CG37" s="120">
        <v>333</v>
      </c>
      <c r="CH37" s="120">
        <v>348</v>
      </c>
      <c r="CI37" s="120">
        <v>348</v>
      </c>
      <c r="CJ37" s="120">
        <v>348</v>
      </c>
      <c r="CK37" s="120">
        <v>348</v>
      </c>
      <c r="CL37" s="120">
        <v>351</v>
      </c>
      <c r="CM37" s="120">
        <v>351</v>
      </c>
      <c r="CN37" s="120">
        <v>351</v>
      </c>
      <c r="CO37" s="120">
        <v>351</v>
      </c>
      <c r="CP37" s="120">
        <v>374</v>
      </c>
      <c r="CQ37" s="120">
        <v>374</v>
      </c>
      <c r="CR37" s="120">
        <v>374</v>
      </c>
      <c r="CS37" s="120">
        <v>374</v>
      </c>
      <c r="CT37" s="120"/>
      <c r="CU37" s="120"/>
      <c r="CV37" s="120"/>
      <c r="CW37" s="121"/>
      <c r="CX37" s="97">
        <f t="array" ref="CX37">SUMPRODUCT(B37:CW37*0.25)</f>
        <v>7555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148.19999999999999</v>
      </c>
      <c r="AM38" s="120">
        <v>69.900000000000006</v>
      </c>
      <c r="AN38" s="120">
        <v>122.5</v>
      </c>
      <c r="AO38" s="120">
        <v>94.1</v>
      </c>
      <c r="AP38" s="120">
        <v>627.4</v>
      </c>
      <c r="AQ38" s="120">
        <v>507.5</v>
      </c>
      <c r="AR38" s="120">
        <v>423.9</v>
      </c>
      <c r="AS38" s="120">
        <v>402.7</v>
      </c>
      <c r="AT38" s="120">
        <v>1050</v>
      </c>
      <c r="AU38" s="120">
        <v>1050</v>
      </c>
      <c r="AV38" s="120">
        <v>1011.6</v>
      </c>
      <c r="AW38" s="120">
        <v>916.4</v>
      </c>
      <c r="AX38" s="120">
        <v>1050</v>
      </c>
      <c r="AY38" s="120">
        <v>1050</v>
      </c>
      <c r="AZ38" s="120">
        <v>1050</v>
      </c>
      <c r="BA38" s="120">
        <v>997.1</v>
      </c>
      <c r="BB38" s="120">
        <v>1050</v>
      </c>
      <c r="BC38" s="120">
        <v>1050</v>
      </c>
      <c r="BD38" s="120">
        <v>1034.0999999999999</v>
      </c>
      <c r="BE38" s="120">
        <v>1050</v>
      </c>
      <c r="BF38" s="120">
        <v>553.6</v>
      </c>
      <c r="BG38" s="120">
        <v>765.9</v>
      </c>
      <c r="BH38" s="120">
        <v>823.5</v>
      </c>
      <c r="BI38" s="120">
        <v>548.20000000000005</v>
      </c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203.4</v>
      </c>
      <c r="CM38" s="120">
        <v>246.5</v>
      </c>
      <c r="CN38" s="120">
        <v>46</v>
      </c>
      <c r="CO38" s="120"/>
      <c r="CP38" s="120">
        <v>228.3</v>
      </c>
      <c r="CQ38" s="120">
        <v>146.69999999999999</v>
      </c>
      <c r="CR38" s="120">
        <v>189</v>
      </c>
      <c r="CS38" s="120"/>
      <c r="CT38" s="122"/>
      <c r="CU38" s="122"/>
      <c r="CV38" s="122"/>
      <c r="CW38" s="121"/>
      <c r="CX38" s="97">
        <f t="array" ref="CX38">SUMPRODUCT(B38:CW38*0.25)</f>
        <v>4626.6250000000009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4</v>
      </c>
      <c r="S39" s="120">
        <v>4</v>
      </c>
      <c r="T39" s="120">
        <v>4</v>
      </c>
      <c r="U39" s="120">
        <v>4</v>
      </c>
      <c r="V39" s="120">
        <v>4</v>
      </c>
      <c r="W39" s="120">
        <v>4</v>
      </c>
      <c r="X39" s="120">
        <v>4</v>
      </c>
      <c r="Y39" s="120">
        <v>4</v>
      </c>
      <c r="Z39" s="120">
        <v>4</v>
      </c>
      <c r="AA39" s="120">
        <v>4</v>
      </c>
      <c r="AB39" s="120">
        <v>4</v>
      </c>
      <c r="AC39" s="120">
        <v>4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6</v>
      </c>
      <c r="AQ39" s="120">
        <v>6</v>
      </c>
      <c r="AR39" s="120">
        <v>6</v>
      </c>
      <c r="AS39" s="120">
        <v>6</v>
      </c>
      <c r="AT39" s="120">
        <v>10</v>
      </c>
      <c r="AU39" s="120">
        <v>10</v>
      </c>
      <c r="AV39" s="120">
        <v>10</v>
      </c>
      <c r="AW39" s="120">
        <v>10</v>
      </c>
      <c r="AX39" s="120">
        <v>10</v>
      </c>
      <c r="AY39" s="120">
        <v>10</v>
      </c>
      <c r="AZ39" s="120">
        <v>10</v>
      </c>
      <c r="BA39" s="120">
        <v>10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390.7</v>
      </c>
      <c r="AA40" s="120">
        <v>390.7</v>
      </c>
      <c r="AB40" s="120">
        <v>390.7</v>
      </c>
      <c r="AC40" s="120">
        <v>390.7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91.7</v>
      </c>
      <c r="AU40" s="120">
        <v>91.7</v>
      </c>
      <c r="AV40" s="120">
        <v>91.7</v>
      </c>
      <c r="AW40" s="120">
        <v>91.7</v>
      </c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205.9</v>
      </c>
      <c r="BK40" s="120">
        <v>205.9</v>
      </c>
      <c r="BL40" s="120">
        <v>205.9</v>
      </c>
      <c r="BM40" s="120">
        <v>205.9</v>
      </c>
      <c r="BN40" s="120"/>
      <c r="BO40" s="120"/>
      <c r="BP40" s="120"/>
      <c r="BQ40" s="120"/>
      <c r="BR40" s="120">
        <v>500</v>
      </c>
      <c r="BS40" s="120">
        <v>500</v>
      </c>
      <c r="BT40" s="120">
        <v>500</v>
      </c>
      <c r="BU40" s="120">
        <v>500</v>
      </c>
      <c r="BV40" s="120">
        <v>375.1</v>
      </c>
      <c r="BW40" s="120">
        <v>375.1</v>
      </c>
      <c r="BX40" s="120">
        <v>375.1</v>
      </c>
      <c r="BY40" s="120">
        <v>375.1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463.3</v>
      </c>
      <c r="CE40" s="120">
        <v>463.3</v>
      </c>
      <c r="CF40" s="120">
        <v>463.3</v>
      </c>
      <c r="CG40" s="120">
        <v>463.3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9026.7000000000007</v>
      </c>
    </row>
    <row r="41" spans="1:102" ht="30" customHeight="1" thickBot="1" x14ac:dyDescent="0.25">
      <c r="A41" s="105" t="s">
        <v>48</v>
      </c>
      <c r="B41" s="106">
        <f>SUM(B36:B40)</f>
        <v>955</v>
      </c>
      <c r="C41" s="107">
        <f t="shared" ref="C41:BN41" si="6">SUM(C36:C40)</f>
        <v>955</v>
      </c>
      <c r="D41" s="107">
        <f t="shared" si="6"/>
        <v>955</v>
      </c>
      <c r="E41" s="107">
        <f t="shared" si="6"/>
        <v>955</v>
      </c>
      <c r="F41" s="107">
        <f t="shared" si="6"/>
        <v>936</v>
      </c>
      <c r="G41" s="107">
        <f t="shared" si="6"/>
        <v>936</v>
      </c>
      <c r="H41" s="107">
        <f t="shared" si="6"/>
        <v>936</v>
      </c>
      <c r="I41" s="107">
        <f t="shared" si="6"/>
        <v>936</v>
      </c>
      <c r="J41" s="107">
        <f t="shared" si="6"/>
        <v>857</v>
      </c>
      <c r="K41" s="107">
        <f t="shared" si="6"/>
        <v>857</v>
      </c>
      <c r="L41" s="107">
        <f t="shared" si="6"/>
        <v>857</v>
      </c>
      <c r="M41" s="107">
        <f t="shared" si="6"/>
        <v>857</v>
      </c>
      <c r="N41" s="107">
        <f t="shared" si="6"/>
        <v>825</v>
      </c>
      <c r="O41" s="107">
        <f t="shared" si="6"/>
        <v>825</v>
      </c>
      <c r="P41" s="107">
        <f t="shared" si="6"/>
        <v>825</v>
      </c>
      <c r="Q41" s="107">
        <f t="shared" si="6"/>
        <v>825</v>
      </c>
      <c r="R41" s="107">
        <f t="shared" si="6"/>
        <v>805</v>
      </c>
      <c r="S41" s="107">
        <f t="shared" si="6"/>
        <v>805</v>
      </c>
      <c r="T41" s="107">
        <f t="shared" si="6"/>
        <v>805</v>
      </c>
      <c r="U41" s="107">
        <f t="shared" si="6"/>
        <v>805</v>
      </c>
      <c r="V41" s="107">
        <f t="shared" si="6"/>
        <v>796</v>
      </c>
      <c r="W41" s="107">
        <f t="shared" si="6"/>
        <v>796</v>
      </c>
      <c r="X41" s="107">
        <f t="shared" si="6"/>
        <v>796</v>
      </c>
      <c r="Y41" s="107">
        <f t="shared" si="6"/>
        <v>796</v>
      </c>
      <c r="Z41" s="107">
        <f t="shared" si="6"/>
        <v>658.7</v>
      </c>
      <c r="AA41" s="107">
        <f t="shared" si="6"/>
        <v>658.7</v>
      </c>
      <c r="AB41" s="107">
        <f t="shared" si="6"/>
        <v>658.7</v>
      </c>
      <c r="AC41" s="107">
        <f t="shared" si="6"/>
        <v>658.7</v>
      </c>
      <c r="AD41" s="107">
        <f t="shared" si="6"/>
        <v>785</v>
      </c>
      <c r="AE41" s="107">
        <f t="shared" si="6"/>
        <v>785</v>
      </c>
      <c r="AF41" s="107">
        <f t="shared" si="6"/>
        <v>785</v>
      </c>
      <c r="AG41" s="107">
        <f t="shared" si="6"/>
        <v>785</v>
      </c>
      <c r="AH41" s="107">
        <f t="shared" si="6"/>
        <v>1054</v>
      </c>
      <c r="AI41" s="107">
        <f t="shared" si="6"/>
        <v>1054</v>
      </c>
      <c r="AJ41" s="107">
        <f t="shared" si="6"/>
        <v>1054</v>
      </c>
      <c r="AK41" s="107">
        <f t="shared" si="6"/>
        <v>1054</v>
      </c>
      <c r="AL41" s="107">
        <f t="shared" si="6"/>
        <v>1245.2</v>
      </c>
      <c r="AM41" s="107">
        <f t="shared" si="6"/>
        <v>1166.9000000000001</v>
      </c>
      <c r="AN41" s="107">
        <f t="shared" si="6"/>
        <v>1219.5</v>
      </c>
      <c r="AO41" s="107">
        <f t="shared" si="6"/>
        <v>1191.0999999999999</v>
      </c>
      <c r="AP41" s="107">
        <f t="shared" si="6"/>
        <v>1772.4</v>
      </c>
      <c r="AQ41" s="107">
        <f t="shared" si="6"/>
        <v>1652.5</v>
      </c>
      <c r="AR41" s="107">
        <f t="shared" si="6"/>
        <v>1568.9</v>
      </c>
      <c r="AS41" s="107">
        <f t="shared" si="6"/>
        <v>1547.7</v>
      </c>
      <c r="AT41" s="107">
        <f t="shared" si="6"/>
        <v>1784.7</v>
      </c>
      <c r="AU41" s="107">
        <f t="shared" si="6"/>
        <v>1784.7</v>
      </c>
      <c r="AV41" s="107">
        <f t="shared" si="6"/>
        <v>1746.3</v>
      </c>
      <c r="AW41" s="107">
        <f t="shared" si="6"/>
        <v>1651.1000000000001</v>
      </c>
      <c r="AX41" s="107">
        <f t="shared" si="6"/>
        <v>1685</v>
      </c>
      <c r="AY41" s="107">
        <f t="shared" si="6"/>
        <v>1685</v>
      </c>
      <c r="AZ41" s="107">
        <f t="shared" si="6"/>
        <v>1685</v>
      </c>
      <c r="BA41" s="107">
        <f t="shared" si="6"/>
        <v>1632.1</v>
      </c>
      <c r="BB41" s="107">
        <f t="shared" si="6"/>
        <v>1668</v>
      </c>
      <c r="BC41" s="107">
        <f t="shared" si="6"/>
        <v>1668</v>
      </c>
      <c r="BD41" s="107">
        <f t="shared" si="6"/>
        <v>1652.1</v>
      </c>
      <c r="BE41" s="107">
        <f t="shared" si="6"/>
        <v>1668</v>
      </c>
      <c r="BF41" s="107">
        <f t="shared" si="6"/>
        <v>1172.5999999999999</v>
      </c>
      <c r="BG41" s="107">
        <f t="shared" si="6"/>
        <v>1384.9</v>
      </c>
      <c r="BH41" s="107">
        <f t="shared" si="6"/>
        <v>1442.5</v>
      </c>
      <c r="BI41" s="107">
        <f t="shared" si="6"/>
        <v>1167.2</v>
      </c>
      <c r="BJ41" s="107">
        <f t="shared" si="6"/>
        <v>812.9</v>
      </c>
      <c r="BK41" s="107">
        <f t="shared" si="6"/>
        <v>812.9</v>
      </c>
      <c r="BL41" s="107">
        <f t="shared" si="6"/>
        <v>812.9</v>
      </c>
      <c r="BM41" s="107">
        <f t="shared" si="6"/>
        <v>812.9</v>
      </c>
      <c r="BN41" s="107">
        <f t="shared" si="6"/>
        <v>559</v>
      </c>
      <c r="BO41" s="107">
        <f t="shared" ref="BO41:CW41" si="7">SUM(BO36:BO40)</f>
        <v>559</v>
      </c>
      <c r="BP41" s="107">
        <f t="shared" si="7"/>
        <v>559</v>
      </c>
      <c r="BQ41" s="107">
        <f t="shared" si="7"/>
        <v>559</v>
      </c>
      <c r="BR41" s="107">
        <f t="shared" si="7"/>
        <v>1003</v>
      </c>
      <c r="BS41" s="107">
        <f t="shared" si="7"/>
        <v>1003</v>
      </c>
      <c r="BT41" s="107">
        <f t="shared" si="7"/>
        <v>1003</v>
      </c>
      <c r="BU41" s="107">
        <f t="shared" si="7"/>
        <v>1003</v>
      </c>
      <c r="BV41" s="107">
        <f t="shared" si="7"/>
        <v>859.1</v>
      </c>
      <c r="BW41" s="107">
        <f t="shared" si="7"/>
        <v>859.1</v>
      </c>
      <c r="BX41" s="107">
        <f t="shared" si="7"/>
        <v>859.1</v>
      </c>
      <c r="BY41" s="107">
        <f t="shared" si="7"/>
        <v>859.1</v>
      </c>
      <c r="BZ41" s="107">
        <f t="shared" si="7"/>
        <v>987</v>
      </c>
      <c r="CA41" s="107">
        <f t="shared" si="7"/>
        <v>987</v>
      </c>
      <c r="CB41" s="107">
        <f t="shared" si="7"/>
        <v>987</v>
      </c>
      <c r="CC41" s="107">
        <f t="shared" si="7"/>
        <v>987</v>
      </c>
      <c r="CD41" s="107">
        <f t="shared" si="7"/>
        <v>961.3</v>
      </c>
      <c r="CE41" s="107">
        <f t="shared" si="7"/>
        <v>961.3</v>
      </c>
      <c r="CF41" s="107">
        <f t="shared" si="7"/>
        <v>961.3</v>
      </c>
      <c r="CG41" s="107">
        <f t="shared" si="7"/>
        <v>961.3</v>
      </c>
      <c r="CH41" s="107">
        <f t="shared" si="7"/>
        <v>1013</v>
      </c>
      <c r="CI41" s="107">
        <f t="shared" si="7"/>
        <v>1013</v>
      </c>
      <c r="CJ41" s="107">
        <f t="shared" si="7"/>
        <v>1013</v>
      </c>
      <c r="CK41" s="107">
        <f t="shared" si="7"/>
        <v>1013</v>
      </c>
      <c r="CL41" s="107">
        <f t="shared" si="7"/>
        <v>1219.4000000000001</v>
      </c>
      <c r="CM41" s="107">
        <f t="shared" si="7"/>
        <v>1262.5</v>
      </c>
      <c r="CN41" s="107">
        <f t="shared" si="7"/>
        <v>1062</v>
      </c>
      <c r="CO41" s="107">
        <f t="shared" si="7"/>
        <v>1016</v>
      </c>
      <c r="CP41" s="107">
        <f t="shared" si="7"/>
        <v>1257.3</v>
      </c>
      <c r="CQ41" s="107">
        <f t="shared" si="7"/>
        <v>1175.7</v>
      </c>
      <c r="CR41" s="107">
        <f t="shared" si="7"/>
        <v>1218</v>
      </c>
      <c r="CS41" s="107">
        <f t="shared" si="7"/>
        <v>1029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25387.325000000001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>
        <v>148.19999999999999</v>
      </c>
      <c r="AM46" s="120">
        <v>69.900000000000006</v>
      </c>
      <c r="AN46" s="120">
        <v>122.5</v>
      </c>
      <c r="AO46" s="120">
        <v>94.1</v>
      </c>
      <c r="AP46" s="120">
        <v>627.4</v>
      </c>
      <c r="AQ46" s="120">
        <v>507.5</v>
      </c>
      <c r="AR46" s="120">
        <v>423.9</v>
      </c>
      <c r="AS46" s="120">
        <v>402.7</v>
      </c>
      <c r="AT46" s="120">
        <v>1050</v>
      </c>
      <c r="AU46" s="120">
        <v>1050</v>
      </c>
      <c r="AV46" s="120">
        <v>1011.6</v>
      </c>
      <c r="AW46" s="120">
        <v>916.4</v>
      </c>
      <c r="AX46" s="120">
        <v>1050</v>
      </c>
      <c r="AY46" s="120">
        <v>1050</v>
      </c>
      <c r="AZ46" s="120">
        <v>1050</v>
      </c>
      <c r="BA46" s="120">
        <v>997.1</v>
      </c>
      <c r="BB46" s="120">
        <v>1050</v>
      </c>
      <c r="BC46" s="120">
        <v>1050</v>
      </c>
      <c r="BD46" s="120">
        <v>1034.0999999999999</v>
      </c>
      <c r="BE46" s="120">
        <v>1050</v>
      </c>
      <c r="BF46" s="120">
        <v>553.6</v>
      </c>
      <c r="BG46" s="120">
        <v>765.9</v>
      </c>
      <c r="BH46" s="120">
        <v>823.5</v>
      </c>
      <c r="BI46" s="120">
        <v>548.20000000000005</v>
      </c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203.4</v>
      </c>
      <c r="CM46" s="120">
        <v>246.5</v>
      </c>
      <c r="CN46" s="120">
        <v>46</v>
      </c>
      <c r="CO46" s="120"/>
      <c r="CP46" s="120">
        <v>228.3</v>
      </c>
      <c r="CQ46" s="120">
        <v>146.69999999999999</v>
      </c>
      <c r="CR46" s="120">
        <v>189</v>
      </c>
      <c r="CS46" s="120"/>
      <c r="CT46" s="122"/>
      <c r="CU46" s="122"/>
      <c r="CV46" s="122"/>
      <c r="CW46" s="121"/>
      <c r="CX46" s="97">
        <f t="array" ref="CX46">SUMPRODUCT(B46:CW46*0.25)</f>
        <v>4626.6250000000009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390.7</v>
      </c>
      <c r="AA48" s="120">
        <v>390.7</v>
      </c>
      <c r="AB48" s="120">
        <v>390.7</v>
      </c>
      <c r="AC48" s="120">
        <v>390.7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91.7</v>
      </c>
      <c r="AU48" s="120">
        <v>91.7</v>
      </c>
      <c r="AV48" s="120">
        <v>91.7</v>
      </c>
      <c r="AW48" s="120">
        <v>91.7</v>
      </c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205.9</v>
      </c>
      <c r="BK48" s="120">
        <v>205.9</v>
      </c>
      <c r="BL48" s="120">
        <v>205.9</v>
      </c>
      <c r="BM48" s="120">
        <v>205.9</v>
      </c>
      <c r="BN48" s="120"/>
      <c r="BO48" s="120"/>
      <c r="BP48" s="120"/>
      <c r="BQ48" s="120"/>
      <c r="BR48" s="120">
        <v>500</v>
      </c>
      <c r="BS48" s="120">
        <v>500</v>
      </c>
      <c r="BT48" s="120">
        <v>500</v>
      </c>
      <c r="BU48" s="120">
        <v>500</v>
      </c>
      <c r="BV48" s="120">
        <v>375.1</v>
      </c>
      <c r="BW48" s="120">
        <v>375.1</v>
      </c>
      <c r="BX48" s="120">
        <v>375.1</v>
      </c>
      <c r="BY48" s="120">
        <v>375.1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463.3</v>
      </c>
      <c r="CE48" s="120">
        <v>463.3</v>
      </c>
      <c r="CF48" s="120">
        <v>463.3</v>
      </c>
      <c r="CG48" s="120">
        <v>463.3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9026.7000000000007</v>
      </c>
    </row>
    <row r="49" spans="1:102" ht="24.95" customHeight="1" x14ac:dyDescent="0.2">
      <c r="A49" s="104" t="s">
        <v>50</v>
      </c>
      <c r="B49" s="119">
        <v>183</v>
      </c>
      <c r="C49" s="120">
        <v>183</v>
      </c>
      <c r="D49" s="120">
        <v>183</v>
      </c>
      <c r="E49" s="120">
        <v>183</v>
      </c>
      <c r="F49" s="120">
        <v>175</v>
      </c>
      <c r="G49" s="120">
        <v>175</v>
      </c>
      <c r="H49" s="120">
        <v>175</v>
      </c>
      <c r="I49" s="120">
        <v>175</v>
      </c>
      <c r="J49" s="120">
        <v>166</v>
      </c>
      <c r="K49" s="120">
        <v>166</v>
      </c>
      <c r="L49" s="120">
        <v>166</v>
      </c>
      <c r="M49" s="120">
        <v>166</v>
      </c>
      <c r="N49" s="120">
        <v>163</v>
      </c>
      <c r="O49" s="120">
        <v>163</v>
      </c>
      <c r="P49" s="120">
        <v>163</v>
      </c>
      <c r="Q49" s="120">
        <v>163</v>
      </c>
      <c r="R49" s="120">
        <v>167</v>
      </c>
      <c r="S49" s="120">
        <v>167</v>
      </c>
      <c r="T49" s="120">
        <v>167</v>
      </c>
      <c r="U49" s="120">
        <v>167</v>
      </c>
      <c r="V49" s="120">
        <v>183</v>
      </c>
      <c r="W49" s="120">
        <v>183</v>
      </c>
      <c r="X49" s="120">
        <v>183</v>
      </c>
      <c r="Y49" s="120">
        <v>183</v>
      </c>
      <c r="Z49" s="120">
        <v>205</v>
      </c>
      <c r="AA49" s="120">
        <v>205</v>
      </c>
      <c r="AB49" s="120">
        <v>205</v>
      </c>
      <c r="AC49" s="120">
        <v>205</v>
      </c>
      <c r="AD49" s="120">
        <v>231</v>
      </c>
      <c r="AE49" s="120">
        <v>231</v>
      </c>
      <c r="AF49" s="120">
        <v>231</v>
      </c>
      <c r="AG49" s="120">
        <v>231</v>
      </c>
      <c r="AH49" s="120">
        <v>243</v>
      </c>
      <c r="AI49" s="120">
        <v>243</v>
      </c>
      <c r="AJ49" s="120">
        <v>243</v>
      </c>
      <c r="AK49" s="120">
        <v>243</v>
      </c>
      <c r="AL49" s="120">
        <v>247</v>
      </c>
      <c r="AM49" s="120">
        <v>247</v>
      </c>
      <c r="AN49" s="120">
        <v>247</v>
      </c>
      <c r="AO49" s="120">
        <v>247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241</v>
      </c>
      <c r="AU49" s="120">
        <v>241</v>
      </c>
      <c r="AV49" s="120">
        <v>241</v>
      </c>
      <c r="AW49" s="120">
        <v>241</v>
      </c>
      <c r="AX49" s="120">
        <v>227</v>
      </c>
      <c r="AY49" s="120">
        <v>227</v>
      </c>
      <c r="AZ49" s="120">
        <v>227</v>
      </c>
      <c r="BA49" s="120">
        <v>227</v>
      </c>
      <c r="BB49" s="120">
        <v>212</v>
      </c>
      <c r="BC49" s="120">
        <v>212</v>
      </c>
      <c r="BD49" s="120">
        <v>212</v>
      </c>
      <c r="BE49" s="120">
        <v>212</v>
      </c>
      <c r="BF49" s="120">
        <v>221</v>
      </c>
      <c r="BG49" s="120">
        <v>221</v>
      </c>
      <c r="BH49" s="120">
        <v>221</v>
      </c>
      <c r="BI49" s="120">
        <v>221</v>
      </c>
      <c r="BJ49" s="120">
        <v>251</v>
      </c>
      <c r="BK49" s="120">
        <v>251</v>
      </c>
      <c r="BL49" s="120">
        <v>251</v>
      </c>
      <c r="BM49" s="120">
        <v>251</v>
      </c>
      <c r="BN49" s="120">
        <v>288</v>
      </c>
      <c r="BO49" s="120">
        <v>288</v>
      </c>
      <c r="BP49" s="120">
        <v>288</v>
      </c>
      <c r="BQ49" s="120">
        <v>288</v>
      </c>
      <c r="BR49" s="120">
        <v>315</v>
      </c>
      <c r="BS49" s="120">
        <v>315</v>
      </c>
      <c r="BT49" s="120">
        <v>315</v>
      </c>
      <c r="BU49" s="120">
        <v>315</v>
      </c>
      <c r="BV49" s="120">
        <v>323</v>
      </c>
      <c r="BW49" s="120">
        <v>323</v>
      </c>
      <c r="BX49" s="120">
        <v>323</v>
      </c>
      <c r="BY49" s="120">
        <v>323</v>
      </c>
      <c r="BZ49" s="120">
        <v>311</v>
      </c>
      <c r="CA49" s="120">
        <v>311</v>
      </c>
      <c r="CB49" s="120">
        <v>311</v>
      </c>
      <c r="CC49" s="120">
        <v>311</v>
      </c>
      <c r="CD49" s="120">
        <v>292</v>
      </c>
      <c r="CE49" s="120">
        <v>292</v>
      </c>
      <c r="CF49" s="120">
        <v>292</v>
      </c>
      <c r="CG49" s="120">
        <v>292</v>
      </c>
      <c r="CH49" s="120">
        <v>249</v>
      </c>
      <c r="CI49" s="120">
        <v>249</v>
      </c>
      <c r="CJ49" s="120">
        <v>249</v>
      </c>
      <c r="CK49" s="120">
        <v>249</v>
      </c>
      <c r="CL49" s="120">
        <v>223</v>
      </c>
      <c r="CM49" s="120">
        <v>223</v>
      </c>
      <c r="CN49" s="120">
        <v>223</v>
      </c>
      <c r="CO49" s="120">
        <v>223</v>
      </c>
      <c r="CP49" s="120">
        <v>190</v>
      </c>
      <c r="CQ49" s="120">
        <v>190</v>
      </c>
      <c r="CR49" s="120">
        <v>190</v>
      </c>
      <c r="CS49" s="120">
        <v>190</v>
      </c>
      <c r="CT49" s="122"/>
      <c r="CU49" s="122"/>
      <c r="CV49" s="122"/>
      <c r="CW49" s="121"/>
      <c r="CX49" s="97">
        <f t="array" ref="CX49">SUMPRODUCT(B49:CW49*0.25)</f>
        <v>5556</v>
      </c>
    </row>
    <row r="50" spans="1:102" ht="30" customHeight="1" thickBot="1" x14ac:dyDescent="0.25">
      <c r="A50" s="105" t="s">
        <v>51</v>
      </c>
      <c r="B50" s="106">
        <f>SUM(B44:B49)</f>
        <v>683</v>
      </c>
      <c r="C50" s="107">
        <f t="shared" ref="C50:BN50" si="8">SUM(C44:C49)</f>
        <v>683</v>
      </c>
      <c r="D50" s="107">
        <f t="shared" si="8"/>
        <v>683</v>
      </c>
      <c r="E50" s="107">
        <f t="shared" si="8"/>
        <v>683</v>
      </c>
      <c r="F50" s="107">
        <f t="shared" si="8"/>
        <v>675</v>
      </c>
      <c r="G50" s="107">
        <f t="shared" si="8"/>
        <v>675</v>
      </c>
      <c r="H50" s="107">
        <f t="shared" si="8"/>
        <v>675</v>
      </c>
      <c r="I50" s="107">
        <f t="shared" si="8"/>
        <v>675</v>
      </c>
      <c r="J50" s="107">
        <f t="shared" si="8"/>
        <v>666</v>
      </c>
      <c r="K50" s="107">
        <f t="shared" si="8"/>
        <v>666</v>
      </c>
      <c r="L50" s="107">
        <f t="shared" si="8"/>
        <v>666</v>
      </c>
      <c r="M50" s="107">
        <f t="shared" si="8"/>
        <v>666</v>
      </c>
      <c r="N50" s="107">
        <f t="shared" si="8"/>
        <v>663</v>
      </c>
      <c r="O50" s="107">
        <f t="shared" si="8"/>
        <v>663</v>
      </c>
      <c r="P50" s="107">
        <f t="shared" si="8"/>
        <v>663</v>
      </c>
      <c r="Q50" s="107">
        <f t="shared" si="8"/>
        <v>663</v>
      </c>
      <c r="R50" s="107">
        <f t="shared" si="8"/>
        <v>667</v>
      </c>
      <c r="S50" s="107">
        <f t="shared" si="8"/>
        <v>667</v>
      </c>
      <c r="T50" s="107">
        <f t="shared" si="8"/>
        <v>667</v>
      </c>
      <c r="U50" s="107">
        <f t="shared" si="8"/>
        <v>667</v>
      </c>
      <c r="V50" s="107">
        <f t="shared" si="8"/>
        <v>683</v>
      </c>
      <c r="W50" s="107">
        <f t="shared" si="8"/>
        <v>683</v>
      </c>
      <c r="X50" s="107">
        <f t="shared" si="8"/>
        <v>683</v>
      </c>
      <c r="Y50" s="107">
        <f t="shared" si="8"/>
        <v>683</v>
      </c>
      <c r="Z50" s="107">
        <f t="shared" si="8"/>
        <v>595.70000000000005</v>
      </c>
      <c r="AA50" s="107">
        <f t="shared" si="8"/>
        <v>595.70000000000005</v>
      </c>
      <c r="AB50" s="107">
        <f t="shared" si="8"/>
        <v>595.70000000000005</v>
      </c>
      <c r="AC50" s="107">
        <f t="shared" si="8"/>
        <v>595.70000000000005</v>
      </c>
      <c r="AD50" s="107">
        <f t="shared" si="8"/>
        <v>731</v>
      </c>
      <c r="AE50" s="107">
        <f t="shared" si="8"/>
        <v>731</v>
      </c>
      <c r="AF50" s="107">
        <f t="shared" si="8"/>
        <v>731</v>
      </c>
      <c r="AG50" s="107">
        <f t="shared" si="8"/>
        <v>731</v>
      </c>
      <c r="AH50" s="107">
        <f t="shared" si="8"/>
        <v>743</v>
      </c>
      <c r="AI50" s="107">
        <f t="shared" si="8"/>
        <v>743</v>
      </c>
      <c r="AJ50" s="107">
        <f t="shared" si="8"/>
        <v>743</v>
      </c>
      <c r="AK50" s="107">
        <f t="shared" si="8"/>
        <v>743</v>
      </c>
      <c r="AL50" s="107">
        <f t="shared" si="8"/>
        <v>895.2</v>
      </c>
      <c r="AM50" s="107">
        <f t="shared" si="8"/>
        <v>816.9</v>
      </c>
      <c r="AN50" s="107">
        <f t="shared" si="8"/>
        <v>869.5</v>
      </c>
      <c r="AO50" s="107">
        <f t="shared" si="8"/>
        <v>841.1</v>
      </c>
      <c r="AP50" s="107">
        <f t="shared" si="8"/>
        <v>1377.4</v>
      </c>
      <c r="AQ50" s="107">
        <f t="shared" si="8"/>
        <v>1257.5</v>
      </c>
      <c r="AR50" s="107">
        <f t="shared" si="8"/>
        <v>1173.9000000000001</v>
      </c>
      <c r="AS50" s="107">
        <f t="shared" si="8"/>
        <v>1152.7</v>
      </c>
      <c r="AT50" s="107">
        <f t="shared" si="8"/>
        <v>1382.7</v>
      </c>
      <c r="AU50" s="107">
        <f t="shared" si="8"/>
        <v>1382.7</v>
      </c>
      <c r="AV50" s="107">
        <f t="shared" si="8"/>
        <v>1344.3</v>
      </c>
      <c r="AW50" s="107">
        <f t="shared" si="8"/>
        <v>1249.0999999999999</v>
      </c>
      <c r="AX50" s="107">
        <f t="shared" si="8"/>
        <v>1277</v>
      </c>
      <c r="AY50" s="107">
        <f t="shared" si="8"/>
        <v>1277</v>
      </c>
      <c r="AZ50" s="107">
        <f t="shared" si="8"/>
        <v>1277</v>
      </c>
      <c r="BA50" s="107">
        <f t="shared" si="8"/>
        <v>1224.0999999999999</v>
      </c>
      <c r="BB50" s="107">
        <f t="shared" si="8"/>
        <v>1262</v>
      </c>
      <c r="BC50" s="107">
        <f t="shared" si="8"/>
        <v>1262</v>
      </c>
      <c r="BD50" s="107">
        <f t="shared" si="8"/>
        <v>1246.0999999999999</v>
      </c>
      <c r="BE50" s="107">
        <f t="shared" si="8"/>
        <v>1262</v>
      </c>
      <c r="BF50" s="107">
        <f t="shared" si="8"/>
        <v>774.6</v>
      </c>
      <c r="BG50" s="107">
        <f t="shared" si="8"/>
        <v>986.9</v>
      </c>
      <c r="BH50" s="107">
        <f t="shared" si="8"/>
        <v>1044.5</v>
      </c>
      <c r="BI50" s="107">
        <f t="shared" si="8"/>
        <v>769.2</v>
      </c>
      <c r="BJ50" s="107">
        <f t="shared" si="8"/>
        <v>456.9</v>
      </c>
      <c r="BK50" s="107">
        <f t="shared" si="8"/>
        <v>456.9</v>
      </c>
      <c r="BL50" s="107">
        <f t="shared" si="8"/>
        <v>456.9</v>
      </c>
      <c r="BM50" s="107">
        <f t="shared" si="8"/>
        <v>456.9</v>
      </c>
      <c r="BN50" s="107">
        <f t="shared" si="8"/>
        <v>288</v>
      </c>
      <c r="BO50" s="107">
        <f t="shared" ref="BO50:CW50" si="9">SUM(BO44:BO49)</f>
        <v>288</v>
      </c>
      <c r="BP50" s="107">
        <f t="shared" si="9"/>
        <v>288</v>
      </c>
      <c r="BQ50" s="107">
        <f t="shared" si="9"/>
        <v>288</v>
      </c>
      <c r="BR50" s="107">
        <f t="shared" si="9"/>
        <v>815</v>
      </c>
      <c r="BS50" s="107">
        <f t="shared" si="9"/>
        <v>815</v>
      </c>
      <c r="BT50" s="107">
        <f t="shared" si="9"/>
        <v>815</v>
      </c>
      <c r="BU50" s="107">
        <f t="shared" si="9"/>
        <v>815</v>
      </c>
      <c r="BV50" s="107">
        <f t="shared" si="9"/>
        <v>698.1</v>
      </c>
      <c r="BW50" s="107">
        <f t="shared" si="9"/>
        <v>698.1</v>
      </c>
      <c r="BX50" s="107">
        <f t="shared" si="9"/>
        <v>698.1</v>
      </c>
      <c r="BY50" s="107">
        <f t="shared" si="9"/>
        <v>698.1</v>
      </c>
      <c r="BZ50" s="107">
        <f t="shared" si="9"/>
        <v>811</v>
      </c>
      <c r="CA50" s="107">
        <f t="shared" si="9"/>
        <v>811</v>
      </c>
      <c r="CB50" s="107">
        <f t="shared" si="9"/>
        <v>811</v>
      </c>
      <c r="CC50" s="107">
        <f t="shared" si="9"/>
        <v>811</v>
      </c>
      <c r="CD50" s="107">
        <f t="shared" si="9"/>
        <v>755.3</v>
      </c>
      <c r="CE50" s="107">
        <f t="shared" si="9"/>
        <v>755.3</v>
      </c>
      <c r="CF50" s="107">
        <f t="shared" si="9"/>
        <v>755.3</v>
      </c>
      <c r="CG50" s="107">
        <f t="shared" si="9"/>
        <v>755.3</v>
      </c>
      <c r="CH50" s="107">
        <f t="shared" si="9"/>
        <v>749</v>
      </c>
      <c r="CI50" s="107">
        <f t="shared" si="9"/>
        <v>749</v>
      </c>
      <c r="CJ50" s="107">
        <f t="shared" si="9"/>
        <v>749</v>
      </c>
      <c r="CK50" s="107">
        <f t="shared" si="9"/>
        <v>749</v>
      </c>
      <c r="CL50" s="107">
        <f t="shared" si="9"/>
        <v>926.4</v>
      </c>
      <c r="CM50" s="107">
        <f t="shared" si="9"/>
        <v>969.5</v>
      </c>
      <c r="CN50" s="107">
        <f t="shared" si="9"/>
        <v>769</v>
      </c>
      <c r="CO50" s="107">
        <f t="shared" si="9"/>
        <v>723</v>
      </c>
      <c r="CP50" s="107">
        <f t="shared" si="9"/>
        <v>918.3</v>
      </c>
      <c r="CQ50" s="107">
        <f t="shared" si="9"/>
        <v>836.7</v>
      </c>
      <c r="CR50" s="107">
        <f t="shared" si="9"/>
        <v>879</v>
      </c>
      <c r="CS50" s="107">
        <f t="shared" si="9"/>
        <v>690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19209.325000000001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6228.2659999999996</v>
      </c>
      <c r="C53" s="107">
        <f t="shared" ref="C53:BN53" si="12">C17+C27+C41</f>
        <v>6197.4290000000001</v>
      </c>
      <c r="D53" s="107">
        <f t="shared" si="12"/>
        <v>6109.8560000000007</v>
      </c>
      <c r="E53" s="107">
        <f t="shared" si="12"/>
        <v>6068.2759999999998</v>
      </c>
      <c r="F53" s="107">
        <f t="shared" si="12"/>
        <v>5968.1819999999998</v>
      </c>
      <c r="G53" s="107">
        <f t="shared" si="12"/>
        <v>5939.058</v>
      </c>
      <c r="H53" s="107">
        <f t="shared" si="12"/>
        <v>5913.8379999999997</v>
      </c>
      <c r="I53" s="107">
        <f t="shared" si="12"/>
        <v>5873.7249999999995</v>
      </c>
      <c r="J53" s="107">
        <f t="shared" si="12"/>
        <v>5713.8259999999991</v>
      </c>
      <c r="K53" s="107">
        <f t="shared" si="12"/>
        <v>5675.8190000000004</v>
      </c>
      <c r="L53" s="107">
        <f t="shared" si="12"/>
        <v>5671.7669999999998</v>
      </c>
      <c r="M53" s="107">
        <f t="shared" si="12"/>
        <v>5648.0409999999993</v>
      </c>
      <c r="N53" s="107">
        <f t="shared" si="12"/>
        <v>5582.7960000000003</v>
      </c>
      <c r="O53" s="107">
        <f t="shared" si="12"/>
        <v>5543.192</v>
      </c>
      <c r="P53" s="107">
        <f t="shared" si="12"/>
        <v>5539.2470000000003</v>
      </c>
      <c r="Q53" s="107">
        <f t="shared" si="12"/>
        <v>5545.12</v>
      </c>
      <c r="R53" s="107">
        <f t="shared" si="12"/>
        <v>5549.5450000000001</v>
      </c>
      <c r="S53" s="107">
        <f t="shared" si="12"/>
        <v>5571.9310000000005</v>
      </c>
      <c r="T53" s="107">
        <f t="shared" si="12"/>
        <v>5627.2039999999997</v>
      </c>
      <c r="U53" s="107">
        <f t="shared" si="12"/>
        <v>5711.1859999999997</v>
      </c>
      <c r="V53" s="107">
        <f t="shared" si="12"/>
        <v>5906.6469999999999</v>
      </c>
      <c r="W53" s="107">
        <f t="shared" si="12"/>
        <v>6010.5049999999992</v>
      </c>
      <c r="X53" s="107">
        <f t="shared" si="12"/>
        <v>6117.652</v>
      </c>
      <c r="Y53" s="107">
        <f t="shared" si="12"/>
        <v>6257.1639999999998</v>
      </c>
      <c r="Z53" s="107">
        <f t="shared" si="12"/>
        <v>6335.335</v>
      </c>
      <c r="AA53" s="107">
        <f t="shared" si="12"/>
        <v>6491.9579999999996</v>
      </c>
      <c r="AB53" s="107">
        <f t="shared" si="12"/>
        <v>6584.5189999999993</v>
      </c>
      <c r="AC53" s="107">
        <f t="shared" si="12"/>
        <v>6659.61</v>
      </c>
      <c r="AD53" s="107">
        <f t="shared" si="12"/>
        <v>7042.8230000000003</v>
      </c>
      <c r="AE53" s="107">
        <f t="shared" si="12"/>
        <v>7181.5189999999984</v>
      </c>
      <c r="AF53" s="107">
        <f t="shared" si="12"/>
        <v>7297.5889999999999</v>
      </c>
      <c r="AG53" s="107">
        <f t="shared" si="12"/>
        <v>7441.8060000000005</v>
      </c>
      <c r="AH53" s="107">
        <f t="shared" si="12"/>
        <v>7911.0339999999997</v>
      </c>
      <c r="AI53" s="107">
        <f t="shared" si="12"/>
        <v>8033.7380000000012</v>
      </c>
      <c r="AJ53" s="107">
        <f t="shared" si="12"/>
        <v>8095.2030000000004</v>
      </c>
      <c r="AK53" s="107">
        <f t="shared" si="12"/>
        <v>8140.152</v>
      </c>
      <c r="AL53" s="107">
        <f t="shared" si="12"/>
        <v>8363.1380000000008</v>
      </c>
      <c r="AM53" s="107">
        <f t="shared" si="12"/>
        <v>8325.6610000000001</v>
      </c>
      <c r="AN53" s="107">
        <f t="shared" si="12"/>
        <v>8401.1330000000016</v>
      </c>
      <c r="AO53" s="107">
        <f t="shared" si="12"/>
        <v>8386.728000000001</v>
      </c>
      <c r="AP53" s="107">
        <f t="shared" si="12"/>
        <v>8962.6509999999998</v>
      </c>
      <c r="AQ53" s="107">
        <f t="shared" si="12"/>
        <v>8862.77</v>
      </c>
      <c r="AR53" s="107">
        <f t="shared" si="12"/>
        <v>8791.7579999999998</v>
      </c>
      <c r="AS53" s="107">
        <f t="shared" si="12"/>
        <v>8784.5020000000004</v>
      </c>
      <c r="AT53" s="107">
        <f t="shared" si="12"/>
        <v>9038.3870000000024</v>
      </c>
      <c r="AU53" s="107">
        <f t="shared" si="12"/>
        <v>9045.7790000000005</v>
      </c>
      <c r="AV53" s="107">
        <f t="shared" si="12"/>
        <v>9011.5730000000003</v>
      </c>
      <c r="AW53" s="107">
        <f t="shared" si="12"/>
        <v>8917.889000000001</v>
      </c>
      <c r="AX53" s="107">
        <f t="shared" si="12"/>
        <v>9028.61</v>
      </c>
      <c r="AY53" s="107">
        <f t="shared" si="12"/>
        <v>8956.6679999999997</v>
      </c>
      <c r="AZ53" s="107">
        <f t="shared" si="12"/>
        <v>8882.0250000000015</v>
      </c>
      <c r="BA53" s="107">
        <f t="shared" si="12"/>
        <v>8779.1609999999982</v>
      </c>
      <c r="BB53" s="107">
        <f t="shared" si="12"/>
        <v>8785.6310000000012</v>
      </c>
      <c r="BC53" s="107">
        <f t="shared" si="12"/>
        <v>8708.3559999999998</v>
      </c>
      <c r="BD53" s="107">
        <f t="shared" si="12"/>
        <v>8672.4390000000003</v>
      </c>
      <c r="BE53" s="107">
        <f t="shared" si="12"/>
        <v>8668.3379999999997</v>
      </c>
      <c r="BF53" s="107">
        <f t="shared" si="12"/>
        <v>8137.7219999999998</v>
      </c>
      <c r="BG53" s="107">
        <f t="shared" si="12"/>
        <v>8348.866</v>
      </c>
      <c r="BH53" s="107">
        <f t="shared" si="12"/>
        <v>8362.2210000000014</v>
      </c>
      <c r="BI53" s="107">
        <f t="shared" si="12"/>
        <v>8085.607</v>
      </c>
      <c r="BJ53" s="107">
        <f t="shared" si="12"/>
        <v>7805.6059999999998</v>
      </c>
      <c r="BK53" s="107">
        <f t="shared" si="12"/>
        <v>7823.5229999999992</v>
      </c>
      <c r="BL53" s="107">
        <f t="shared" si="12"/>
        <v>7820.0700000000006</v>
      </c>
      <c r="BM53" s="107">
        <f t="shared" si="12"/>
        <v>7876.0950000000012</v>
      </c>
      <c r="BN53" s="107">
        <f t="shared" si="12"/>
        <v>7786.6170000000011</v>
      </c>
      <c r="BO53" s="107">
        <f t="shared" ref="BO53:CX53" si="13">BO17+BO27+BO41</f>
        <v>7841.7280000000001</v>
      </c>
      <c r="BP53" s="107">
        <f t="shared" si="13"/>
        <v>7943.7429999999995</v>
      </c>
      <c r="BQ53" s="107">
        <f t="shared" si="13"/>
        <v>8038.3240000000005</v>
      </c>
      <c r="BR53" s="107">
        <f t="shared" si="13"/>
        <v>8640.1090000000004</v>
      </c>
      <c r="BS53" s="107">
        <f t="shared" si="13"/>
        <v>8740.7139999999999</v>
      </c>
      <c r="BT53" s="107">
        <f t="shared" si="13"/>
        <v>8791.4500000000007</v>
      </c>
      <c r="BU53" s="107">
        <f t="shared" si="13"/>
        <v>8804.1330000000016</v>
      </c>
      <c r="BV53" s="107">
        <f t="shared" si="13"/>
        <v>8626.2479999999996</v>
      </c>
      <c r="BW53" s="107">
        <f t="shared" si="13"/>
        <v>8619.5429999999997</v>
      </c>
      <c r="BX53" s="107">
        <f t="shared" si="13"/>
        <v>8620.4120000000003</v>
      </c>
      <c r="BY53" s="107">
        <f t="shared" si="13"/>
        <v>8596.509</v>
      </c>
      <c r="BZ53" s="107">
        <f t="shared" si="13"/>
        <v>8685.0330000000013</v>
      </c>
      <c r="CA53" s="107">
        <f t="shared" si="13"/>
        <v>8643.7750000000015</v>
      </c>
      <c r="CB53" s="107">
        <f t="shared" si="13"/>
        <v>8587.4220000000005</v>
      </c>
      <c r="CC53" s="107">
        <f t="shared" si="13"/>
        <v>8473.4680000000008</v>
      </c>
      <c r="CD53" s="107">
        <f t="shared" si="13"/>
        <v>8290.8080000000009</v>
      </c>
      <c r="CE53" s="107">
        <f t="shared" si="13"/>
        <v>8171.8140000000012</v>
      </c>
      <c r="CF53" s="107">
        <f t="shared" si="13"/>
        <v>8084.8680000000004</v>
      </c>
      <c r="CG53" s="107">
        <f t="shared" si="13"/>
        <v>7940.6760000000004</v>
      </c>
      <c r="CH53" s="107">
        <f t="shared" si="13"/>
        <v>7854.7820000000011</v>
      </c>
      <c r="CI53" s="107">
        <f t="shared" si="13"/>
        <v>7721.491</v>
      </c>
      <c r="CJ53" s="107">
        <f t="shared" si="13"/>
        <v>7623.9979999999996</v>
      </c>
      <c r="CK53" s="107">
        <f t="shared" si="13"/>
        <v>7495.3360000000011</v>
      </c>
      <c r="CL53" s="107">
        <f t="shared" si="13"/>
        <v>7515.473</v>
      </c>
      <c r="CM53" s="107">
        <f t="shared" si="13"/>
        <v>7425.8339999999998</v>
      </c>
      <c r="CN53" s="107">
        <f t="shared" si="13"/>
        <v>7134.1779999999999</v>
      </c>
      <c r="CO53" s="107">
        <f t="shared" si="13"/>
        <v>7002.21</v>
      </c>
      <c r="CP53" s="107">
        <f t="shared" si="13"/>
        <v>7063.3190000000004</v>
      </c>
      <c r="CQ53" s="107">
        <f t="shared" si="13"/>
        <v>6835.0680000000002</v>
      </c>
      <c r="CR53" s="107">
        <f t="shared" si="13"/>
        <v>6790.1379999999999</v>
      </c>
      <c r="CS53" s="107">
        <f t="shared" si="13"/>
        <v>6524.8539999999994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180433.13500000001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-717.40000000000009</v>
      </c>
      <c r="C5" s="25">
        <v>-750.2</v>
      </c>
      <c r="D5" s="25">
        <v>-742.40000000000009</v>
      </c>
      <c r="E5" s="25">
        <v>-782.8</v>
      </c>
      <c r="F5" s="25">
        <v>-755.90000000000009</v>
      </c>
      <c r="G5" s="25">
        <v>-789</v>
      </c>
      <c r="H5" s="25">
        <v>-811.59999999999991</v>
      </c>
      <c r="I5" s="25">
        <v>-835.09999999999991</v>
      </c>
      <c r="J5" s="25">
        <v>-693.8</v>
      </c>
      <c r="K5" s="25">
        <v>-701.7</v>
      </c>
      <c r="L5" s="25">
        <v>-681.8</v>
      </c>
      <c r="M5" s="25">
        <v>-689</v>
      </c>
      <c r="N5" s="25">
        <v>-612.40000000000009</v>
      </c>
      <c r="O5" s="25">
        <v>-661.40000000000009</v>
      </c>
      <c r="P5" s="25">
        <v>-494.9</v>
      </c>
      <c r="Q5" s="25">
        <v>-523.4</v>
      </c>
      <c r="R5" s="25">
        <v>-461.4</v>
      </c>
      <c r="S5" s="25">
        <v>-486</v>
      </c>
      <c r="T5" s="25">
        <v>-458.1</v>
      </c>
      <c r="U5" s="25">
        <v>-512.4</v>
      </c>
      <c r="V5" s="25">
        <v>-523.20000000000005</v>
      </c>
      <c r="W5" s="25">
        <v>-634.40000000000009</v>
      </c>
      <c r="X5" s="25">
        <v>-604.79999999999995</v>
      </c>
      <c r="Y5" s="25">
        <v>-535.09999999999991</v>
      </c>
      <c r="Z5" s="25">
        <v>-762.39999999999986</v>
      </c>
      <c r="AA5" s="25">
        <v>-682.7</v>
      </c>
      <c r="AB5" s="25">
        <v>-728.39999999999986</v>
      </c>
      <c r="AC5" s="25">
        <v>-606.20000000000005</v>
      </c>
      <c r="AD5" s="25">
        <v>-587.5</v>
      </c>
      <c r="AE5" s="25">
        <v>-426.6</v>
      </c>
      <c r="AF5" s="25">
        <v>-157.29999999999995</v>
      </c>
      <c r="AG5" s="25">
        <v>126.5</v>
      </c>
      <c r="AH5" s="25">
        <v>-28.700000000000045</v>
      </c>
      <c r="AI5" s="25">
        <v>166</v>
      </c>
      <c r="AJ5" s="25">
        <v>262.2</v>
      </c>
      <c r="AK5" s="25">
        <v>216.3</v>
      </c>
      <c r="AL5" s="25">
        <v>648.20000000000005</v>
      </c>
      <c r="AM5" s="25">
        <v>569.9</v>
      </c>
      <c r="AN5" s="25">
        <v>622.5</v>
      </c>
      <c r="AO5" s="25">
        <v>594.1</v>
      </c>
      <c r="AP5" s="25">
        <v>1127.4000000000001</v>
      </c>
      <c r="AQ5" s="25">
        <v>1007.5</v>
      </c>
      <c r="AR5" s="25">
        <v>923.9</v>
      </c>
      <c r="AS5" s="25">
        <v>902.7</v>
      </c>
      <c r="AT5" s="25">
        <v>1141.7</v>
      </c>
      <c r="AU5" s="25">
        <v>1141.7</v>
      </c>
      <c r="AV5" s="25">
        <v>1103.3</v>
      </c>
      <c r="AW5" s="25">
        <v>1008.1</v>
      </c>
      <c r="AX5" s="25">
        <v>794.1</v>
      </c>
      <c r="AY5" s="25">
        <v>794.1</v>
      </c>
      <c r="AZ5" s="25">
        <v>794.1</v>
      </c>
      <c r="BA5" s="25">
        <v>741.2</v>
      </c>
      <c r="BB5" s="25">
        <v>550</v>
      </c>
      <c r="BC5" s="25">
        <v>550</v>
      </c>
      <c r="BD5" s="25">
        <v>534.09999999999991</v>
      </c>
      <c r="BE5" s="25">
        <v>550</v>
      </c>
      <c r="BF5" s="25">
        <v>324.3</v>
      </c>
      <c r="BG5" s="25">
        <v>536.59999999999991</v>
      </c>
      <c r="BH5" s="25">
        <v>594.20000000000005</v>
      </c>
      <c r="BI5" s="25">
        <v>318.90000000000003</v>
      </c>
      <c r="BJ5" s="25">
        <v>-114.79999999999998</v>
      </c>
      <c r="BK5" s="25">
        <v>186.4</v>
      </c>
      <c r="BL5" s="25">
        <v>37.5</v>
      </c>
      <c r="BM5" s="25">
        <v>-13.900000000000006</v>
      </c>
      <c r="BN5" s="25">
        <v>-321</v>
      </c>
      <c r="BO5" s="25">
        <v>-362.7</v>
      </c>
      <c r="BP5" s="25">
        <v>-426.2</v>
      </c>
      <c r="BQ5" s="25">
        <v>-345.7</v>
      </c>
      <c r="BR5" s="25">
        <v>-326</v>
      </c>
      <c r="BS5" s="25">
        <v>-282.39999999999998</v>
      </c>
      <c r="BT5" s="25">
        <v>-228.10000000000002</v>
      </c>
      <c r="BU5" s="25">
        <v>-212.20000000000005</v>
      </c>
      <c r="BV5" s="25">
        <v>-151.89999999999998</v>
      </c>
      <c r="BW5" s="25">
        <v>-191.60000000000002</v>
      </c>
      <c r="BX5" s="25">
        <v>-102.79999999999995</v>
      </c>
      <c r="BY5" s="25">
        <v>-50</v>
      </c>
      <c r="BZ5" s="25">
        <v>-158.70000000000005</v>
      </c>
      <c r="CA5" s="25">
        <v>-215.89999999999998</v>
      </c>
      <c r="CB5" s="25">
        <v>-318.10000000000002</v>
      </c>
      <c r="CC5" s="25">
        <v>-291.39999999999998</v>
      </c>
      <c r="CD5" s="25">
        <v>-193.2</v>
      </c>
      <c r="CE5" s="25">
        <v>-181.49999999999994</v>
      </c>
      <c r="CF5" s="25">
        <v>-72.499999999999943</v>
      </c>
      <c r="CG5" s="25">
        <v>82.300000000000011</v>
      </c>
      <c r="CH5" s="25">
        <v>223</v>
      </c>
      <c r="CI5" s="25">
        <v>363.8</v>
      </c>
      <c r="CJ5" s="25">
        <v>474.1</v>
      </c>
      <c r="CK5" s="25">
        <v>-71.299999999999955</v>
      </c>
      <c r="CL5" s="25">
        <v>703.4</v>
      </c>
      <c r="CM5" s="25">
        <v>746.5</v>
      </c>
      <c r="CN5" s="25">
        <v>546</v>
      </c>
      <c r="CO5" s="25">
        <v>272.2</v>
      </c>
      <c r="CP5" s="25">
        <v>728.3</v>
      </c>
      <c r="CQ5" s="25">
        <v>646.70000000000005</v>
      </c>
      <c r="CR5" s="25">
        <v>689</v>
      </c>
      <c r="CS5" s="25">
        <v>370.4</v>
      </c>
      <c r="CT5" s="26"/>
      <c r="CU5" s="26"/>
      <c r="CV5" s="26"/>
      <c r="CW5" s="27"/>
      <c r="CX5" s="132">
        <f t="array" ref="CX5">SUMPRODUCT(B5:CW5*0.25)</f>
        <v>160.82500000000144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92.04</v>
      </c>
      <c r="C8" s="138">
        <v>87.05</v>
      </c>
      <c r="D8" s="138">
        <v>92.88</v>
      </c>
      <c r="E8" s="138">
        <v>92.46</v>
      </c>
      <c r="F8" s="138">
        <v>92.17</v>
      </c>
      <c r="G8" s="138">
        <v>87.27</v>
      </c>
      <c r="H8" s="138">
        <v>83.5</v>
      </c>
      <c r="I8" s="138">
        <v>81.94</v>
      </c>
      <c r="J8" s="138">
        <v>80.61</v>
      </c>
      <c r="K8" s="138">
        <v>79.95</v>
      </c>
      <c r="L8" s="138">
        <v>77.64</v>
      </c>
      <c r="M8" s="138">
        <v>75.39</v>
      </c>
      <c r="N8" s="138">
        <v>74.709999999999994</v>
      </c>
      <c r="O8" s="138">
        <v>74.98</v>
      </c>
      <c r="P8" s="138">
        <v>80.28</v>
      </c>
      <c r="Q8" s="138">
        <v>77.489999999999995</v>
      </c>
      <c r="R8" s="138">
        <v>80.19</v>
      </c>
      <c r="S8" s="138">
        <v>77.709999999999994</v>
      </c>
      <c r="T8" s="138">
        <v>80.349999999999994</v>
      </c>
      <c r="U8" s="138">
        <v>80.34</v>
      </c>
      <c r="V8" s="138">
        <v>81.67</v>
      </c>
      <c r="W8" s="138">
        <v>81.069999999999993</v>
      </c>
      <c r="X8" s="138">
        <v>84.06</v>
      </c>
      <c r="Y8" s="138">
        <v>97.3</v>
      </c>
      <c r="Z8" s="138">
        <v>98.13</v>
      </c>
      <c r="AA8" s="138">
        <v>101.47</v>
      </c>
      <c r="AB8" s="138">
        <v>104.05</v>
      </c>
      <c r="AC8" s="138">
        <v>118.12</v>
      </c>
      <c r="AD8" s="138">
        <v>104.05</v>
      </c>
      <c r="AE8" s="138">
        <v>104.05</v>
      </c>
      <c r="AF8" s="138">
        <v>104.06</v>
      </c>
      <c r="AG8" s="138">
        <v>104.05</v>
      </c>
      <c r="AH8" s="138">
        <v>98.87</v>
      </c>
      <c r="AI8" s="138">
        <v>98.95</v>
      </c>
      <c r="AJ8" s="138">
        <v>98.96</v>
      </c>
      <c r="AK8" s="138">
        <v>87.66</v>
      </c>
      <c r="AL8" s="138">
        <v>100.96</v>
      </c>
      <c r="AM8" s="138">
        <v>95.28</v>
      </c>
      <c r="AN8" s="138">
        <v>86.67</v>
      </c>
      <c r="AO8" s="138">
        <v>81.099999999999994</v>
      </c>
      <c r="AP8" s="138">
        <v>94.23</v>
      </c>
      <c r="AQ8" s="138">
        <v>86.1</v>
      </c>
      <c r="AR8" s="138">
        <v>81.739999999999995</v>
      </c>
      <c r="AS8" s="138">
        <v>79.790000000000006</v>
      </c>
      <c r="AT8" s="138">
        <v>84.56</v>
      </c>
      <c r="AU8" s="138">
        <v>83.45</v>
      </c>
      <c r="AV8" s="138">
        <v>82.94</v>
      </c>
      <c r="AW8" s="138">
        <v>81.08</v>
      </c>
      <c r="AX8" s="138">
        <v>26.67</v>
      </c>
      <c r="AY8" s="138">
        <v>55.5</v>
      </c>
      <c r="AZ8" s="138">
        <v>77.47</v>
      </c>
      <c r="BA8" s="138">
        <v>80.36</v>
      </c>
      <c r="BB8" s="138">
        <v>77.209999999999994</v>
      </c>
      <c r="BC8" s="138">
        <v>80.59</v>
      </c>
      <c r="BD8" s="138">
        <v>83.76</v>
      </c>
      <c r="BE8" s="138">
        <v>87.47</v>
      </c>
      <c r="BF8" s="138">
        <v>81.5</v>
      </c>
      <c r="BG8" s="138">
        <v>85.47</v>
      </c>
      <c r="BH8" s="138">
        <v>98.68</v>
      </c>
      <c r="BI8" s="138">
        <v>105.75</v>
      </c>
      <c r="BJ8" s="138">
        <v>91.66</v>
      </c>
      <c r="BK8" s="138">
        <v>98.65</v>
      </c>
      <c r="BL8" s="138">
        <v>110.82</v>
      </c>
      <c r="BM8" s="138">
        <v>122.92</v>
      </c>
      <c r="BN8" s="138">
        <v>108.64</v>
      </c>
      <c r="BO8" s="138">
        <v>120.92</v>
      </c>
      <c r="BP8" s="138">
        <v>117.44</v>
      </c>
      <c r="BQ8" s="138">
        <v>117.9</v>
      </c>
      <c r="BR8" s="138">
        <v>125.85</v>
      </c>
      <c r="BS8" s="138">
        <v>116.24</v>
      </c>
      <c r="BT8" s="138">
        <v>115.04</v>
      </c>
      <c r="BU8" s="138">
        <v>114.72</v>
      </c>
      <c r="BV8" s="138">
        <v>115.91</v>
      </c>
      <c r="BW8" s="138">
        <v>121.12</v>
      </c>
      <c r="BX8" s="138">
        <v>113.79</v>
      </c>
      <c r="BY8" s="138">
        <v>114.3</v>
      </c>
      <c r="BZ8" s="138">
        <v>117.06</v>
      </c>
      <c r="CA8" s="138">
        <v>120.11</v>
      </c>
      <c r="CB8" s="138">
        <v>120.19</v>
      </c>
      <c r="CC8" s="138">
        <v>115.52</v>
      </c>
      <c r="CD8" s="138">
        <v>124.21</v>
      </c>
      <c r="CE8" s="138">
        <v>116.5</v>
      </c>
      <c r="CF8" s="138">
        <v>115.23</v>
      </c>
      <c r="CG8" s="138">
        <v>104.05</v>
      </c>
      <c r="CH8" s="138">
        <v>116.74</v>
      </c>
      <c r="CI8" s="138">
        <v>104.06</v>
      </c>
      <c r="CJ8" s="138">
        <v>101.18</v>
      </c>
      <c r="CK8" s="138">
        <v>92.22</v>
      </c>
      <c r="CL8" s="138">
        <v>104.06</v>
      </c>
      <c r="CM8" s="138">
        <v>97.46</v>
      </c>
      <c r="CN8" s="138">
        <v>93.64</v>
      </c>
      <c r="CO8" s="138">
        <v>85.57</v>
      </c>
      <c r="CP8" s="138">
        <v>87.37</v>
      </c>
      <c r="CQ8" s="138">
        <v>83.59</v>
      </c>
      <c r="CR8" s="138">
        <v>83.14</v>
      </c>
      <c r="CS8" s="138">
        <v>78.97</v>
      </c>
      <c r="CT8" s="139"/>
      <c r="CU8" s="139"/>
      <c r="CV8" s="139"/>
      <c r="CW8" s="140"/>
      <c r="CX8" s="141">
        <f>IF(SUM(B8:CW8)&lt;&gt;0,AVERAGEIF(B8:CW8,"&lt;&gt;"""),"")</f>
        <v>94.589479166666635</v>
      </c>
    </row>
    <row r="9" spans="1:102" ht="24.95" customHeight="1" thickBot="1" x14ac:dyDescent="0.25">
      <c r="A9" s="133" t="s">
        <v>6</v>
      </c>
      <c r="B9" s="42">
        <v>91.107500000000002</v>
      </c>
      <c r="C9" s="43">
        <v>91.107500000000002</v>
      </c>
      <c r="D9" s="43">
        <v>91.107500000000002</v>
      </c>
      <c r="E9" s="43">
        <v>91.107500000000002</v>
      </c>
      <c r="F9" s="43">
        <v>86.22</v>
      </c>
      <c r="G9" s="43">
        <v>86.22</v>
      </c>
      <c r="H9" s="43">
        <v>86.22</v>
      </c>
      <c r="I9" s="43">
        <v>86.22</v>
      </c>
      <c r="J9" s="43">
        <v>78.397499999999994</v>
      </c>
      <c r="K9" s="43">
        <v>78.397499999999994</v>
      </c>
      <c r="L9" s="43">
        <v>78.397499999999994</v>
      </c>
      <c r="M9" s="43">
        <v>78.397499999999994</v>
      </c>
      <c r="N9" s="43">
        <v>76.864999999999995</v>
      </c>
      <c r="O9" s="43">
        <v>76.864999999999995</v>
      </c>
      <c r="P9" s="43">
        <v>76.864999999999995</v>
      </c>
      <c r="Q9" s="43">
        <v>76.864999999999995</v>
      </c>
      <c r="R9" s="43">
        <v>79.647499999999994</v>
      </c>
      <c r="S9" s="43">
        <v>79.647499999999994</v>
      </c>
      <c r="T9" s="43">
        <v>79.647499999999994</v>
      </c>
      <c r="U9" s="43">
        <v>79.647499999999994</v>
      </c>
      <c r="V9" s="43">
        <v>86.025000000000006</v>
      </c>
      <c r="W9" s="43">
        <v>86.025000000000006</v>
      </c>
      <c r="X9" s="43">
        <v>86.025000000000006</v>
      </c>
      <c r="Y9" s="43">
        <v>86.025000000000006</v>
      </c>
      <c r="Z9" s="43">
        <v>105.4425</v>
      </c>
      <c r="AA9" s="43">
        <v>105.4425</v>
      </c>
      <c r="AB9" s="43">
        <v>105.4425</v>
      </c>
      <c r="AC9" s="43">
        <v>105.4425</v>
      </c>
      <c r="AD9" s="43">
        <v>104.05249999999999</v>
      </c>
      <c r="AE9" s="43">
        <v>104.05249999999999</v>
      </c>
      <c r="AF9" s="43">
        <v>104.05249999999999</v>
      </c>
      <c r="AG9" s="43">
        <v>104.05249999999999</v>
      </c>
      <c r="AH9" s="43">
        <v>96.11</v>
      </c>
      <c r="AI9" s="43">
        <v>96.11</v>
      </c>
      <c r="AJ9" s="43">
        <v>96.11</v>
      </c>
      <c r="AK9" s="43">
        <v>96.11</v>
      </c>
      <c r="AL9" s="43">
        <v>91.002499999999998</v>
      </c>
      <c r="AM9" s="43">
        <v>91.002499999999998</v>
      </c>
      <c r="AN9" s="43">
        <v>91.002499999999998</v>
      </c>
      <c r="AO9" s="43">
        <v>91.002499999999998</v>
      </c>
      <c r="AP9" s="43">
        <v>85.465000000000003</v>
      </c>
      <c r="AQ9" s="43">
        <v>85.465000000000003</v>
      </c>
      <c r="AR9" s="43">
        <v>85.465000000000003</v>
      </c>
      <c r="AS9" s="43">
        <v>85.465000000000003</v>
      </c>
      <c r="AT9" s="43">
        <v>83.007499999999993</v>
      </c>
      <c r="AU9" s="43">
        <v>83.007499999999993</v>
      </c>
      <c r="AV9" s="43">
        <v>83.007499999999993</v>
      </c>
      <c r="AW9" s="43">
        <v>83.007499999999993</v>
      </c>
      <c r="AX9" s="43">
        <v>60</v>
      </c>
      <c r="AY9" s="43">
        <v>60</v>
      </c>
      <c r="AZ9" s="43">
        <v>60</v>
      </c>
      <c r="BA9" s="43">
        <v>60</v>
      </c>
      <c r="BB9" s="43">
        <v>82.257499999999993</v>
      </c>
      <c r="BC9" s="43">
        <v>82.257499999999993</v>
      </c>
      <c r="BD9" s="43">
        <v>82.257499999999993</v>
      </c>
      <c r="BE9" s="43">
        <v>82.257499999999993</v>
      </c>
      <c r="BF9" s="43">
        <v>92.85</v>
      </c>
      <c r="BG9" s="43">
        <v>92.85</v>
      </c>
      <c r="BH9" s="43">
        <v>92.85</v>
      </c>
      <c r="BI9" s="43">
        <v>92.85</v>
      </c>
      <c r="BJ9" s="43">
        <v>106.0125</v>
      </c>
      <c r="BK9" s="43">
        <v>106.0125</v>
      </c>
      <c r="BL9" s="43">
        <v>106.0125</v>
      </c>
      <c r="BM9" s="43">
        <v>106.0125</v>
      </c>
      <c r="BN9" s="43">
        <v>116.22499999999999</v>
      </c>
      <c r="BO9" s="43">
        <v>116.22499999999999</v>
      </c>
      <c r="BP9" s="43">
        <v>116.22499999999999</v>
      </c>
      <c r="BQ9" s="43">
        <v>116.22499999999999</v>
      </c>
      <c r="BR9" s="43">
        <v>117.96250000000001</v>
      </c>
      <c r="BS9" s="43">
        <v>117.96250000000001</v>
      </c>
      <c r="BT9" s="43">
        <v>117.96250000000001</v>
      </c>
      <c r="BU9" s="43">
        <v>117.96250000000001</v>
      </c>
      <c r="BV9" s="43">
        <v>116.28</v>
      </c>
      <c r="BW9" s="43">
        <v>116.28</v>
      </c>
      <c r="BX9" s="43">
        <v>116.28</v>
      </c>
      <c r="BY9" s="43">
        <v>116.28</v>
      </c>
      <c r="BZ9" s="43">
        <v>118.22</v>
      </c>
      <c r="CA9" s="43">
        <v>118.22</v>
      </c>
      <c r="CB9" s="43">
        <v>118.22</v>
      </c>
      <c r="CC9" s="43">
        <v>118.22</v>
      </c>
      <c r="CD9" s="43">
        <v>114.9975</v>
      </c>
      <c r="CE9" s="43">
        <v>114.9975</v>
      </c>
      <c r="CF9" s="43">
        <v>114.9975</v>
      </c>
      <c r="CG9" s="43">
        <v>114.9975</v>
      </c>
      <c r="CH9" s="43">
        <v>103.55</v>
      </c>
      <c r="CI9" s="43">
        <v>103.55</v>
      </c>
      <c r="CJ9" s="43">
        <v>103.55</v>
      </c>
      <c r="CK9" s="43">
        <v>103.55</v>
      </c>
      <c r="CL9" s="43">
        <v>95.182500000000005</v>
      </c>
      <c r="CM9" s="43">
        <v>95.182500000000005</v>
      </c>
      <c r="CN9" s="43">
        <v>95.182500000000005</v>
      </c>
      <c r="CO9" s="43">
        <v>95.182500000000005</v>
      </c>
      <c r="CP9" s="43">
        <v>83.267499999999998</v>
      </c>
      <c r="CQ9" s="43">
        <v>83.267499999999998</v>
      </c>
      <c r="CR9" s="43">
        <v>83.267499999999998</v>
      </c>
      <c r="CS9" s="43">
        <v>83.267499999999998</v>
      </c>
      <c r="CT9" s="44"/>
      <c r="CU9" s="44"/>
      <c r="CV9" s="44"/>
      <c r="CW9" s="45"/>
      <c r="CX9" s="142">
        <f>IF(SUM(B9:CW9)&lt;&gt;0,AVERAGEIF(B9:CW9,"&lt;&gt;"""),"")</f>
        <v>94.58947916666672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1217.4000000000001</v>
      </c>
      <c r="C14" s="149">
        <v>1250.2</v>
      </c>
      <c r="D14" s="149">
        <v>1242.4000000000001</v>
      </c>
      <c r="E14" s="149">
        <v>1282.8</v>
      </c>
      <c r="F14" s="149">
        <v>1255.9000000000001</v>
      </c>
      <c r="G14" s="149">
        <v>1289</v>
      </c>
      <c r="H14" s="149">
        <v>1311.6</v>
      </c>
      <c r="I14" s="149">
        <v>1335.1</v>
      </c>
      <c r="J14" s="149">
        <v>1193.8</v>
      </c>
      <c r="K14" s="149">
        <v>1201.7</v>
      </c>
      <c r="L14" s="149">
        <v>1181.8</v>
      </c>
      <c r="M14" s="149">
        <v>1189</v>
      </c>
      <c r="N14" s="149">
        <v>1112.4000000000001</v>
      </c>
      <c r="O14" s="149">
        <v>1161.4000000000001</v>
      </c>
      <c r="P14" s="149">
        <v>994.9</v>
      </c>
      <c r="Q14" s="149">
        <v>1023.4</v>
      </c>
      <c r="R14" s="149">
        <v>961.4</v>
      </c>
      <c r="S14" s="149">
        <v>986</v>
      </c>
      <c r="T14" s="149">
        <v>958.1</v>
      </c>
      <c r="U14" s="149">
        <v>1012.4</v>
      </c>
      <c r="V14" s="149">
        <v>1023.2</v>
      </c>
      <c r="W14" s="149">
        <v>1134.4000000000001</v>
      </c>
      <c r="X14" s="149">
        <v>1104.8</v>
      </c>
      <c r="Y14" s="149">
        <v>1035.0999999999999</v>
      </c>
      <c r="Z14" s="149">
        <v>1153.0999999999999</v>
      </c>
      <c r="AA14" s="149">
        <v>1073.4000000000001</v>
      </c>
      <c r="AB14" s="149">
        <v>1119.0999999999999</v>
      </c>
      <c r="AC14" s="149">
        <v>996.9</v>
      </c>
      <c r="AD14" s="149">
        <v>1087.5</v>
      </c>
      <c r="AE14" s="149">
        <v>926.6</v>
      </c>
      <c r="AF14" s="149">
        <v>657.3</v>
      </c>
      <c r="AG14" s="149">
        <v>373.5</v>
      </c>
      <c r="AH14" s="149">
        <v>528.70000000000005</v>
      </c>
      <c r="AI14" s="149">
        <v>334</v>
      </c>
      <c r="AJ14" s="149">
        <v>237.8</v>
      </c>
      <c r="AK14" s="149">
        <v>283.7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>
        <v>320.7</v>
      </c>
      <c r="BK14" s="149">
        <v>19.5</v>
      </c>
      <c r="BL14" s="149">
        <v>168.4</v>
      </c>
      <c r="BM14" s="149">
        <v>219.8</v>
      </c>
      <c r="BN14" s="149">
        <v>320.8</v>
      </c>
      <c r="BO14" s="149">
        <v>362.5</v>
      </c>
      <c r="BP14" s="149">
        <v>426</v>
      </c>
      <c r="BQ14" s="149">
        <v>345.5</v>
      </c>
      <c r="BR14" s="149">
        <v>826</v>
      </c>
      <c r="BS14" s="149">
        <v>782.4</v>
      </c>
      <c r="BT14" s="149">
        <v>728.1</v>
      </c>
      <c r="BU14" s="149">
        <v>712.2</v>
      </c>
      <c r="BV14" s="149">
        <v>527</v>
      </c>
      <c r="BW14" s="149">
        <v>566.70000000000005</v>
      </c>
      <c r="BX14" s="149">
        <v>477.9</v>
      </c>
      <c r="BY14" s="149">
        <v>425.1</v>
      </c>
      <c r="BZ14" s="149">
        <v>658.7</v>
      </c>
      <c r="CA14" s="149">
        <v>715.9</v>
      </c>
      <c r="CB14" s="149">
        <v>818.1</v>
      </c>
      <c r="CC14" s="149">
        <v>791.4</v>
      </c>
      <c r="CD14" s="149">
        <v>656.5</v>
      </c>
      <c r="CE14" s="149">
        <v>644.79999999999995</v>
      </c>
      <c r="CF14" s="149">
        <v>535.79999999999995</v>
      </c>
      <c r="CG14" s="149">
        <v>381</v>
      </c>
      <c r="CH14" s="149">
        <v>277</v>
      </c>
      <c r="CI14" s="149">
        <v>136.19999999999999</v>
      </c>
      <c r="CJ14" s="149">
        <v>25.9</v>
      </c>
      <c r="CK14" s="149">
        <v>571.29999999999995</v>
      </c>
      <c r="CL14" s="149"/>
      <c r="CM14" s="149"/>
      <c r="CN14" s="149"/>
      <c r="CO14" s="149">
        <v>227.8</v>
      </c>
      <c r="CP14" s="149"/>
      <c r="CQ14" s="149"/>
      <c r="CR14" s="149"/>
      <c r="CS14" s="149">
        <v>129.6</v>
      </c>
      <c r="CT14" s="150"/>
      <c r="CU14" s="150"/>
      <c r="CV14" s="150"/>
      <c r="CW14" s="151"/>
      <c r="CX14" s="152">
        <f t="array" ref="CX14">SUMPRODUCT(B14:CW14*0.25)</f>
        <v>12507.100000000002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>
        <v>255.9</v>
      </c>
      <c r="AY16" s="155">
        <v>255.9</v>
      </c>
      <c r="AZ16" s="155">
        <v>255.9</v>
      </c>
      <c r="BA16" s="155">
        <v>255.9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229.3</v>
      </c>
      <c r="BG16" s="155">
        <v>229.3</v>
      </c>
      <c r="BH16" s="155">
        <v>229.3</v>
      </c>
      <c r="BI16" s="155">
        <v>229.3</v>
      </c>
      <c r="BJ16" s="155"/>
      <c r="BK16" s="155"/>
      <c r="BL16" s="155"/>
      <c r="BM16" s="155"/>
      <c r="BN16" s="155">
        <v>0.2</v>
      </c>
      <c r="BO16" s="155">
        <v>0.2</v>
      </c>
      <c r="BP16" s="155">
        <v>0.2</v>
      </c>
      <c r="BQ16" s="155">
        <v>0.2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985.4</v>
      </c>
    </row>
    <row r="17" spans="1:102" ht="30" customHeight="1" thickBot="1" x14ac:dyDescent="0.25">
      <c r="A17" s="105" t="s">
        <v>53</v>
      </c>
      <c r="B17" s="159">
        <f>SUM(B12:B16)</f>
        <v>1217.4000000000001</v>
      </c>
      <c r="C17" s="160">
        <f t="shared" ref="C17:BN17" si="0">SUM(C12:C16)</f>
        <v>1250.2</v>
      </c>
      <c r="D17" s="160">
        <f t="shared" si="0"/>
        <v>1242.4000000000001</v>
      </c>
      <c r="E17" s="160">
        <f t="shared" si="0"/>
        <v>1282.8</v>
      </c>
      <c r="F17" s="160">
        <f t="shared" si="0"/>
        <v>1255.9000000000001</v>
      </c>
      <c r="G17" s="160">
        <f t="shared" si="0"/>
        <v>1289</v>
      </c>
      <c r="H17" s="160">
        <f t="shared" si="0"/>
        <v>1311.6</v>
      </c>
      <c r="I17" s="160">
        <f t="shared" si="0"/>
        <v>1335.1</v>
      </c>
      <c r="J17" s="160">
        <f t="shared" si="0"/>
        <v>1193.8</v>
      </c>
      <c r="K17" s="160">
        <f t="shared" si="0"/>
        <v>1201.7</v>
      </c>
      <c r="L17" s="160">
        <f t="shared" si="0"/>
        <v>1181.8</v>
      </c>
      <c r="M17" s="160">
        <f t="shared" si="0"/>
        <v>1189</v>
      </c>
      <c r="N17" s="160">
        <f t="shared" si="0"/>
        <v>1112.4000000000001</v>
      </c>
      <c r="O17" s="160">
        <f t="shared" si="0"/>
        <v>1161.4000000000001</v>
      </c>
      <c r="P17" s="160">
        <f t="shared" si="0"/>
        <v>994.9</v>
      </c>
      <c r="Q17" s="160">
        <f t="shared" si="0"/>
        <v>1023.4</v>
      </c>
      <c r="R17" s="160">
        <f t="shared" si="0"/>
        <v>961.4</v>
      </c>
      <c r="S17" s="160">
        <f t="shared" si="0"/>
        <v>986</v>
      </c>
      <c r="T17" s="160">
        <f t="shared" si="0"/>
        <v>958.1</v>
      </c>
      <c r="U17" s="160">
        <f t="shared" si="0"/>
        <v>1012.4</v>
      </c>
      <c r="V17" s="160">
        <f t="shared" si="0"/>
        <v>1023.2</v>
      </c>
      <c r="W17" s="160">
        <f t="shared" si="0"/>
        <v>1134.4000000000001</v>
      </c>
      <c r="X17" s="160">
        <f t="shared" si="0"/>
        <v>1104.8</v>
      </c>
      <c r="Y17" s="160">
        <f t="shared" si="0"/>
        <v>1035.0999999999999</v>
      </c>
      <c r="Z17" s="160">
        <f t="shared" si="0"/>
        <v>1153.0999999999999</v>
      </c>
      <c r="AA17" s="160">
        <f t="shared" si="0"/>
        <v>1073.4000000000001</v>
      </c>
      <c r="AB17" s="160">
        <f t="shared" si="0"/>
        <v>1119.0999999999999</v>
      </c>
      <c r="AC17" s="160">
        <f t="shared" si="0"/>
        <v>996.9</v>
      </c>
      <c r="AD17" s="160">
        <f t="shared" si="0"/>
        <v>1087.5</v>
      </c>
      <c r="AE17" s="160">
        <f t="shared" si="0"/>
        <v>926.6</v>
      </c>
      <c r="AF17" s="160">
        <f t="shared" si="0"/>
        <v>657.3</v>
      </c>
      <c r="AG17" s="160">
        <f t="shared" si="0"/>
        <v>373.5</v>
      </c>
      <c r="AH17" s="160">
        <f t="shared" si="0"/>
        <v>528.70000000000005</v>
      </c>
      <c r="AI17" s="160">
        <f t="shared" si="0"/>
        <v>334</v>
      </c>
      <c r="AJ17" s="160">
        <f t="shared" si="0"/>
        <v>237.8</v>
      </c>
      <c r="AK17" s="160">
        <f t="shared" si="0"/>
        <v>283.7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255.9</v>
      </c>
      <c r="AY17" s="160">
        <f t="shared" si="0"/>
        <v>255.9</v>
      </c>
      <c r="AZ17" s="160">
        <f t="shared" si="0"/>
        <v>255.9</v>
      </c>
      <c r="BA17" s="160">
        <f t="shared" si="0"/>
        <v>255.9</v>
      </c>
      <c r="BB17" s="160">
        <f t="shared" si="0"/>
        <v>500</v>
      </c>
      <c r="BC17" s="160">
        <f t="shared" si="0"/>
        <v>500</v>
      </c>
      <c r="BD17" s="160">
        <f t="shared" si="0"/>
        <v>500</v>
      </c>
      <c r="BE17" s="160">
        <f t="shared" si="0"/>
        <v>500</v>
      </c>
      <c r="BF17" s="160">
        <f t="shared" si="0"/>
        <v>229.3</v>
      </c>
      <c r="BG17" s="160">
        <f t="shared" si="0"/>
        <v>229.3</v>
      </c>
      <c r="BH17" s="160">
        <f t="shared" si="0"/>
        <v>229.3</v>
      </c>
      <c r="BI17" s="160">
        <f t="shared" si="0"/>
        <v>229.3</v>
      </c>
      <c r="BJ17" s="160">
        <f t="shared" si="0"/>
        <v>320.7</v>
      </c>
      <c r="BK17" s="160">
        <f t="shared" si="0"/>
        <v>19.5</v>
      </c>
      <c r="BL17" s="160">
        <f t="shared" si="0"/>
        <v>168.4</v>
      </c>
      <c r="BM17" s="160">
        <f t="shared" si="0"/>
        <v>219.8</v>
      </c>
      <c r="BN17" s="160">
        <f t="shared" si="0"/>
        <v>321</v>
      </c>
      <c r="BO17" s="160">
        <f t="shared" ref="BO17:CW17" si="1">SUM(BO12:BO16)</f>
        <v>362.7</v>
      </c>
      <c r="BP17" s="160">
        <f t="shared" si="1"/>
        <v>426.2</v>
      </c>
      <c r="BQ17" s="160">
        <f t="shared" si="1"/>
        <v>345.7</v>
      </c>
      <c r="BR17" s="160">
        <f t="shared" si="1"/>
        <v>826</v>
      </c>
      <c r="BS17" s="160">
        <f t="shared" si="1"/>
        <v>782.4</v>
      </c>
      <c r="BT17" s="160">
        <f t="shared" si="1"/>
        <v>728.1</v>
      </c>
      <c r="BU17" s="160">
        <f t="shared" si="1"/>
        <v>712.2</v>
      </c>
      <c r="BV17" s="160">
        <f t="shared" si="1"/>
        <v>527</v>
      </c>
      <c r="BW17" s="160">
        <f t="shared" si="1"/>
        <v>566.70000000000005</v>
      </c>
      <c r="BX17" s="160">
        <f t="shared" si="1"/>
        <v>477.9</v>
      </c>
      <c r="BY17" s="160">
        <f t="shared" si="1"/>
        <v>425.1</v>
      </c>
      <c r="BZ17" s="160">
        <f t="shared" si="1"/>
        <v>658.7</v>
      </c>
      <c r="CA17" s="160">
        <f t="shared" si="1"/>
        <v>715.9</v>
      </c>
      <c r="CB17" s="160">
        <f t="shared" si="1"/>
        <v>818.1</v>
      </c>
      <c r="CC17" s="160">
        <f t="shared" si="1"/>
        <v>791.4</v>
      </c>
      <c r="CD17" s="160">
        <f t="shared" si="1"/>
        <v>656.5</v>
      </c>
      <c r="CE17" s="160">
        <f t="shared" si="1"/>
        <v>644.79999999999995</v>
      </c>
      <c r="CF17" s="160">
        <f t="shared" si="1"/>
        <v>535.79999999999995</v>
      </c>
      <c r="CG17" s="160">
        <f t="shared" si="1"/>
        <v>381</v>
      </c>
      <c r="CH17" s="160">
        <f t="shared" si="1"/>
        <v>277</v>
      </c>
      <c r="CI17" s="160">
        <f t="shared" si="1"/>
        <v>136.19999999999999</v>
      </c>
      <c r="CJ17" s="160">
        <f t="shared" si="1"/>
        <v>25.9</v>
      </c>
      <c r="CK17" s="160">
        <f t="shared" si="1"/>
        <v>571.29999999999995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227.8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129.6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13492.500000000002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>
        <v>148.19999999999999</v>
      </c>
      <c r="AM22" s="149">
        <v>69.900000000000006</v>
      </c>
      <c r="AN22" s="149">
        <v>122.5</v>
      </c>
      <c r="AO22" s="149">
        <v>94.1</v>
      </c>
      <c r="AP22" s="149">
        <v>627.4</v>
      </c>
      <c r="AQ22" s="149">
        <v>507.5</v>
      </c>
      <c r="AR22" s="149">
        <v>423.9</v>
      </c>
      <c r="AS22" s="149">
        <v>402.7</v>
      </c>
      <c r="AT22" s="149">
        <v>1050</v>
      </c>
      <c r="AU22" s="149">
        <v>1050</v>
      </c>
      <c r="AV22" s="149">
        <v>1011.6</v>
      </c>
      <c r="AW22" s="149">
        <v>916.4</v>
      </c>
      <c r="AX22" s="149">
        <v>1050</v>
      </c>
      <c r="AY22" s="149">
        <v>1050</v>
      </c>
      <c r="AZ22" s="149">
        <v>1050</v>
      </c>
      <c r="BA22" s="149">
        <v>997.1</v>
      </c>
      <c r="BB22" s="149">
        <v>1050</v>
      </c>
      <c r="BC22" s="149">
        <v>1050</v>
      </c>
      <c r="BD22" s="149">
        <v>1034.0999999999999</v>
      </c>
      <c r="BE22" s="149">
        <v>1050</v>
      </c>
      <c r="BF22" s="149">
        <v>553.6</v>
      </c>
      <c r="BG22" s="149">
        <v>765.9</v>
      </c>
      <c r="BH22" s="149">
        <v>823.5</v>
      </c>
      <c r="BI22" s="149">
        <v>548.20000000000005</v>
      </c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203.4</v>
      </c>
      <c r="CM22" s="149">
        <v>246.5</v>
      </c>
      <c r="CN22" s="149">
        <v>46</v>
      </c>
      <c r="CO22" s="149"/>
      <c r="CP22" s="149">
        <v>228.3</v>
      </c>
      <c r="CQ22" s="149">
        <v>146.69999999999999</v>
      </c>
      <c r="CR22" s="149">
        <v>189</v>
      </c>
      <c r="CS22" s="149"/>
      <c r="CT22" s="150"/>
      <c r="CU22" s="150"/>
      <c r="CV22" s="150"/>
      <c r="CW22" s="151"/>
      <c r="CX22" s="152">
        <f t="array" ref="CX22">SUMPRODUCT(B22:CW22*0.25)</f>
        <v>4626.6250000000009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390.7</v>
      </c>
      <c r="AA24" s="155">
        <v>390.7</v>
      </c>
      <c r="AB24" s="155">
        <v>390.7</v>
      </c>
      <c r="AC24" s="155">
        <v>390.7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91.7</v>
      </c>
      <c r="AU24" s="155">
        <v>91.7</v>
      </c>
      <c r="AV24" s="155">
        <v>91.7</v>
      </c>
      <c r="AW24" s="155">
        <v>91.7</v>
      </c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205.9</v>
      </c>
      <c r="BK24" s="155">
        <v>205.9</v>
      </c>
      <c r="BL24" s="155">
        <v>205.9</v>
      </c>
      <c r="BM24" s="155">
        <v>205.9</v>
      </c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375.1</v>
      </c>
      <c r="BW24" s="155">
        <v>375.1</v>
      </c>
      <c r="BX24" s="155">
        <v>375.1</v>
      </c>
      <c r="BY24" s="155">
        <v>375.1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463.3</v>
      </c>
      <c r="CE24" s="155">
        <v>463.3</v>
      </c>
      <c r="CF24" s="155">
        <v>463.3</v>
      </c>
      <c r="CG24" s="155">
        <v>463.3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9026.7000000000007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390.7</v>
      </c>
      <c r="AA25" s="160">
        <f t="shared" si="2"/>
        <v>390.7</v>
      </c>
      <c r="AB25" s="160">
        <f t="shared" si="2"/>
        <v>390.7</v>
      </c>
      <c r="AC25" s="160">
        <f t="shared" si="2"/>
        <v>390.7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500</v>
      </c>
      <c r="AJ25" s="160">
        <f t="shared" si="2"/>
        <v>500</v>
      </c>
      <c r="AK25" s="160">
        <f t="shared" si="2"/>
        <v>500</v>
      </c>
      <c r="AL25" s="160">
        <f t="shared" si="2"/>
        <v>648.20000000000005</v>
      </c>
      <c r="AM25" s="160">
        <f t="shared" si="2"/>
        <v>569.9</v>
      </c>
      <c r="AN25" s="160">
        <f t="shared" si="2"/>
        <v>622.5</v>
      </c>
      <c r="AO25" s="160">
        <f t="shared" si="2"/>
        <v>594.1</v>
      </c>
      <c r="AP25" s="160">
        <f t="shared" si="2"/>
        <v>1127.4000000000001</v>
      </c>
      <c r="AQ25" s="160">
        <f t="shared" si="2"/>
        <v>1007.5</v>
      </c>
      <c r="AR25" s="160">
        <f t="shared" si="2"/>
        <v>923.9</v>
      </c>
      <c r="AS25" s="160">
        <f t="shared" si="2"/>
        <v>902.7</v>
      </c>
      <c r="AT25" s="160">
        <f t="shared" si="2"/>
        <v>1141.7</v>
      </c>
      <c r="AU25" s="160">
        <f t="shared" si="2"/>
        <v>1141.7</v>
      </c>
      <c r="AV25" s="160">
        <f t="shared" si="2"/>
        <v>1103.3</v>
      </c>
      <c r="AW25" s="160">
        <f t="shared" si="2"/>
        <v>1008.1</v>
      </c>
      <c r="AX25" s="160">
        <f t="shared" si="2"/>
        <v>1050</v>
      </c>
      <c r="AY25" s="160">
        <f t="shared" si="2"/>
        <v>1050</v>
      </c>
      <c r="AZ25" s="160">
        <f t="shared" si="2"/>
        <v>1050</v>
      </c>
      <c r="BA25" s="160">
        <f t="shared" si="2"/>
        <v>997.1</v>
      </c>
      <c r="BB25" s="160">
        <f t="shared" si="2"/>
        <v>1050</v>
      </c>
      <c r="BC25" s="160">
        <f t="shared" si="2"/>
        <v>1050</v>
      </c>
      <c r="BD25" s="160">
        <f t="shared" si="2"/>
        <v>1034.0999999999999</v>
      </c>
      <c r="BE25" s="160">
        <f t="shared" si="2"/>
        <v>1050</v>
      </c>
      <c r="BF25" s="160">
        <f t="shared" si="2"/>
        <v>553.6</v>
      </c>
      <c r="BG25" s="160">
        <f t="shared" si="2"/>
        <v>765.9</v>
      </c>
      <c r="BH25" s="160">
        <f t="shared" si="2"/>
        <v>823.5</v>
      </c>
      <c r="BI25" s="160">
        <f t="shared" si="2"/>
        <v>548.20000000000005</v>
      </c>
      <c r="BJ25" s="160">
        <f t="shared" si="2"/>
        <v>205.9</v>
      </c>
      <c r="BK25" s="160">
        <f t="shared" si="2"/>
        <v>205.9</v>
      </c>
      <c r="BL25" s="160">
        <f t="shared" si="2"/>
        <v>205.9</v>
      </c>
      <c r="BM25" s="160">
        <f t="shared" si="2"/>
        <v>205.9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500</v>
      </c>
      <c r="BS25" s="160">
        <f t="shared" si="3"/>
        <v>500</v>
      </c>
      <c r="BT25" s="160">
        <f t="shared" si="3"/>
        <v>500</v>
      </c>
      <c r="BU25" s="160">
        <f t="shared" si="3"/>
        <v>500</v>
      </c>
      <c r="BV25" s="160">
        <f t="shared" si="3"/>
        <v>375.1</v>
      </c>
      <c r="BW25" s="160">
        <f t="shared" si="3"/>
        <v>375.1</v>
      </c>
      <c r="BX25" s="160">
        <f t="shared" si="3"/>
        <v>375.1</v>
      </c>
      <c r="BY25" s="160">
        <f t="shared" si="3"/>
        <v>375.1</v>
      </c>
      <c r="BZ25" s="160">
        <f t="shared" si="3"/>
        <v>500</v>
      </c>
      <c r="CA25" s="160">
        <f t="shared" si="3"/>
        <v>500</v>
      </c>
      <c r="CB25" s="160">
        <f t="shared" si="3"/>
        <v>500</v>
      </c>
      <c r="CC25" s="160">
        <f t="shared" si="3"/>
        <v>500</v>
      </c>
      <c r="CD25" s="160">
        <f t="shared" si="3"/>
        <v>463.3</v>
      </c>
      <c r="CE25" s="160">
        <f t="shared" si="3"/>
        <v>463.3</v>
      </c>
      <c r="CF25" s="160">
        <f t="shared" si="3"/>
        <v>463.3</v>
      </c>
      <c r="CG25" s="160">
        <f t="shared" si="3"/>
        <v>463.3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703.4</v>
      </c>
      <c r="CM25" s="160">
        <f t="shared" si="3"/>
        <v>746.5</v>
      </c>
      <c r="CN25" s="160">
        <f t="shared" si="3"/>
        <v>546</v>
      </c>
      <c r="CO25" s="160">
        <f t="shared" si="3"/>
        <v>500</v>
      </c>
      <c r="CP25" s="160">
        <f t="shared" si="3"/>
        <v>728.3</v>
      </c>
      <c r="CQ25" s="160">
        <f t="shared" si="3"/>
        <v>646.70000000000005</v>
      </c>
      <c r="CR25" s="160">
        <f t="shared" si="3"/>
        <v>689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13653.325000000001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2026-01-01T12:10:48Z</dcterms:created>
  <dcterms:modified xsi:type="dcterms:W3CDTF">2026-01-01T12:10:51Z</dcterms:modified>
</cp:coreProperties>
</file>