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BQ53" i="5"/>
  <c r="BM53" i="5"/>
  <c r="BI53" i="5"/>
  <c r="BE53" i="5"/>
  <c r="BA53" i="5"/>
  <c r="AW53" i="5"/>
  <c r="AS53" i="5"/>
  <c r="AO53" i="5"/>
  <c r="AK53" i="5"/>
  <c r="AG53" i="5"/>
  <c r="AC53" i="5"/>
  <c r="Y53" i="5"/>
  <c r="U53" i="5"/>
  <c r="Q53" i="5"/>
  <c r="M53" i="5"/>
  <c r="I53" i="5"/>
  <c r="E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P27" i="5"/>
  <c r="BO27" i="5"/>
  <c r="BO53" i="5" s="1"/>
  <c r="BN27" i="5"/>
  <c r="BM27" i="5"/>
  <c r="BL27" i="5"/>
  <c r="BK27" i="5"/>
  <c r="BK53" i="5" s="1"/>
  <c r="BJ27" i="5"/>
  <c r="BI27" i="5"/>
  <c r="BH27" i="5"/>
  <c r="BG27" i="5"/>
  <c r="BG53" i="5" s="1"/>
  <c r="BF27" i="5"/>
  <c r="BE27" i="5"/>
  <c r="BD27" i="5"/>
  <c r="BC27" i="5"/>
  <c r="BC53" i="5" s="1"/>
  <c r="BB27" i="5"/>
  <c r="BA27" i="5"/>
  <c r="AZ27" i="5"/>
  <c r="AY27" i="5"/>
  <c r="AY53" i="5" s="1"/>
  <c r="AX27" i="5"/>
  <c r="AW27" i="5"/>
  <c r="AV27" i="5"/>
  <c r="AU27" i="5"/>
  <c r="AU53" i="5" s="1"/>
  <c r="AT27" i="5"/>
  <c r="AS27" i="5"/>
  <c r="AR27" i="5"/>
  <c r="AQ27" i="5"/>
  <c r="AQ53" i="5" s="1"/>
  <c r="AP27" i="5"/>
  <c r="AO27" i="5"/>
  <c r="AN27" i="5"/>
  <c r="AM27" i="5"/>
  <c r="AM53" i="5" s="1"/>
  <c r="AL27" i="5"/>
  <c r="AK27" i="5"/>
  <c r="AJ27" i="5"/>
  <c r="AI27" i="5"/>
  <c r="AI53" i="5" s="1"/>
  <c r="AH27" i="5"/>
  <c r="AG27" i="5"/>
  <c r="AF27" i="5"/>
  <c r="AE27" i="5"/>
  <c r="AE53" i="5" s="1"/>
  <c r="AD27" i="5"/>
  <c r="AC27" i="5"/>
  <c r="AB27" i="5"/>
  <c r="AA27" i="5"/>
  <c r="AA53" i="5" s="1"/>
  <c r="Z27" i="5"/>
  <c r="Y27" i="5"/>
  <c r="X27" i="5"/>
  <c r="W27" i="5"/>
  <c r="W53" i="5" s="1"/>
  <c r="V27" i="5"/>
  <c r="U27" i="5"/>
  <c r="T27" i="5"/>
  <c r="S27" i="5"/>
  <c r="S53" i="5" s="1"/>
  <c r="R27" i="5"/>
  <c r="Q27" i="5"/>
  <c r="P27" i="5"/>
  <c r="O27" i="5"/>
  <c r="O53" i="5" s="1"/>
  <c r="N27" i="5"/>
  <c r="M27" i="5"/>
  <c r="L27" i="5"/>
  <c r="K27" i="5"/>
  <c r="K53" i="5" s="1"/>
  <c r="J27" i="5"/>
  <c r="I27" i="5"/>
  <c r="H27" i="5"/>
  <c r="G27" i="5"/>
  <c r="G53" i="5" s="1"/>
  <c r="F27" i="5"/>
  <c r="E27" i="5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53" i="4" l="1"/>
  <c r="CX41" i="4"/>
  <c r="CX50" i="4"/>
</calcChain>
</file>

<file path=xl/sharedStrings.xml><?xml version="1.0" encoding="utf-8"?>
<sst xmlns="http://schemas.openxmlformats.org/spreadsheetml/2006/main" count="122" uniqueCount="56">
  <si>
    <t>Publication on: 09/10/2025 16:36:38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</si>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</sst>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24-4996-A718-EDD8427A4C4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0">
                  <c:v>57.353000000000002</c:v>
                </c:pt>
                <c:pt idx="21">
                  <c:v>64.141000000000005</c:v>
                </c:pt>
                <c:pt idx="22">
                  <c:v>75</c:v>
                </c:pt>
                <c:pt idx="23">
                  <c:v>75</c:v>
                </c:pt>
                <c:pt idx="24">
                  <c:v>75</c:v>
                </c:pt>
                <c:pt idx="25">
                  <c:v>75</c:v>
                </c:pt>
                <c:pt idx="26">
                  <c:v>75</c:v>
                </c:pt>
                <c:pt idx="27">
                  <c:v>75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60">
                  <c:v>6</c:v>
                </c:pt>
                <c:pt idx="61">
                  <c:v>6</c:v>
                </c:pt>
                <c:pt idx="66">
                  <c:v>6</c:v>
                </c:pt>
                <c:pt idx="67">
                  <c:v>6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92">
                  <c:v>28</c:v>
                </c:pt>
                <c:pt idx="93">
                  <c:v>28</c:v>
                </c:pt>
                <c:pt idx="94">
                  <c:v>28</c:v>
                </c:pt>
                <c:pt idx="9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24-4996-A718-EDD8427A4C4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6.79</c:v>
                </c:pt>
                <c:pt idx="1">
                  <c:v>6.9820000000000002</c:v>
                </c:pt>
                <c:pt idx="2">
                  <c:v>7.6639999999999997</c:v>
                </c:pt>
                <c:pt idx="3">
                  <c:v>7.3480000000000008</c:v>
                </c:pt>
                <c:pt idx="4">
                  <c:v>7.4740000000000002</c:v>
                </c:pt>
                <c:pt idx="5">
                  <c:v>7.1639999999999997</c:v>
                </c:pt>
                <c:pt idx="6">
                  <c:v>6.7210000000000001</c:v>
                </c:pt>
                <c:pt idx="7">
                  <c:v>6.5860000000000003</c:v>
                </c:pt>
                <c:pt idx="8">
                  <c:v>6.923</c:v>
                </c:pt>
                <c:pt idx="9">
                  <c:v>7.3320000000000007</c:v>
                </c:pt>
                <c:pt idx="10">
                  <c:v>7.3209999999999997</c:v>
                </c:pt>
                <c:pt idx="11">
                  <c:v>7.4220000000000006</c:v>
                </c:pt>
                <c:pt idx="12">
                  <c:v>7.5720000000000001</c:v>
                </c:pt>
                <c:pt idx="13">
                  <c:v>7.157</c:v>
                </c:pt>
                <c:pt idx="14">
                  <c:v>6.8140000000000001</c:v>
                </c:pt>
                <c:pt idx="15">
                  <c:v>7.1680000000000001</c:v>
                </c:pt>
                <c:pt idx="16">
                  <c:v>6.6609999999999996</c:v>
                </c:pt>
                <c:pt idx="17">
                  <c:v>7.1779999999999999</c:v>
                </c:pt>
                <c:pt idx="18">
                  <c:v>7.0229999999999997</c:v>
                </c:pt>
                <c:pt idx="19">
                  <c:v>6.9079999999999995</c:v>
                </c:pt>
                <c:pt idx="20">
                  <c:v>3.08</c:v>
                </c:pt>
                <c:pt idx="21">
                  <c:v>2.76</c:v>
                </c:pt>
                <c:pt idx="22">
                  <c:v>7.1210000000000004</c:v>
                </c:pt>
                <c:pt idx="23">
                  <c:v>11.507999999999999</c:v>
                </c:pt>
                <c:pt idx="24">
                  <c:v>11.417999999999999</c:v>
                </c:pt>
                <c:pt idx="25">
                  <c:v>10.946999999999999</c:v>
                </c:pt>
                <c:pt idx="26">
                  <c:v>11.184000000000001</c:v>
                </c:pt>
                <c:pt idx="27">
                  <c:v>10.073</c:v>
                </c:pt>
                <c:pt idx="28">
                  <c:v>6.9320000000000004</c:v>
                </c:pt>
                <c:pt idx="29">
                  <c:v>5.9109999999999996</c:v>
                </c:pt>
                <c:pt idx="30">
                  <c:v>4.97</c:v>
                </c:pt>
                <c:pt idx="31">
                  <c:v>1.68</c:v>
                </c:pt>
                <c:pt idx="32">
                  <c:v>3.9550000000000001</c:v>
                </c:pt>
                <c:pt idx="33">
                  <c:v>2.15</c:v>
                </c:pt>
                <c:pt idx="34">
                  <c:v>2.5499999999999998</c:v>
                </c:pt>
                <c:pt idx="35">
                  <c:v>5.6159999999999997</c:v>
                </c:pt>
                <c:pt idx="36">
                  <c:v>9.31</c:v>
                </c:pt>
                <c:pt idx="37">
                  <c:v>7.1769999999999996</c:v>
                </c:pt>
                <c:pt idx="38">
                  <c:v>6.7809999999999997</c:v>
                </c:pt>
                <c:pt idx="39">
                  <c:v>6.9619999999999997</c:v>
                </c:pt>
                <c:pt idx="40">
                  <c:v>8.407</c:v>
                </c:pt>
                <c:pt idx="41">
                  <c:v>6.3730000000000002</c:v>
                </c:pt>
                <c:pt idx="42">
                  <c:v>6.1539999999999999</c:v>
                </c:pt>
                <c:pt idx="43">
                  <c:v>6.1059999999999999</c:v>
                </c:pt>
                <c:pt idx="44">
                  <c:v>2.2890000000000001</c:v>
                </c:pt>
                <c:pt idx="45">
                  <c:v>2.2970000000000002</c:v>
                </c:pt>
                <c:pt idx="46">
                  <c:v>2.29</c:v>
                </c:pt>
                <c:pt idx="47">
                  <c:v>2.2949999999999999</c:v>
                </c:pt>
                <c:pt idx="48">
                  <c:v>3.0030000000000001</c:v>
                </c:pt>
                <c:pt idx="49">
                  <c:v>4.391</c:v>
                </c:pt>
                <c:pt idx="50">
                  <c:v>6.673</c:v>
                </c:pt>
                <c:pt idx="51">
                  <c:v>5.6980000000000004</c:v>
                </c:pt>
                <c:pt idx="52">
                  <c:v>4.75</c:v>
                </c:pt>
                <c:pt idx="53">
                  <c:v>5.7270000000000003</c:v>
                </c:pt>
                <c:pt idx="54">
                  <c:v>4.484</c:v>
                </c:pt>
                <c:pt idx="55">
                  <c:v>5.5049999999999999</c:v>
                </c:pt>
                <c:pt idx="56">
                  <c:v>6.2279999999999998</c:v>
                </c:pt>
                <c:pt idx="57">
                  <c:v>5.0579999999999998</c:v>
                </c:pt>
                <c:pt idx="58">
                  <c:v>4.2889999999999997</c:v>
                </c:pt>
                <c:pt idx="59">
                  <c:v>3.968</c:v>
                </c:pt>
                <c:pt idx="60">
                  <c:v>4.5150000000000006</c:v>
                </c:pt>
                <c:pt idx="61">
                  <c:v>3.9659999999999997</c:v>
                </c:pt>
                <c:pt idx="62">
                  <c:v>3.5129999999999999</c:v>
                </c:pt>
                <c:pt idx="63">
                  <c:v>4.8629999999999995</c:v>
                </c:pt>
                <c:pt idx="64">
                  <c:v>5.3319999999999999</c:v>
                </c:pt>
                <c:pt idx="65">
                  <c:v>5.3469999999999995</c:v>
                </c:pt>
                <c:pt idx="66">
                  <c:v>4.9790000000000001</c:v>
                </c:pt>
                <c:pt idx="67">
                  <c:v>4.3369999999999997</c:v>
                </c:pt>
                <c:pt idx="68">
                  <c:v>1.8</c:v>
                </c:pt>
                <c:pt idx="69">
                  <c:v>5.7560000000000002</c:v>
                </c:pt>
                <c:pt idx="70">
                  <c:v>6.5609999999999999</c:v>
                </c:pt>
                <c:pt idx="71">
                  <c:v>6.1989999999999998</c:v>
                </c:pt>
                <c:pt idx="72">
                  <c:v>5.83</c:v>
                </c:pt>
                <c:pt idx="73">
                  <c:v>5.3000000000000007</c:v>
                </c:pt>
                <c:pt idx="74">
                  <c:v>5.4939999999999998</c:v>
                </c:pt>
                <c:pt idx="75">
                  <c:v>4.9120000000000008</c:v>
                </c:pt>
                <c:pt idx="76">
                  <c:v>5.2389999999999999</c:v>
                </c:pt>
                <c:pt idx="77">
                  <c:v>5.3469999999999995</c:v>
                </c:pt>
                <c:pt idx="78">
                  <c:v>4.9849999999999994</c:v>
                </c:pt>
                <c:pt idx="79">
                  <c:v>5.1560000000000006</c:v>
                </c:pt>
                <c:pt idx="80">
                  <c:v>4.9130000000000003</c:v>
                </c:pt>
                <c:pt idx="81">
                  <c:v>5.1230000000000002</c:v>
                </c:pt>
                <c:pt idx="82">
                  <c:v>4.9939999999999998</c:v>
                </c:pt>
                <c:pt idx="83">
                  <c:v>4.649</c:v>
                </c:pt>
                <c:pt idx="84">
                  <c:v>4.7290000000000001</c:v>
                </c:pt>
                <c:pt idx="85">
                  <c:v>4.9950000000000001</c:v>
                </c:pt>
                <c:pt idx="86">
                  <c:v>5.548</c:v>
                </c:pt>
                <c:pt idx="87">
                  <c:v>5.1879999999999997</c:v>
                </c:pt>
                <c:pt idx="88">
                  <c:v>5.5220000000000002</c:v>
                </c:pt>
                <c:pt idx="89">
                  <c:v>5.5129999999999999</c:v>
                </c:pt>
                <c:pt idx="90">
                  <c:v>5.1760000000000002</c:v>
                </c:pt>
                <c:pt idx="91">
                  <c:v>4.9169999999999998</c:v>
                </c:pt>
                <c:pt idx="92">
                  <c:v>5.3790000000000004</c:v>
                </c:pt>
                <c:pt idx="93">
                  <c:v>5.3770000000000007</c:v>
                </c:pt>
                <c:pt idx="94">
                  <c:v>5.0590000000000002</c:v>
                </c:pt>
                <c:pt idx="95">
                  <c:v>4.806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24-4996-A718-EDD8427A4C4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7.6619999999999999</c:v>
                </c:pt>
                <c:pt idx="1">
                  <c:v>9.1920000000000002</c:v>
                </c:pt>
                <c:pt idx="2">
                  <c:v>16.835999999999999</c:v>
                </c:pt>
                <c:pt idx="3">
                  <c:v>9.3740000000000006</c:v>
                </c:pt>
                <c:pt idx="4">
                  <c:v>9.6079999999999988</c:v>
                </c:pt>
                <c:pt idx="5">
                  <c:v>10.826000000000001</c:v>
                </c:pt>
                <c:pt idx="6">
                  <c:v>9.0310000000000006</c:v>
                </c:pt>
                <c:pt idx="7">
                  <c:v>9.8360000000000003</c:v>
                </c:pt>
                <c:pt idx="8">
                  <c:v>9.7739999999999991</c:v>
                </c:pt>
                <c:pt idx="9">
                  <c:v>10.302</c:v>
                </c:pt>
                <c:pt idx="10">
                  <c:v>9.2729999999999997</c:v>
                </c:pt>
                <c:pt idx="11">
                  <c:v>11.109</c:v>
                </c:pt>
                <c:pt idx="12">
                  <c:v>11.312999999999999</c:v>
                </c:pt>
                <c:pt idx="13">
                  <c:v>10.311</c:v>
                </c:pt>
                <c:pt idx="14">
                  <c:v>10.925000000000001</c:v>
                </c:pt>
                <c:pt idx="15">
                  <c:v>11.394</c:v>
                </c:pt>
                <c:pt idx="16">
                  <c:v>8.8249999999999993</c:v>
                </c:pt>
                <c:pt idx="17">
                  <c:v>11.193000000000001</c:v>
                </c:pt>
                <c:pt idx="18">
                  <c:v>17.713999999999999</c:v>
                </c:pt>
                <c:pt idx="19">
                  <c:v>9.343</c:v>
                </c:pt>
                <c:pt idx="22">
                  <c:v>4.5860000000000003</c:v>
                </c:pt>
                <c:pt idx="23">
                  <c:v>10.049999999999999</c:v>
                </c:pt>
                <c:pt idx="24">
                  <c:v>6.8159999999999998</c:v>
                </c:pt>
                <c:pt idx="25">
                  <c:v>9.3610000000000007</c:v>
                </c:pt>
                <c:pt idx="26">
                  <c:v>8.2629999999999999</c:v>
                </c:pt>
                <c:pt idx="27">
                  <c:v>9.57</c:v>
                </c:pt>
                <c:pt idx="28">
                  <c:v>4.673</c:v>
                </c:pt>
                <c:pt idx="29">
                  <c:v>6.5</c:v>
                </c:pt>
                <c:pt idx="30">
                  <c:v>6.7009999999999996</c:v>
                </c:pt>
                <c:pt idx="31">
                  <c:v>3.56</c:v>
                </c:pt>
                <c:pt idx="32">
                  <c:v>3.7010000000000001</c:v>
                </c:pt>
                <c:pt idx="35">
                  <c:v>8.6300000000000008</c:v>
                </c:pt>
                <c:pt idx="36">
                  <c:v>12.492000000000001</c:v>
                </c:pt>
                <c:pt idx="37">
                  <c:v>13.573</c:v>
                </c:pt>
                <c:pt idx="38">
                  <c:v>14.164999999999999</c:v>
                </c:pt>
                <c:pt idx="39">
                  <c:v>14.771000000000001</c:v>
                </c:pt>
                <c:pt idx="40">
                  <c:v>14.430999999999999</c:v>
                </c:pt>
                <c:pt idx="41">
                  <c:v>14.484999999999999</c:v>
                </c:pt>
                <c:pt idx="42">
                  <c:v>18.524999999999999</c:v>
                </c:pt>
                <c:pt idx="43">
                  <c:v>32.023000000000003</c:v>
                </c:pt>
                <c:pt idx="44">
                  <c:v>20.146999999999998</c:v>
                </c:pt>
                <c:pt idx="45">
                  <c:v>24.569000000000003</c:v>
                </c:pt>
                <c:pt idx="46">
                  <c:v>37.566000000000003</c:v>
                </c:pt>
                <c:pt idx="47">
                  <c:v>41.042000000000002</c:v>
                </c:pt>
                <c:pt idx="48">
                  <c:v>43.629000000000005</c:v>
                </c:pt>
                <c:pt idx="49">
                  <c:v>44.46</c:v>
                </c:pt>
                <c:pt idx="50">
                  <c:v>29.587000000000003</c:v>
                </c:pt>
                <c:pt idx="51">
                  <c:v>28.158999999999999</c:v>
                </c:pt>
                <c:pt idx="52">
                  <c:v>35.222999999999999</c:v>
                </c:pt>
                <c:pt idx="53">
                  <c:v>22.898</c:v>
                </c:pt>
                <c:pt idx="54">
                  <c:v>23.518999999999998</c:v>
                </c:pt>
                <c:pt idx="55">
                  <c:v>21.103999999999999</c:v>
                </c:pt>
                <c:pt idx="56">
                  <c:v>8.8390000000000004</c:v>
                </c:pt>
                <c:pt idx="57">
                  <c:v>11.265000000000001</c:v>
                </c:pt>
                <c:pt idx="58">
                  <c:v>21.11</c:v>
                </c:pt>
                <c:pt idx="59">
                  <c:v>8.5329999999999995</c:v>
                </c:pt>
                <c:pt idx="60">
                  <c:v>15.48</c:v>
                </c:pt>
                <c:pt idx="61">
                  <c:v>12.303000000000001</c:v>
                </c:pt>
                <c:pt idx="62">
                  <c:v>9.5980000000000008</c:v>
                </c:pt>
                <c:pt idx="63">
                  <c:v>9.3170000000000002</c:v>
                </c:pt>
                <c:pt idx="64">
                  <c:v>9.2240000000000002</c:v>
                </c:pt>
                <c:pt idx="65">
                  <c:v>8.6349999999999998</c:v>
                </c:pt>
                <c:pt idx="66">
                  <c:v>8.0389999999999997</c:v>
                </c:pt>
                <c:pt idx="67">
                  <c:v>6.7119999999999997</c:v>
                </c:pt>
                <c:pt idx="69">
                  <c:v>4.91</c:v>
                </c:pt>
                <c:pt idx="70">
                  <c:v>8.5749999999999993</c:v>
                </c:pt>
                <c:pt idx="71">
                  <c:v>7.649</c:v>
                </c:pt>
                <c:pt idx="72">
                  <c:v>10.946</c:v>
                </c:pt>
                <c:pt idx="73">
                  <c:v>8.3889999999999993</c:v>
                </c:pt>
                <c:pt idx="74">
                  <c:v>6.1619999999999999</c:v>
                </c:pt>
                <c:pt idx="75">
                  <c:v>7.5039999999999996</c:v>
                </c:pt>
                <c:pt idx="76">
                  <c:v>7.3719999999999999</c:v>
                </c:pt>
                <c:pt idx="77">
                  <c:v>7.8049999999999997</c:v>
                </c:pt>
                <c:pt idx="78">
                  <c:v>4.9729999999999999</c:v>
                </c:pt>
                <c:pt idx="79">
                  <c:v>5.7850000000000001</c:v>
                </c:pt>
                <c:pt idx="80">
                  <c:v>2.036</c:v>
                </c:pt>
                <c:pt idx="81">
                  <c:v>1.1299999999999999</c:v>
                </c:pt>
                <c:pt idx="88">
                  <c:v>0.36599999999999999</c:v>
                </c:pt>
                <c:pt idx="89">
                  <c:v>1</c:v>
                </c:pt>
                <c:pt idx="90">
                  <c:v>26.418000000000003</c:v>
                </c:pt>
                <c:pt idx="91">
                  <c:v>20.928000000000001</c:v>
                </c:pt>
                <c:pt idx="92">
                  <c:v>3.206</c:v>
                </c:pt>
                <c:pt idx="93">
                  <c:v>4.8159999999999998</c:v>
                </c:pt>
                <c:pt idx="94">
                  <c:v>1.3049999999999999</c:v>
                </c:pt>
                <c:pt idx="95">
                  <c:v>1.204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24-4996-A718-EDD8427A4C4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24-4996-A718-EDD8427A4C4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24-4996-A718-EDD8427A4C4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74.915000000000006</c:v>
                </c:pt>
                <c:pt idx="54">
                  <c:v>28.488</c:v>
                </c:pt>
                <c:pt idx="56">
                  <c:v>125</c:v>
                </c:pt>
                <c:pt idx="57">
                  <c:v>52.463999999999999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24-4996-A718-EDD8427A4C4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C24-4996-A718-EDD8427A4C4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24-4996-A718-EDD8427A4C4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25.68</c:v>
                </c:pt>
                <c:pt idx="6">
                  <c:v>9.6199999999999992</c:v>
                </c:pt>
                <c:pt idx="7">
                  <c:v>39.723999999999997</c:v>
                </c:pt>
                <c:pt idx="8">
                  <c:v>16.038</c:v>
                </c:pt>
                <c:pt idx="9">
                  <c:v>14.196999999999999</c:v>
                </c:pt>
                <c:pt idx="10">
                  <c:v>13.44</c:v>
                </c:pt>
                <c:pt idx="11">
                  <c:v>10.151</c:v>
                </c:pt>
                <c:pt idx="12">
                  <c:v>35.752000000000002</c:v>
                </c:pt>
                <c:pt idx="13">
                  <c:v>37.691000000000003</c:v>
                </c:pt>
                <c:pt idx="14">
                  <c:v>37.216000000000001</c:v>
                </c:pt>
                <c:pt idx="15">
                  <c:v>36.499000000000002</c:v>
                </c:pt>
                <c:pt idx="16">
                  <c:v>30.31</c:v>
                </c:pt>
                <c:pt idx="17">
                  <c:v>12.173</c:v>
                </c:pt>
                <c:pt idx="23">
                  <c:v>30</c:v>
                </c:pt>
                <c:pt idx="24">
                  <c:v>27</c:v>
                </c:pt>
                <c:pt idx="25">
                  <c:v>26</c:v>
                </c:pt>
                <c:pt idx="26">
                  <c:v>24</c:v>
                </c:pt>
                <c:pt idx="27">
                  <c:v>23</c:v>
                </c:pt>
                <c:pt idx="28">
                  <c:v>22</c:v>
                </c:pt>
                <c:pt idx="29">
                  <c:v>22</c:v>
                </c:pt>
                <c:pt idx="30">
                  <c:v>25</c:v>
                </c:pt>
                <c:pt idx="31">
                  <c:v>48.484999999999999</c:v>
                </c:pt>
                <c:pt idx="32">
                  <c:v>21.57</c:v>
                </c:pt>
                <c:pt idx="33">
                  <c:v>9.5980000000000008</c:v>
                </c:pt>
                <c:pt idx="34">
                  <c:v>5.0410000000000004</c:v>
                </c:pt>
                <c:pt idx="36">
                  <c:v>28.408000000000001</c:v>
                </c:pt>
                <c:pt idx="37">
                  <c:v>33.167000000000002</c:v>
                </c:pt>
                <c:pt idx="38">
                  <c:v>67.882000000000005</c:v>
                </c:pt>
                <c:pt idx="39">
                  <c:v>50.366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170</c:v>
                </c:pt>
                <c:pt idx="53">
                  <c:v>170</c:v>
                </c:pt>
                <c:pt idx="54">
                  <c:v>170</c:v>
                </c:pt>
                <c:pt idx="55">
                  <c:v>170</c:v>
                </c:pt>
                <c:pt idx="56">
                  <c:v>84.941999999999993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60</c:v>
                </c:pt>
                <c:pt idx="61">
                  <c:v>182</c:v>
                </c:pt>
                <c:pt idx="62">
                  <c:v>140</c:v>
                </c:pt>
                <c:pt idx="63">
                  <c:v>65</c:v>
                </c:pt>
                <c:pt idx="64">
                  <c:v>251.173</c:v>
                </c:pt>
                <c:pt idx="65">
                  <c:v>78.5</c:v>
                </c:pt>
                <c:pt idx="66">
                  <c:v>5</c:v>
                </c:pt>
                <c:pt idx="67">
                  <c:v>4</c:v>
                </c:pt>
                <c:pt idx="68">
                  <c:v>41.49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5">
                  <c:v>3</c:v>
                </c:pt>
                <c:pt idx="77">
                  <c:v>13</c:v>
                </c:pt>
                <c:pt idx="78">
                  <c:v>13</c:v>
                </c:pt>
                <c:pt idx="80">
                  <c:v>2</c:v>
                </c:pt>
                <c:pt idx="81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8">
                  <c:v>2</c:v>
                </c:pt>
                <c:pt idx="89">
                  <c:v>2</c:v>
                </c:pt>
                <c:pt idx="91">
                  <c:v>5.9589999999999996</c:v>
                </c:pt>
                <c:pt idx="92">
                  <c:v>8</c:v>
                </c:pt>
                <c:pt idx="93">
                  <c:v>16.007999999999999</c:v>
                </c:pt>
                <c:pt idx="94">
                  <c:v>29.611000000000001</c:v>
                </c:pt>
                <c:pt idx="95">
                  <c:v>20.853000000000002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24-4996-A718-EDD8427A4C4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19.8</c:v>
                </c:pt>
                <c:pt idx="1">
                  <c:v>14.6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1.8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6.3</c:v>
                </c:pt>
                <c:pt idx="18">
                  <c:v>0</c:v>
                </c:pt>
                <c:pt idx="19">
                  <c:v>8.1</c:v>
                </c:pt>
                <c:pt idx="20">
                  <c:v>0</c:v>
                </c:pt>
                <c:pt idx="21">
                  <c:v>0</c:v>
                </c:pt>
                <c:pt idx="22">
                  <c:v>11.5</c:v>
                </c:pt>
                <c:pt idx="23">
                  <c:v>56.5</c:v>
                </c:pt>
                <c:pt idx="24">
                  <c:v>31.7</c:v>
                </c:pt>
                <c:pt idx="25">
                  <c:v>27.1</c:v>
                </c:pt>
                <c:pt idx="26">
                  <c:v>25.8</c:v>
                </c:pt>
                <c:pt idx="27">
                  <c:v>36.5</c:v>
                </c:pt>
                <c:pt idx="28">
                  <c:v>40.4</c:v>
                </c:pt>
                <c:pt idx="29">
                  <c:v>30.5</c:v>
                </c:pt>
                <c:pt idx="30">
                  <c:v>12.6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38.6</c:v>
                </c:pt>
                <c:pt idx="60">
                  <c:v>19.7</c:v>
                </c:pt>
                <c:pt idx="61">
                  <c:v>0</c:v>
                </c:pt>
                <c:pt idx="62">
                  <c:v>0</c:v>
                </c:pt>
                <c:pt idx="63">
                  <c:v>63</c:v>
                </c:pt>
                <c:pt idx="64">
                  <c:v>0</c:v>
                </c:pt>
                <c:pt idx="65">
                  <c:v>0</c:v>
                </c:pt>
                <c:pt idx="66">
                  <c:v>5.6</c:v>
                </c:pt>
                <c:pt idx="67">
                  <c:v>5.9</c:v>
                </c:pt>
                <c:pt idx="68">
                  <c:v>0</c:v>
                </c:pt>
                <c:pt idx="69">
                  <c:v>30.4</c:v>
                </c:pt>
                <c:pt idx="70">
                  <c:v>29.1</c:v>
                </c:pt>
                <c:pt idx="71">
                  <c:v>29</c:v>
                </c:pt>
                <c:pt idx="72">
                  <c:v>41.4</c:v>
                </c:pt>
                <c:pt idx="73">
                  <c:v>47</c:v>
                </c:pt>
                <c:pt idx="74">
                  <c:v>31.5</c:v>
                </c:pt>
                <c:pt idx="75">
                  <c:v>21.1</c:v>
                </c:pt>
                <c:pt idx="76">
                  <c:v>18.8</c:v>
                </c:pt>
                <c:pt idx="77">
                  <c:v>39.200000000000003</c:v>
                </c:pt>
                <c:pt idx="78">
                  <c:v>71.3</c:v>
                </c:pt>
                <c:pt idx="79">
                  <c:v>16.100000000000001</c:v>
                </c:pt>
                <c:pt idx="80">
                  <c:v>27.8</c:v>
                </c:pt>
                <c:pt idx="81">
                  <c:v>27.1</c:v>
                </c:pt>
                <c:pt idx="82">
                  <c:v>22.8</c:v>
                </c:pt>
                <c:pt idx="83">
                  <c:v>61.8</c:v>
                </c:pt>
                <c:pt idx="84">
                  <c:v>9.3000000000000007</c:v>
                </c:pt>
                <c:pt idx="85">
                  <c:v>32.1</c:v>
                </c:pt>
                <c:pt idx="86">
                  <c:v>30.8</c:v>
                </c:pt>
                <c:pt idx="87">
                  <c:v>4.0999999999999996</c:v>
                </c:pt>
                <c:pt idx="88">
                  <c:v>24.7</c:v>
                </c:pt>
                <c:pt idx="89">
                  <c:v>22.2</c:v>
                </c:pt>
                <c:pt idx="90">
                  <c:v>4.5999999999999996</c:v>
                </c:pt>
                <c:pt idx="91">
                  <c:v>18.2</c:v>
                </c:pt>
                <c:pt idx="92">
                  <c:v>6.5</c:v>
                </c:pt>
                <c:pt idx="93">
                  <c:v>4.9000000000000004</c:v>
                </c:pt>
                <c:pt idx="94">
                  <c:v>4.4000000000000004</c:v>
                </c:pt>
                <c:pt idx="95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24-4996-A718-EDD8427A4C4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1E-3</c:v>
                </c:pt>
                <c:pt idx="5">
                  <c:v>1E-3</c:v>
                </c:pt>
                <c:pt idx="19">
                  <c:v>1E-3</c:v>
                </c:pt>
                <c:pt idx="23">
                  <c:v>2.2829999999999999</c:v>
                </c:pt>
                <c:pt idx="24">
                  <c:v>23.131</c:v>
                </c:pt>
                <c:pt idx="25">
                  <c:v>23.140999999999998</c:v>
                </c:pt>
                <c:pt idx="26">
                  <c:v>18.268999999999998</c:v>
                </c:pt>
                <c:pt idx="27">
                  <c:v>17.850999999999999</c:v>
                </c:pt>
                <c:pt idx="28">
                  <c:v>13.358000000000001</c:v>
                </c:pt>
                <c:pt idx="29">
                  <c:v>8.0399999999999991</c:v>
                </c:pt>
                <c:pt idx="30">
                  <c:v>4.8819999999999997</c:v>
                </c:pt>
                <c:pt idx="40">
                  <c:v>10.074</c:v>
                </c:pt>
                <c:pt idx="41">
                  <c:v>9.9779999999999998</c:v>
                </c:pt>
                <c:pt idx="42">
                  <c:v>9.7200000000000006</c:v>
                </c:pt>
                <c:pt idx="43">
                  <c:v>2E-3</c:v>
                </c:pt>
                <c:pt idx="44">
                  <c:v>9.327</c:v>
                </c:pt>
                <c:pt idx="45">
                  <c:v>9.4960000000000004</c:v>
                </c:pt>
                <c:pt idx="46">
                  <c:v>9.4879999999999995</c:v>
                </c:pt>
                <c:pt idx="47">
                  <c:v>9.3979999999999997</c:v>
                </c:pt>
                <c:pt idx="48">
                  <c:v>9.4550000000000001</c:v>
                </c:pt>
                <c:pt idx="49">
                  <c:v>9.4809999999999999</c:v>
                </c:pt>
                <c:pt idx="50">
                  <c:v>10.606999999999999</c:v>
                </c:pt>
                <c:pt idx="51">
                  <c:v>10.596</c:v>
                </c:pt>
                <c:pt idx="52">
                  <c:v>10.253</c:v>
                </c:pt>
                <c:pt idx="53">
                  <c:v>9.4039999999999999</c:v>
                </c:pt>
                <c:pt idx="54">
                  <c:v>8.1809999999999992</c:v>
                </c:pt>
                <c:pt idx="55">
                  <c:v>8.3130000000000006</c:v>
                </c:pt>
                <c:pt idx="58">
                  <c:v>1.2470000000000001</c:v>
                </c:pt>
                <c:pt idx="60">
                  <c:v>15.314</c:v>
                </c:pt>
                <c:pt idx="61">
                  <c:v>13.018000000000001</c:v>
                </c:pt>
                <c:pt idx="62">
                  <c:v>11.1</c:v>
                </c:pt>
                <c:pt idx="63">
                  <c:v>10.88</c:v>
                </c:pt>
                <c:pt idx="66">
                  <c:v>37.807000000000002</c:v>
                </c:pt>
                <c:pt idx="67">
                  <c:v>34.436</c:v>
                </c:pt>
                <c:pt idx="69">
                  <c:v>54.095999999999997</c:v>
                </c:pt>
                <c:pt idx="70">
                  <c:v>45.911999999999999</c:v>
                </c:pt>
                <c:pt idx="71">
                  <c:v>40.435000000000002</c:v>
                </c:pt>
                <c:pt idx="72">
                  <c:v>1.6419999999999999</c:v>
                </c:pt>
                <c:pt idx="73">
                  <c:v>1.5449999999999999</c:v>
                </c:pt>
                <c:pt idx="74">
                  <c:v>1.5669999999999999</c:v>
                </c:pt>
                <c:pt idx="75">
                  <c:v>14.664999999999999</c:v>
                </c:pt>
                <c:pt idx="76">
                  <c:v>13.42</c:v>
                </c:pt>
                <c:pt idx="77">
                  <c:v>14.737</c:v>
                </c:pt>
                <c:pt idx="78">
                  <c:v>15.169</c:v>
                </c:pt>
                <c:pt idx="79">
                  <c:v>15.837</c:v>
                </c:pt>
                <c:pt idx="80">
                  <c:v>16.09</c:v>
                </c:pt>
                <c:pt idx="81">
                  <c:v>16.151</c:v>
                </c:pt>
                <c:pt idx="82">
                  <c:v>8.91</c:v>
                </c:pt>
                <c:pt idx="83">
                  <c:v>10.222</c:v>
                </c:pt>
                <c:pt idx="84">
                  <c:v>1.8069999999999999</c:v>
                </c:pt>
                <c:pt idx="85">
                  <c:v>2.0529999999999999</c:v>
                </c:pt>
                <c:pt idx="86">
                  <c:v>2.1779999999999999</c:v>
                </c:pt>
                <c:pt idx="88">
                  <c:v>2.6539999999999999</c:v>
                </c:pt>
                <c:pt idx="89">
                  <c:v>2E-3</c:v>
                </c:pt>
                <c:pt idx="9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24-4996-A718-EDD8427A4C4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C24-4996-A718-EDD8427A4C4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24-4996-A718-EDD8427A4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99.41</c:v>
                </c:pt>
                <c:pt idx="1">
                  <c:v>91.21</c:v>
                </c:pt>
                <c:pt idx="2">
                  <c:v>87.84</c:v>
                </c:pt>
                <c:pt idx="3">
                  <c:v>79.3</c:v>
                </c:pt>
                <c:pt idx="4">
                  <c:v>92.74</c:v>
                </c:pt>
                <c:pt idx="5">
                  <c:v>87.56</c:v>
                </c:pt>
                <c:pt idx="6">
                  <c:v>85.51</c:v>
                </c:pt>
                <c:pt idx="7">
                  <c:v>82.26</c:v>
                </c:pt>
                <c:pt idx="8">
                  <c:v>77.599999999999994</c:v>
                </c:pt>
                <c:pt idx="9">
                  <c:v>76.8</c:v>
                </c:pt>
                <c:pt idx="10">
                  <c:v>76.040000000000006</c:v>
                </c:pt>
                <c:pt idx="11">
                  <c:v>75.78</c:v>
                </c:pt>
                <c:pt idx="12">
                  <c:v>76.489999999999995</c:v>
                </c:pt>
                <c:pt idx="13">
                  <c:v>76.75</c:v>
                </c:pt>
                <c:pt idx="14">
                  <c:v>78.09</c:v>
                </c:pt>
                <c:pt idx="15">
                  <c:v>78.510000000000005</c:v>
                </c:pt>
                <c:pt idx="16">
                  <c:v>78.510000000000005</c:v>
                </c:pt>
                <c:pt idx="17">
                  <c:v>84.01</c:v>
                </c:pt>
                <c:pt idx="18">
                  <c:v>86.72</c:v>
                </c:pt>
                <c:pt idx="19">
                  <c:v>95.72</c:v>
                </c:pt>
                <c:pt idx="20">
                  <c:v>70.16</c:v>
                </c:pt>
                <c:pt idx="21">
                  <c:v>95.74</c:v>
                </c:pt>
                <c:pt idx="22">
                  <c:v>134.71</c:v>
                </c:pt>
                <c:pt idx="23">
                  <c:v>177.61</c:v>
                </c:pt>
                <c:pt idx="24">
                  <c:v>169.79</c:v>
                </c:pt>
                <c:pt idx="25">
                  <c:v>186.07</c:v>
                </c:pt>
                <c:pt idx="26">
                  <c:v>209.37</c:v>
                </c:pt>
                <c:pt idx="27">
                  <c:v>220.12</c:v>
                </c:pt>
                <c:pt idx="28">
                  <c:v>242.56</c:v>
                </c:pt>
                <c:pt idx="29">
                  <c:v>237.2</c:v>
                </c:pt>
                <c:pt idx="30">
                  <c:v>197.58</c:v>
                </c:pt>
                <c:pt idx="31">
                  <c:v>121.67</c:v>
                </c:pt>
                <c:pt idx="32">
                  <c:v>175.57</c:v>
                </c:pt>
                <c:pt idx="33">
                  <c:v>114.3</c:v>
                </c:pt>
                <c:pt idx="34">
                  <c:v>89</c:v>
                </c:pt>
                <c:pt idx="35">
                  <c:v>82.25</c:v>
                </c:pt>
                <c:pt idx="36">
                  <c:v>80.7</c:v>
                </c:pt>
                <c:pt idx="37">
                  <c:v>78.819999999999993</c:v>
                </c:pt>
                <c:pt idx="38">
                  <c:v>72.84</c:v>
                </c:pt>
                <c:pt idx="39">
                  <c:v>63</c:v>
                </c:pt>
                <c:pt idx="40">
                  <c:v>92.33</c:v>
                </c:pt>
                <c:pt idx="41">
                  <c:v>86.93</c:v>
                </c:pt>
                <c:pt idx="42">
                  <c:v>56.65</c:v>
                </c:pt>
                <c:pt idx="43">
                  <c:v>40</c:v>
                </c:pt>
                <c:pt idx="44">
                  <c:v>47</c:v>
                </c:pt>
                <c:pt idx="45">
                  <c:v>47</c:v>
                </c:pt>
                <c:pt idx="46">
                  <c:v>43.6</c:v>
                </c:pt>
                <c:pt idx="47">
                  <c:v>24.39</c:v>
                </c:pt>
                <c:pt idx="48">
                  <c:v>32.659999999999997</c:v>
                </c:pt>
                <c:pt idx="49">
                  <c:v>24.5</c:v>
                </c:pt>
                <c:pt idx="50">
                  <c:v>47</c:v>
                </c:pt>
                <c:pt idx="51">
                  <c:v>47</c:v>
                </c:pt>
                <c:pt idx="52">
                  <c:v>45.98</c:v>
                </c:pt>
                <c:pt idx="53">
                  <c:v>57</c:v>
                </c:pt>
                <c:pt idx="54">
                  <c:v>57</c:v>
                </c:pt>
                <c:pt idx="55">
                  <c:v>67.2</c:v>
                </c:pt>
                <c:pt idx="56">
                  <c:v>59.66</c:v>
                </c:pt>
                <c:pt idx="57">
                  <c:v>67.900000000000006</c:v>
                </c:pt>
                <c:pt idx="58">
                  <c:v>83.89</c:v>
                </c:pt>
                <c:pt idx="59">
                  <c:v>97.91</c:v>
                </c:pt>
                <c:pt idx="60">
                  <c:v>86.1</c:v>
                </c:pt>
                <c:pt idx="61">
                  <c:v>89.76</c:v>
                </c:pt>
                <c:pt idx="62">
                  <c:v>93.03</c:v>
                </c:pt>
                <c:pt idx="63">
                  <c:v>105.31</c:v>
                </c:pt>
                <c:pt idx="64">
                  <c:v>84.8</c:v>
                </c:pt>
                <c:pt idx="65">
                  <c:v>98</c:v>
                </c:pt>
                <c:pt idx="66">
                  <c:v>174.08</c:v>
                </c:pt>
                <c:pt idx="67">
                  <c:v>212.22</c:v>
                </c:pt>
                <c:pt idx="68">
                  <c:v>117.28</c:v>
                </c:pt>
                <c:pt idx="69">
                  <c:v>182.33</c:v>
                </c:pt>
                <c:pt idx="70">
                  <c:v>230.01</c:v>
                </c:pt>
                <c:pt idx="71">
                  <c:v>254.52</c:v>
                </c:pt>
                <c:pt idx="72">
                  <c:v>215.35</c:v>
                </c:pt>
                <c:pt idx="73">
                  <c:v>237.66</c:v>
                </c:pt>
                <c:pt idx="74">
                  <c:v>268.93</c:v>
                </c:pt>
                <c:pt idx="75">
                  <c:v>282.12</c:v>
                </c:pt>
                <c:pt idx="76">
                  <c:v>243.39</c:v>
                </c:pt>
                <c:pt idx="77">
                  <c:v>253.61</c:v>
                </c:pt>
                <c:pt idx="78">
                  <c:v>257.13</c:v>
                </c:pt>
                <c:pt idx="79">
                  <c:v>237.27</c:v>
                </c:pt>
                <c:pt idx="80">
                  <c:v>238.76</c:v>
                </c:pt>
                <c:pt idx="81">
                  <c:v>215.93</c:v>
                </c:pt>
                <c:pt idx="82">
                  <c:v>176.19</c:v>
                </c:pt>
                <c:pt idx="83">
                  <c:v>180.46</c:v>
                </c:pt>
                <c:pt idx="84">
                  <c:v>180.2</c:v>
                </c:pt>
                <c:pt idx="85">
                  <c:v>176.37</c:v>
                </c:pt>
                <c:pt idx="86">
                  <c:v>168.36</c:v>
                </c:pt>
                <c:pt idx="87">
                  <c:v>125.49</c:v>
                </c:pt>
                <c:pt idx="88">
                  <c:v>165.17</c:v>
                </c:pt>
                <c:pt idx="89">
                  <c:v>146.37</c:v>
                </c:pt>
                <c:pt idx="90">
                  <c:v>121.04</c:v>
                </c:pt>
                <c:pt idx="91">
                  <c:v>119.34</c:v>
                </c:pt>
                <c:pt idx="92">
                  <c:v>122.27</c:v>
                </c:pt>
                <c:pt idx="93">
                  <c:v>105.91</c:v>
                </c:pt>
                <c:pt idx="94">
                  <c:v>98.5</c:v>
                </c:pt>
                <c:pt idx="95">
                  <c:v>88.65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24-4996-A718-EDD8427A4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68C-4777-B58A-BB8A2EA461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2">
                  <c:v>1.4</c:v>
                </c:pt>
                <c:pt idx="32">
                  <c:v>1.4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8C-4777-B58A-BB8A2EA461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5.532</c:v>
                </c:pt>
                <c:pt idx="1">
                  <c:v>5.5940000000000003</c:v>
                </c:pt>
                <c:pt idx="2">
                  <c:v>5.3719999999999999</c:v>
                </c:pt>
                <c:pt idx="3">
                  <c:v>8.5010000000000012</c:v>
                </c:pt>
                <c:pt idx="4">
                  <c:v>5.2690000000000001</c:v>
                </c:pt>
                <c:pt idx="5">
                  <c:v>5.3170000000000002</c:v>
                </c:pt>
                <c:pt idx="6">
                  <c:v>5.4190000000000005</c:v>
                </c:pt>
                <c:pt idx="7">
                  <c:v>7.8530000000000006</c:v>
                </c:pt>
                <c:pt idx="8">
                  <c:v>8.5329999999999995</c:v>
                </c:pt>
                <c:pt idx="9">
                  <c:v>8.6509999999999998</c:v>
                </c:pt>
                <c:pt idx="10">
                  <c:v>8.6150000000000002</c:v>
                </c:pt>
                <c:pt idx="11">
                  <c:v>8.65</c:v>
                </c:pt>
                <c:pt idx="12">
                  <c:v>8.5909999999999993</c:v>
                </c:pt>
                <c:pt idx="13">
                  <c:v>8.5069999999999997</c:v>
                </c:pt>
                <c:pt idx="14">
                  <c:v>8.5820000000000007</c:v>
                </c:pt>
                <c:pt idx="15">
                  <c:v>8.6449999999999996</c:v>
                </c:pt>
                <c:pt idx="16">
                  <c:v>8.7100000000000009</c:v>
                </c:pt>
                <c:pt idx="17">
                  <c:v>5.5759999999999996</c:v>
                </c:pt>
                <c:pt idx="18">
                  <c:v>5.5030000000000001</c:v>
                </c:pt>
                <c:pt idx="19">
                  <c:v>5.8080000000000007</c:v>
                </c:pt>
                <c:pt idx="20">
                  <c:v>16.12</c:v>
                </c:pt>
                <c:pt idx="21">
                  <c:v>19.738</c:v>
                </c:pt>
                <c:pt idx="22">
                  <c:v>22.576999999999998</c:v>
                </c:pt>
                <c:pt idx="23">
                  <c:v>34.265000000000001</c:v>
                </c:pt>
                <c:pt idx="24">
                  <c:v>5.2549999999999999</c:v>
                </c:pt>
                <c:pt idx="25">
                  <c:v>5.5579999999999998</c:v>
                </c:pt>
                <c:pt idx="26">
                  <c:v>5.5869999999999997</c:v>
                </c:pt>
                <c:pt idx="27">
                  <c:v>5.4509999999999996</c:v>
                </c:pt>
                <c:pt idx="28">
                  <c:v>5.5140000000000002</c:v>
                </c:pt>
                <c:pt idx="29">
                  <c:v>5.4279999999999999</c:v>
                </c:pt>
                <c:pt idx="30">
                  <c:v>7.7680000000000007</c:v>
                </c:pt>
                <c:pt idx="31">
                  <c:v>6.5640000000000001</c:v>
                </c:pt>
                <c:pt idx="32">
                  <c:v>20.79</c:v>
                </c:pt>
                <c:pt idx="33">
                  <c:v>11.558999999999999</c:v>
                </c:pt>
                <c:pt idx="34">
                  <c:v>2.1720000000000002</c:v>
                </c:pt>
                <c:pt idx="35">
                  <c:v>2.1320000000000001</c:v>
                </c:pt>
                <c:pt idx="36">
                  <c:v>2.6120000000000001</c:v>
                </c:pt>
                <c:pt idx="37">
                  <c:v>2.1760000000000002</c:v>
                </c:pt>
                <c:pt idx="38">
                  <c:v>6.5680000000000005</c:v>
                </c:pt>
                <c:pt idx="39">
                  <c:v>2.0960000000000001</c:v>
                </c:pt>
                <c:pt idx="40">
                  <c:v>4.8959999999999999</c:v>
                </c:pt>
                <c:pt idx="41">
                  <c:v>4.8710000000000004</c:v>
                </c:pt>
                <c:pt idx="42">
                  <c:v>5.5869999999999997</c:v>
                </c:pt>
                <c:pt idx="43">
                  <c:v>2.448</c:v>
                </c:pt>
                <c:pt idx="44">
                  <c:v>5.4670000000000005</c:v>
                </c:pt>
                <c:pt idx="45">
                  <c:v>5.9209999999999994</c:v>
                </c:pt>
                <c:pt idx="46">
                  <c:v>5.4969999999999999</c:v>
                </c:pt>
                <c:pt idx="47">
                  <c:v>0.65</c:v>
                </c:pt>
                <c:pt idx="50">
                  <c:v>4.8550000000000004</c:v>
                </c:pt>
                <c:pt idx="51">
                  <c:v>4.7930000000000001</c:v>
                </c:pt>
                <c:pt idx="53">
                  <c:v>5.0250000000000004</c:v>
                </c:pt>
                <c:pt idx="54">
                  <c:v>5.0279999999999996</c:v>
                </c:pt>
                <c:pt idx="55">
                  <c:v>4.9779999999999998</c:v>
                </c:pt>
                <c:pt idx="56">
                  <c:v>26.393000000000001</c:v>
                </c:pt>
                <c:pt idx="57">
                  <c:v>7.3650000000000002</c:v>
                </c:pt>
                <c:pt idx="58">
                  <c:v>6.1899999999999995</c:v>
                </c:pt>
                <c:pt idx="59">
                  <c:v>6.8420000000000005</c:v>
                </c:pt>
                <c:pt idx="60">
                  <c:v>4.4969999999999999</c:v>
                </c:pt>
                <c:pt idx="61">
                  <c:v>6.6420000000000003</c:v>
                </c:pt>
                <c:pt idx="62">
                  <c:v>9.2449999999999992</c:v>
                </c:pt>
                <c:pt idx="63">
                  <c:v>6.5129999999999999</c:v>
                </c:pt>
                <c:pt idx="64">
                  <c:v>2.1</c:v>
                </c:pt>
                <c:pt idx="65">
                  <c:v>2.1560000000000001</c:v>
                </c:pt>
                <c:pt idx="66">
                  <c:v>4.57</c:v>
                </c:pt>
                <c:pt idx="67">
                  <c:v>4.4539999999999997</c:v>
                </c:pt>
                <c:pt idx="68">
                  <c:v>2.08</c:v>
                </c:pt>
                <c:pt idx="69">
                  <c:v>4.6269999999999998</c:v>
                </c:pt>
                <c:pt idx="70">
                  <c:v>4.702</c:v>
                </c:pt>
                <c:pt idx="71">
                  <c:v>4.5949999999999998</c:v>
                </c:pt>
                <c:pt idx="72">
                  <c:v>4.8109999999999999</c:v>
                </c:pt>
                <c:pt idx="73">
                  <c:v>4.851</c:v>
                </c:pt>
                <c:pt idx="74">
                  <c:v>4.8879999999999999</c:v>
                </c:pt>
                <c:pt idx="75">
                  <c:v>4.8949999999999996</c:v>
                </c:pt>
                <c:pt idx="76">
                  <c:v>6.9409999999999998</c:v>
                </c:pt>
                <c:pt idx="77">
                  <c:v>4.9290000000000003</c:v>
                </c:pt>
                <c:pt idx="78">
                  <c:v>4.8789999999999996</c:v>
                </c:pt>
                <c:pt idx="79">
                  <c:v>4.9340000000000002</c:v>
                </c:pt>
                <c:pt idx="80">
                  <c:v>4.9450000000000003</c:v>
                </c:pt>
                <c:pt idx="81">
                  <c:v>4.8140000000000001</c:v>
                </c:pt>
                <c:pt idx="82">
                  <c:v>6.6059999999999999</c:v>
                </c:pt>
                <c:pt idx="83">
                  <c:v>4.7</c:v>
                </c:pt>
                <c:pt idx="84">
                  <c:v>4.4950000000000001</c:v>
                </c:pt>
                <c:pt idx="85">
                  <c:v>4.4740000000000002</c:v>
                </c:pt>
                <c:pt idx="86">
                  <c:v>4.4619999999999997</c:v>
                </c:pt>
                <c:pt idx="87">
                  <c:v>9.3849999999999998</c:v>
                </c:pt>
                <c:pt idx="88">
                  <c:v>4.5519999999999996</c:v>
                </c:pt>
                <c:pt idx="89">
                  <c:v>5.4039999999999999</c:v>
                </c:pt>
                <c:pt idx="90">
                  <c:v>5.5500000000000007</c:v>
                </c:pt>
                <c:pt idx="91">
                  <c:v>5.6429999999999998</c:v>
                </c:pt>
                <c:pt idx="92">
                  <c:v>5.5270000000000001</c:v>
                </c:pt>
                <c:pt idx="93">
                  <c:v>5.4610000000000003</c:v>
                </c:pt>
                <c:pt idx="94">
                  <c:v>5.5060000000000002</c:v>
                </c:pt>
                <c:pt idx="95">
                  <c:v>5.3460000000000001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8C-4777-B58A-BB8A2EA461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9.338000000000001</c:v>
                </c:pt>
                <c:pt idx="1">
                  <c:v>5.9859999999999998</c:v>
                </c:pt>
                <c:pt idx="2">
                  <c:v>6.0009999999999994</c:v>
                </c:pt>
                <c:pt idx="3">
                  <c:v>13.622</c:v>
                </c:pt>
                <c:pt idx="4">
                  <c:v>5.9130000000000003</c:v>
                </c:pt>
                <c:pt idx="5">
                  <c:v>5.8650000000000002</c:v>
                </c:pt>
                <c:pt idx="6">
                  <c:v>6.9569999999999999</c:v>
                </c:pt>
                <c:pt idx="7">
                  <c:v>17.963000000000001</c:v>
                </c:pt>
                <c:pt idx="8">
                  <c:v>17.045000000000002</c:v>
                </c:pt>
                <c:pt idx="9">
                  <c:v>15.717999999999998</c:v>
                </c:pt>
                <c:pt idx="10">
                  <c:v>14.785</c:v>
                </c:pt>
                <c:pt idx="11">
                  <c:v>13.418999999999999</c:v>
                </c:pt>
                <c:pt idx="12">
                  <c:v>12.788</c:v>
                </c:pt>
                <c:pt idx="13">
                  <c:v>13.314</c:v>
                </c:pt>
                <c:pt idx="14">
                  <c:v>13.765000000000001</c:v>
                </c:pt>
                <c:pt idx="15">
                  <c:v>13.746</c:v>
                </c:pt>
                <c:pt idx="16">
                  <c:v>14.471</c:v>
                </c:pt>
                <c:pt idx="17">
                  <c:v>10.350000000000001</c:v>
                </c:pt>
                <c:pt idx="18">
                  <c:v>5.9670000000000005</c:v>
                </c:pt>
                <c:pt idx="19">
                  <c:v>7.516</c:v>
                </c:pt>
                <c:pt idx="20">
                  <c:v>11.214</c:v>
                </c:pt>
                <c:pt idx="21">
                  <c:v>14.564</c:v>
                </c:pt>
                <c:pt idx="22">
                  <c:v>47.154000000000003</c:v>
                </c:pt>
                <c:pt idx="23">
                  <c:v>2.9910000000000001</c:v>
                </c:pt>
                <c:pt idx="24">
                  <c:v>4.8479999999999999</c:v>
                </c:pt>
                <c:pt idx="25">
                  <c:v>3.2050000000000001</c:v>
                </c:pt>
                <c:pt idx="26">
                  <c:v>4.7410000000000005</c:v>
                </c:pt>
                <c:pt idx="27">
                  <c:v>3.2930000000000001</c:v>
                </c:pt>
                <c:pt idx="28">
                  <c:v>6.6470000000000002</c:v>
                </c:pt>
                <c:pt idx="29">
                  <c:v>3.4510000000000001</c:v>
                </c:pt>
                <c:pt idx="30">
                  <c:v>12.408999999999999</c:v>
                </c:pt>
                <c:pt idx="31">
                  <c:v>15.372</c:v>
                </c:pt>
                <c:pt idx="32">
                  <c:v>61.341999999999999</c:v>
                </c:pt>
                <c:pt idx="33">
                  <c:v>30.971999999999998</c:v>
                </c:pt>
                <c:pt idx="34">
                  <c:v>17.18</c:v>
                </c:pt>
                <c:pt idx="35">
                  <c:v>16.387</c:v>
                </c:pt>
                <c:pt idx="36">
                  <c:v>15.402000000000001</c:v>
                </c:pt>
                <c:pt idx="37">
                  <c:v>15.450000000000003</c:v>
                </c:pt>
                <c:pt idx="38">
                  <c:v>23.743999999999996</c:v>
                </c:pt>
                <c:pt idx="39">
                  <c:v>17.339999999999996</c:v>
                </c:pt>
                <c:pt idx="40">
                  <c:v>8.9979999999999993</c:v>
                </c:pt>
                <c:pt idx="41">
                  <c:v>11.821</c:v>
                </c:pt>
                <c:pt idx="42">
                  <c:v>14.238</c:v>
                </c:pt>
                <c:pt idx="43">
                  <c:v>12.008000000000001</c:v>
                </c:pt>
                <c:pt idx="44">
                  <c:v>13.995000000000001</c:v>
                </c:pt>
                <c:pt idx="45">
                  <c:v>11.94</c:v>
                </c:pt>
                <c:pt idx="46">
                  <c:v>14.13</c:v>
                </c:pt>
                <c:pt idx="47">
                  <c:v>6.04</c:v>
                </c:pt>
                <c:pt idx="48">
                  <c:v>7.5200000000000005</c:v>
                </c:pt>
                <c:pt idx="49">
                  <c:v>7.36</c:v>
                </c:pt>
                <c:pt idx="50">
                  <c:v>8.5</c:v>
                </c:pt>
                <c:pt idx="51">
                  <c:v>10.225</c:v>
                </c:pt>
                <c:pt idx="52">
                  <c:v>6.04</c:v>
                </c:pt>
                <c:pt idx="53">
                  <c:v>5.5449999999999999</c:v>
                </c:pt>
                <c:pt idx="54">
                  <c:v>4.5360000000000005</c:v>
                </c:pt>
                <c:pt idx="55">
                  <c:v>4.3719999999999999</c:v>
                </c:pt>
                <c:pt idx="56">
                  <c:v>47.515999999999998</c:v>
                </c:pt>
                <c:pt idx="57">
                  <c:v>32.418999999999997</c:v>
                </c:pt>
                <c:pt idx="58">
                  <c:v>6.0860000000000003</c:v>
                </c:pt>
                <c:pt idx="59">
                  <c:v>26.524000000000001</c:v>
                </c:pt>
                <c:pt idx="60">
                  <c:v>6.5350000000000001</c:v>
                </c:pt>
                <c:pt idx="61">
                  <c:v>13.615</c:v>
                </c:pt>
                <c:pt idx="62">
                  <c:v>28.472000000000001</c:v>
                </c:pt>
                <c:pt idx="63">
                  <c:v>26.873999999999999</c:v>
                </c:pt>
                <c:pt idx="64">
                  <c:v>7.6539999999999999</c:v>
                </c:pt>
                <c:pt idx="65">
                  <c:v>21.777999999999999</c:v>
                </c:pt>
                <c:pt idx="66">
                  <c:v>5.9459999999999997</c:v>
                </c:pt>
                <c:pt idx="67">
                  <c:v>8.1809999999999992</c:v>
                </c:pt>
                <c:pt idx="68">
                  <c:v>22.692</c:v>
                </c:pt>
                <c:pt idx="69">
                  <c:v>7.298</c:v>
                </c:pt>
                <c:pt idx="70">
                  <c:v>6.9740000000000002</c:v>
                </c:pt>
                <c:pt idx="71">
                  <c:v>9.2569999999999997</c:v>
                </c:pt>
                <c:pt idx="72">
                  <c:v>8.4410000000000007</c:v>
                </c:pt>
                <c:pt idx="73">
                  <c:v>11.208</c:v>
                </c:pt>
                <c:pt idx="74">
                  <c:v>8.395999999999999</c:v>
                </c:pt>
                <c:pt idx="75">
                  <c:v>9.7530000000000001</c:v>
                </c:pt>
                <c:pt idx="76">
                  <c:v>16.992000000000001</c:v>
                </c:pt>
                <c:pt idx="77">
                  <c:v>8.8089999999999993</c:v>
                </c:pt>
                <c:pt idx="78">
                  <c:v>8.7419999999999991</c:v>
                </c:pt>
                <c:pt idx="79">
                  <c:v>8.7189999999999994</c:v>
                </c:pt>
                <c:pt idx="80">
                  <c:v>8.4589999999999996</c:v>
                </c:pt>
                <c:pt idx="81">
                  <c:v>9.3160000000000007</c:v>
                </c:pt>
                <c:pt idx="82">
                  <c:v>17.396000000000001</c:v>
                </c:pt>
                <c:pt idx="83">
                  <c:v>11.641000000000002</c:v>
                </c:pt>
                <c:pt idx="84">
                  <c:v>11.360999999999999</c:v>
                </c:pt>
                <c:pt idx="85">
                  <c:v>10.359</c:v>
                </c:pt>
                <c:pt idx="86">
                  <c:v>10.79</c:v>
                </c:pt>
                <c:pt idx="87">
                  <c:v>42.150999999999996</c:v>
                </c:pt>
                <c:pt idx="88">
                  <c:v>7.899</c:v>
                </c:pt>
                <c:pt idx="89">
                  <c:v>18.41</c:v>
                </c:pt>
                <c:pt idx="90">
                  <c:v>16.952999999999999</c:v>
                </c:pt>
                <c:pt idx="91">
                  <c:v>17.261000000000003</c:v>
                </c:pt>
                <c:pt idx="92">
                  <c:v>18.426000000000002</c:v>
                </c:pt>
                <c:pt idx="93">
                  <c:v>26.056999999999999</c:v>
                </c:pt>
                <c:pt idx="94">
                  <c:v>34.095999999999997</c:v>
                </c:pt>
                <c:pt idx="95">
                  <c:v>34.448999999999998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8C-4777-B58A-BB8A2EA461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68C-4777-B58A-BB8A2EA461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68C-4777-B58A-BB8A2EA4616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131.994</c:v>
                </c:pt>
                <c:pt idx="41">
                  <c:v>156.245</c:v>
                </c:pt>
                <c:pt idx="42">
                  <c:v>175.86199999999999</c:v>
                </c:pt>
                <c:pt idx="43">
                  <c:v>220</c:v>
                </c:pt>
                <c:pt idx="44">
                  <c:v>145.08099999999999</c:v>
                </c:pt>
                <c:pt idx="45">
                  <c:v>151.209</c:v>
                </c:pt>
                <c:pt idx="46">
                  <c:v>162.626</c:v>
                </c:pt>
                <c:pt idx="47">
                  <c:v>179.12700000000001</c:v>
                </c:pt>
                <c:pt idx="48">
                  <c:v>179.62299999999999</c:v>
                </c:pt>
                <c:pt idx="49">
                  <c:v>182.19200000000001</c:v>
                </c:pt>
                <c:pt idx="50">
                  <c:v>165.02799999999999</c:v>
                </c:pt>
                <c:pt idx="51">
                  <c:v>160.91300000000001</c:v>
                </c:pt>
                <c:pt idx="52">
                  <c:v>145.17400000000001</c:v>
                </c:pt>
                <c:pt idx="53">
                  <c:v>128.45099999999999</c:v>
                </c:pt>
                <c:pt idx="54">
                  <c:v>156.20599999999999</c:v>
                </c:pt>
                <c:pt idx="55">
                  <c:v>126.883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8C-4777-B58A-BB8A2EA4616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68C-4777-B58A-BB8A2EA4616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68C-4777-B58A-BB8A2EA4616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0">
                  <c:v>48</c:v>
                </c:pt>
                <c:pt idx="41">
                  <c:v>19.010999999999999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8C-4777-B58A-BB8A2EA4616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</c:v>
                </c:pt>
                <c:pt idx="4">
                  <c:v>0</c:v>
                </c:pt>
                <c:pt idx="5">
                  <c:v>0</c:v>
                </c:pt>
                <c:pt idx="6">
                  <c:v>0.3</c:v>
                </c:pt>
                <c:pt idx="7">
                  <c:v>0.5</c:v>
                </c:pt>
                <c:pt idx="8">
                  <c:v>0.6</c:v>
                </c:pt>
                <c:pt idx="9">
                  <c:v>0.9</c:v>
                </c:pt>
                <c:pt idx="10">
                  <c:v>0.1</c:v>
                </c:pt>
                <c:pt idx="11">
                  <c:v>0.1</c:v>
                </c:pt>
                <c:pt idx="12">
                  <c:v>0.5</c:v>
                </c:pt>
                <c:pt idx="13">
                  <c:v>0.9</c:v>
                </c:pt>
                <c:pt idx="14">
                  <c:v>0.5</c:v>
                </c:pt>
                <c:pt idx="15">
                  <c:v>0.7</c:v>
                </c:pt>
                <c:pt idx="16">
                  <c:v>0.7</c:v>
                </c:pt>
                <c:pt idx="17">
                  <c:v>0</c:v>
                </c:pt>
                <c:pt idx="18">
                  <c:v>0.3</c:v>
                </c:pt>
                <c:pt idx="19">
                  <c:v>0</c:v>
                </c:pt>
                <c:pt idx="20">
                  <c:v>0.8</c:v>
                </c:pt>
                <c:pt idx="21">
                  <c:v>0.3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2.8</c:v>
                </c:pt>
                <c:pt idx="33">
                  <c:v>5.0999999999999996</c:v>
                </c:pt>
                <c:pt idx="34">
                  <c:v>0.4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1.6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68.5</c:v>
                </c:pt>
                <c:pt idx="62">
                  <c:v>0</c:v>
                </c:pt>
                <c:pt idx="63">
                  <c:v>0</c:v>
                </c:pt>
                <c:pt idx="64">
                  <c:v>129.4</c:v>
                </c:pt>
                <c:pt idx="65">
                  <c:v>42</c:v>
                </c:pt>
                <c:pt idx="66">
                  <c:v>0</c:v>
                </c:pt>
                <c:pt idx="67">
                  <c:v>0</c:v>
                </c:pt>
                <c:pt idx="68">
                  <c:v>0.1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8C-4777-B58A-BB8A2EA4616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19.399999999999999</c:v>
                </c:pt>
                <c:pt idx="1">
                  <c:v>19.23</c:v>
                </c:pt>
                <c:pt idx="2">
                  <c:v>19.14</c:v>
                </c:pt>
                <c:pt idx="3">
                  <c:v>19.978999999999999</c:v>
                </c:pt>
                <c:pt idx="4">
                  <c:v>5.9009999999999998</c:v>
                </c:pt>
                <c:pt idx="5">
                  <c:v>8.6180000000000003</c:v>
                </c:pt>
                <c:pt idx="6">
                  <c:v>12.696</c:v>
                </c:pt>
                <c:pt idx="7">
                  <c:v>29.83</c:v>
                </c:pt>
                <c:pt idx="8">
                  <c:v>6.5570000000000004</c:v>
                </c:pt>
                <c:pt idx="9">
                  <c:v>6.5620000000000003</c:v>
                </c:pt>
                <c:pt idx="10">
                  <c:v>6.5339999999999998</c:v>
                </c:pt>
                <c:pt idx="11">
                  <c:v>6.5129999999999999</c:v>
                </c:pt>
                <c:pt idx="12">
                  <c:v>32.758000000000003</c:v>
                </c:pt>
                <c:pt idx="13">
                  <c:v>32.438000000000002</c:v>
                </c:pt>
                <c:pt idx="14">
                  <c:v>32.107999999999997</c:v>
                </c:pt>
                <c:pt idx="15">
                  <c:v>31.97</c:v>
                </c:pt>
                <c:pt idx="16">
                  <c:v>21.914999999999999</c:v>
                </c:pt>
                <c:pt idx="17">
                  <c:v>20.94</c:v>
                </c:pt>
                <c:pt idx="18">
                  <c:v>12.967000000000001</c:v>
                </c:pt>
                <c:pt idx="19">
                  <c:v>10.997</c:v>
                </c:pt>
                <c:pt idx="20">
                  <c:v>32.298999999999999</c:v>
                </c:pt>
                <c:pt idx="21">
                  <c:v>32.298999999999999</c:v>
                </c:pt>
                <c:pt idx="22">
                  <c:v>27.033000000000001</c:v>
                </c:pt>
                <c:pt idx="30">
                  <c:v>6.32</c:v>
                </c:pt>
                <c:pt idx="31">
                  <c:v>45.289000000000001</c:v>
                </c:pt>
                <c:pt idx="32">
                  <c:v>19.327000000000002</c:v>
                </c:pt>
                <c:pt idx="33">
                  <c:v>53.116999999999997</c:v>
                </c:pt>
                <c:pt idx="34">
                  <c:v>76.838999999999999</c:v>
                </c:pt>
                <c:pt idx="35">
                  <c:v>84.727000000000004</c:v>
                </c:pt>
                <c:pt idx="36">
                  <c:v>28.196000000000002</c:v>
                </c:pt>
                <c:pt idx="37">
                  <c:v>32.290999999999997</c:v>
                </c:pt>
                <c:pt idx="38">
                  <c:v>54.515999999999998</c:v>
                </c:pt>
                <c:pt idx="39">
                  <c:v>48.662999999999997</c:v>
                </c:pt>
                <c:pt idx="40">
                  <c:v>2.7240000000000002</c:v>
                </c:pt>
                <c:pt idx="41">
                  <c:v>2.5880000000000001</c:v>
                </c:pt>
                <c:pt idx="42">
                  <c:v>2.4119999999999999</c:v>
                </c:pt>
                <c:pt idx="43">
                  <c:v>42.29</c:v>
                </c:pt>
                <c:pt idx="44">
                  <c:v>3.12</c:v>
                </c:pt>
                <c:pt idx="45">
                  <c:v>3.1920000000000002</c:v>
                </c:pt>
                <c:pt idx="46">
                  <c:v>2.9910000000000001</c:v>
                </c:pt>
                <c:pt idx="47">
                  <c:v>2.8180000000000001</c:v>
                </c:pt>
                <c:pt idx="48">
                  <c:v>2.8439999999999999</c:v>
                </c:pt>
                <c:pt idx="49">
                  <c:v>2.68</c:v>
                </c:pt>
                <c:pt idx="50">
                  <c:v>2.3839999999999999</c:v>
                </c:pt>
                <c:pt idx="51">
                  <c:v>2.4220000000000002</c:v>
                </c:pt>
                <c:pt idx="52">
                  <c:v>2.2120000000000002</c:v>
                </c:pt>
                <c:pt idx="53">
                  <c:v>2.2080000000000002</c:v>
                </c:pt>
                <c:pt idx="54">
                  <c:v>2.1019999999999999</c:v>
                </c:pt>
                <c:pt idx="55">
                  <c:v>1.889</c:v>
                </c:pt>
                <c:pt idx="56">
                  <c:v>11.5</c:v>
                </c:pt>
                <c:pt idx="57">
                  <c:v>16.003</c:v>
                </c:pt>
                <c:pt idx="58">
                  <c:v>1.37</c:v>
                </c:pt>
                <c:pt idx="59">
                  <c:v>4.7329999999999997</c:v>
                </c:pt>
                <c:pt idx="61">
                  <c:v>18.489999999999998</c:v>
                </c:pt>
                <c:pt idx="62">
                  <c:v>16.494</c:v>
                </c:pt>
                <c:pt idx="63">
                  <c:v>9.6910000000000007</c:v>
                </c:pt>
                <c:pt idx="64">
                  <c:v>16.564</c:v>
                </c:pt>
                <c:pt idx="65">
                  <c:v>26.501999999999999</c:v>
                </c:pt>
                <c:pt idx="68">
                  <c:v>18.417999999999999</c:v>
                </c:pt>
                <c:pt idx="76">
                  <c:v>20.864000000000001</c:v>
                </c:pt>
                <c:pt idx="82">
                  <c:v>12.725</c:v>
                </c:pt>
                <c:pt idx="87">
                  <c:v>22.800999999999998</c:v>
                </c:pt>
                <c:pt idx="89">
                  <c:v>6.9210000000000003</c:v>
                </c:pt>
                <c:pt idx="90">
                  <c:v>13.682</c:v>
                </c:pt>
                <c:pt idx="91">
                  <c:v>27.1</c:v>
                </c:pt>
                <c:pt idx="92">
                  <c:v>27.17</c:v>
                </c:pt>
                <c:pt idx="93">
                  <c:v>27.54</c:v>
                </c:pt>
                <c:pt idx="94">
                  <c:v>28.817</c:v>
                </c:pt>
                <c:pt idx="95">
                  <c:v>29.550999999999998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8C-4777-B58A-BB8A2EA4616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68C-4777-B58A-BB8A2EA4616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3">
                  <c:v>148.084</c:v>
                </c:pt>
                <c:pt idx="24">
                  <c:v>164.92099999999999</c:v>
                </c:pt>
                <c:pt idx="25">
                  <c:v>162.81</c:v>
                </c:pt>
                <c:pt idx="26">
                  <c:v>152.21699999999998</c:v>
                </c:pt>
                <c:pt idx="27">
                  <c:v>163.249</c:v>
                </c:pt>
                <c:pt idx="28">
                  <c:v>93.231999999999999</c:v>
                </c:pt>
                <c:pt idx="29">
                  <c:v>82.097999999999999</c:v>
                </c:pt>
                <c:pt idx="30">
                  <c:v>45.643999999999998</c:v>
                </c:pt>
                <c:pt idx="31">
                  <c:v>4</c:v>
                </c:pt>
                <c:pt idx="32">
                  <c:v>16.567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32</c:v>
                </c:pt>
                <c:pt idx="41">
                  <c:v>32</c:v>
                </c:pt>
                <c:pt idx="42">
                  <c:v>32</c:v>
                </c:pt>
                <c:pt idx="43">
                  <c:v>32</c:v>
                </c:pt>
                <c:pt idx="44">
                  <c:v>32</c:v>
                </c:pt>
                <c:pt idx="45">
                  <c:v>32</c:v>
                </c:pt>
                <c:pt idx="46">
                  <c:v>32</c:v>
                </c:pt>
                <c:pt idx="47">
                  <c:v>32</c:v>
                </c:pt>
                <c:pt idx="48">
                  <c:v>34</c:v>
                </c:pt>
                <c:pt idx="49">
                  <c:v>34</c:v>
                </c:pt>
                <c:pt idx="50">
                  <c:v>34</c:v>
                </c:pt>
                <c:pt idx="51">
                  <c:v>34</c:v>
                </c:pt>
                <c:pt idx="52">
                  <c:v>62</c:v>
                </c:pt>
                <c:pt idx="53">
                  <c:v>62</c:v>
                </c:pt>
                <c:pt idx="54">
                  <c:v>62</c:v>
                </c:pt>
                <c:pt idx="55">
                  <c:v>62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28.001000000000001</c:v>
                </c:pt>
                <c:pt idx="66">
                  <c:v>56.908999999999999</c:v>
                </c:pt>
                <c:pt idx="67">
                  <c:v>48.75</c:v>
                </c:pt>
                <c:pt idx="69">
                  <c:v>84.236000000000004</c:v>
                </c:pt>
                <c:pt idx="70">
                  <c:v>79.442000000000007</c:v>
                </c:pt>
                <c:pt idx="71">
                  <c:v>70.429000000000002</c:v>
                </c:pt>
                <c:pt idx="72">
                  <c:v>46.603999999999999</c:v>
                </c:pt>
                <c:pt idx="73">
                  <c:v>46.214000000000006</c:v>
                </c:pt>
                <c:pt idx="74">
                  <c:v>31.405000000000001</c:v>
                </c:pt>
                <c:pt idx="75">
                  <c:v>36.564999999999998</c:v>
                </c:pt>
                <c:pt idx="77">
                  <c:v>66.335999999999999</c:v>
                </c:pt>
                <c:pt idx="78">
                  <c:v>95.808999999999997</c:v>
                </c:pt>
                <c:pt idx="79">
                  <c:v>29.230000000000004</c:v>
                </c:pt>
                <c:pt idx="80">
                  <c:v>39.463000000000001</c:v>
                </c:pt>
                <c:pt idx="81">
                  <c:v>37.42</c:v>
                </c:pt>
                <c:pt idx="83">
                  <c:v>60.330000000000005</c:v>
                </c:pt>
                <c:pt idx="84">
                  <c:v>66.974999999999994</c:v>
                </c:pt>
                <c:pt idx="85">
                  <c:v>91.307999999999993</c:v>
                </c:pt>
                <c:pt idx="86">
                  <c:v>90.311000000000007</c:v>
                </c:pt>
                <c:pt idx="88">
                  <c:v>22.782999999999998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68C-4777-B58A-BB8A2EA46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99.41</c:v>
                </c:pt>
                <c:pt idx="1">
                  <c:v>91.21</c:v>
                </c:pt>
                <c:pt idx="2">
                  <c:v>87.84</c:v>
                </c:pt>
                <c:pt idx="3">
                  <c:v>79.3</c:v>
                </c:pt>
                <c:pt idx="4">
                  <c:v>92.74</c:v>
                </c:pt>
                <c:pt idx="5">
                  <c:v>87.56</c:v>
                </c:pt>
                <c:pt idx="6">
                  <c:v>85.51</c:v>
                </c:pt>
                <c:pt idx="7">
                  <c:v>82.26</c:v>
                </c:pt>
                <c:pt idx="8">
                  <c:v>77.599999999999994</c:v>
                </c:pt>
                <c:pt idx="9">
                  <c:v>76.8</c:v>
                </c:pt>
                <c:pt idx="10">
                  <c:v>76.040000000000006</c:v>
                </c:pt>
                <c:pt idx="11">
                  <c:v>75.78</c:v>
                </c:pt>
                <c:pt idx="12">
                  <c:v>76.489999999999995</c:v>
                </c:pt>
                <c:pt idx="13">
                  <c:v>76.75</c:v>
                </c:pt>
                <c:pt idx="14">
                  <c:v>78.09</c:v>
                </c:pt>
                <c:pt idx="15">
                  <c:v>78.510000000000005</c:v>
                </c:pt>
                <c:pt idx="16">
                  <c:v>78.510000000000005</c:v>
                </c:pt>
                <c:pt idx="17">
                  <c:v>84.01</c:v>
                </c:pt>
                <c:pt idx="18">
                  <c:v>86.72</c:v>
                </c:pt>
                <c:pt idx="19">
                  <c:v>95.72</c:v>
                </c:pt>
                <c:pt idx="20">
                  <c:v>70.16</c:v>
                </c:pt>
                <c:pt idx="21">
                  <c:v>95.74</c:v>
                </c:pt>
                <c:pt idx="22">
                  <c:v>134.71</c:v>
                </c:pt>
                <c:pt idx="23">
                  <c:v>177.61</c:v>
                </c:pt>
                <c:pt idx="24">
                  <c:v>169.79</c:v>
                </c:pt>
                <c:pt idx="25">
                  <c:v>186.07</c:v>
                </c:pt>
                <c:pt idx="26">
                  <c:v>209.37</c:v>
                </c:pt>
                <c:pt idx="27">
                  <c:v>220.12</c:v>
                </c:pt>
                <c:pt idx="28">
                  <c:v>242.56</c:v>
                </c:pt>
                <c:pt idx="29">
                  <c:v>237.2</c:v>
                </c:pt>
                <c:pt idx="30">
                  <c:v>197.58</c:v>
                </c:pt>
                <c:pt idx="31">
                  <c:v>121.67</c:v>
                </c:pt>
                <c:pt idx="32">
                  <c:v>175.57</c:v>
                </c:pt>
                <c:pt idx="33">
                  <c:v>114.3</c:v>
                </c:pt>
                <c:pt idx="34">
                  <c:v>89</c:v>
                </c:pt>
                <c:pt idx="35">
                  <c:v>82.25</c:v>
                </c:pt>
                <c:pt idx="36">
                  <c:v>80.7</c:v>
                </c:pt>
                <c:pt idx="37">
                  <c:v>78.819999999999993</c:v>
                </c:pt>
                <c:pt idx="38">
                  <c:v>72.84</c:v>
                </c:pt>
                <c:pt idx="39">
                  <c:v>63</c:v>
                </c:pt>
                <c:pt idx="40">
                  <c:v>92.33</c:v>
                </c:pt>
                <c:pt idx="41">
                  <c:v>86.93</c:v>
                </c:pt>
                <c:pt idx="42">
                  <c:v>56.65</c:v>
                </c:pt>
                <c:pt idx="43">
                  <c:v>40</c:v>
                </c:pt>
                <c:pt idx="44">
                  <c:v>47</c:v>
                </c:pt>
                <c:pt idx="45">
                  <c:v>47</c:v>
                </c:pt>
                <c:pt idx="46">
                  <c:v>43.6</c:v>
                </c:pt>
                <c:pt idx="47">
                  <c:v>24.39</c:v>
                </c:pt>
                <c:pt idx="48">
                  <c:v>32.659999999999997</c:v>
                </c:pt>
                <c:pt idx="49">
                  <c:v>24.5</c:v>
                </c:pt>
                <c:pt idx="50">
                  <c:v>47</c:v>
                </c:pt>
                <c:pt idx="51">
                  <c:v>47</c:v>
                </c:pt>
                <c:pt idx="52">
                  <c:v>45.98</c:v>
                </c:pt>
                <c:pt idx="53">
                  <c:v>57</c:v>
                </c:pt>
                <c:pt idx="54">
                  <c:v>57</c:v>
                </c:pt>
                <c:pt idx="55">
                  <c:v>67.2</c:v>
                </c:pt>
                <c:pt idx="56">
                  <c:v>59.66</c:v>
                </c:pt>
                <c:pt idx="57">
                  <c:v>67.900000000000006</c:v>
                </c:pt>
                <c:pt idx="58">
                  <c:v>83.89</c:v>
                </c:pt>
                <c:pt idx="59">
                  <c:v>97.91</c:v>
                </c:pt>
                <c:pt idx="60">
                  <c:v>86.1</c:v>
                </c:pt>
                <c:pt idx="61">
                  <c:v>89.76</c:v>
                </c:pt>
                <c:pt idx="62">
                  <c:v>93.03</c:v>
                </c:pt>
                <c:pt idx="63">
                  <c:v>105.31</c:v>
                </c:pt>
                <c:pt idx="64">
                  <c:v>84.8</c:v>
                </c:pt>
                <c:pt idx="65">
                  <c:v>98</c:v>
                </c:pt>
                <c:pt idx="66">
                  <c:v>174.08</c:v>
                </c:pt>
                <c:pt idx="67">
                  <c:v>212.22</c:v>
                </c:pt>
                <c:pt idx="68">
                  <c:v>117.28</c:v>
                </c:pt>
                <c:pt idx="69">
                  <c:v>182.33</c:v>
                </c:pt>
                <c:pt idx="70">
                  <c:v>230.01</c:v>
                </c:pt>
                <c:pt idx="71">
                  <c:v>254.52</c:v>
                </c:pt>
                <c:pt idx="72">
                  <c:v>215.35</c:v>
                </c:pt>
                <c:pt idx="73">
                  <c:v>237.66</c:v>
                </c:pt>
                <c:pt idx="74">
                  <c:v>268.93</c:v>
                </c:pt>
                <c:pt idx="75">
                  <c:v>282.12</c:v>
                </c:pt>
                <c:pt idx="76">
                  <c:v>243.39</c:v>
                </c:pt>
                <c:pt idx="77">
                  <c:v>253.61</c:v>
                </c:pt>
                <c:pt idx="78">
                  <c:v>257.13</c:v>
                </c:pt>
                <c:pt idx="79">
                  <c:v>237.27</c:v>
                </c:pt>
                <c:pt idx="80">
                  <c:v>238.76</c:v>
                </c:pt>
                <c:pt idx="81">
                  <c:v>215.93</c:v>
                </c:pt>
                <c:pt idx="82">
                  <c:v>176.19</c:v>
                </c:pt>
                <c:pt idx="83">
                  <c:v>180.46</c:v>
                </c:pt>
                <c:pt idx="84">
                  <c:v>180.2</c:v>
                </c:pt>
                <c:pt idx="85">
                  <c:v>176.37</c:v>
                </c:pt>
                <c:pt idx="86">
                  <c:v>168.36</c:v>
                </c:pt>
                <c:pt idx="87">
                  <c:v>125.49</c:v>
                </c:pt>
                <c:pt idx="88">
                  <c:v>165.17</c:v>
                </c:pt>
                <c:pt idx="89">
                  <c:v>146.37</c:v>
                </c:pt>
                <c:pt idx="90">
                  <c:v>121.04</c:v>
                </c:pt>
                <c:pt idx="91">
                  <c:v>119.34</c:v>
                </c:pt>
                <c:pt idx="92">
                  <c:v>122.27</c:v>
                </c:pt>
                <c:pt idx="93">
                  <c:v>105.91</c:v>
                </c:pt>
                <c:pt idx="94">
                  <c:v>98.5</c:v>
                </c:pt>
                <c:pt idx="95">
                  <c:v>88.65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68C-4777-B58A-BB8A2EA46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34.252000000000002</v>
      </c>
      <c r="C5" s="25">
        <v>30.774000000000001</v>
      </c>
      <c r="D5" s="25">
        <v>30.5</v>
      </c>
      <c r="E5" s="25">
        <v>42.402000000000001</v>
      </c>
      <c r="F5" s="25">
        <v>17.082999999999998</v>
      </c>
      <c r="G5" s="25">
        <v>19.791</v>
      </c>
      <c r="H5" s="25">
        <v>25.372</v>
      </c>
      <c r="I5" s="25">
        <v>56.146000000000001</v>
      </c>
      <c r="J5" s="25">
        <v>32.734999999999999</v>
      </c>
      <c r="K5" s="25">
        <v>31.831</v>
      </c>
      <c r="L5" s="25">
        <v>30.033999999999999</v>
      </c>
      <c r="M5" s="25">
        <v>28.681999999999999</v>
      </c>
      <c r="N5" s="25">
        <v>54.637</v>
      </c>
      <c r="O5" s="25">
        <v>55.158999999999999</v>
      </c>
      <c r="P5" s="25">
        <v>54.954999999999998</v>
      </c>
      <c r="Q5" s="25">
        <v>55.061</v>
      </c>
      <c r="R5" s="25">
        <v>45.795999999999999</v>
      </c>
      <c r="S5" s="25">
        <v>36.844000000000001</v>
      </c>
      <c r="T5" s="25">
        <v>24.736999999999998</v>
      </c>
      <c r="U5" s="25">
        <v>24.352</v>
      </c>
      <c r="V5" s="25">
        <v>60.433</v>
      </c>
      <c r="W5" s="25">
        <v>66.900999999999996</v>
      </c>
      <c r="X5" s="25">
        <v>98.206999999999994</v>
      </c>
      <c r="Y5" s="25">
        <v>185.34100000000001</v>
      </c>
      <c r="Z5" s="25">
        <v>175.065</v>
      </c>
      <c r="AA5" s="25">
        <v>171.54900000000001</v>
      </c>
      <c r="AB5" s="25">
        <v>162.51599999999999</v>
      </c>
      <c r="AC5" s="25">
        <v>171.994</v>
      </c>
      <c r="AD5" s="25">
        <v>105.363</v>
      </c>
      <c r="AE5" s="25">
        <v>90.950999999999993</v>
      </c>
      <c r="AF5" s="25">
        <v>72.153000000000006</v>
      </c>
      <c r="AG5" s="25">
        <v>71.724999999999994</v>
      </c>
      <c r="AH5" s="25">
        <v>122.226</v>
      </c>
      <c r="AI5" s="25">
        <v>104.748</v>
      </c>
      <c r="AJ5" s="25">
        <v>100.59099999999999</v>
      </c>
      <c r="AK5" s="25">
        <v>107.246</v>
      </c>
      <c r="AL5" s="25">
        <v>50.21</v>
      </c>
      <c r="AM5" s="25">
        <v>53.917000000000002</v>
      </c>
      <c r="AN5" s="25">
        <v>88.828000000000003</v>
      </c>
      <c r="AO5" s="25">
        <v>72.099000000000004</v>
      </c>
      <c r="AP5" s="25">
        <v>230.91200000000001</v>
      </c>
      <c r="AQ5" s="25">
        <v>228.83600000000001</v>
      </c>
      <c r="AR5" s="25">
        <v>232.399</v>
      </c>
      <c r="AS5" s="25">
        <v>311.04599999999999</v>
      </c>
      <c r="AT5" s="25">
        <v>201.76300000000001</v>
      </c>
      <c r="AU5" s="25">
        <v>206.36199999999999</v>
      </c>
      <c r="AV5" s="25">
        <v>219.34399999999999</v>
      </c>
      <c r="AW5" s="25">
        <v>222.73500000000001</v>
      </c>
      <c r="AX5" s="25">
        <v>226.08699999999999</v>
      </c>
      <c r="AY5" s="25">
        <v>228.33199999999999</v>
      </c>
      <c r="AZ5" s="25">
        <v>216.86699999999999</v>
      </c>
      <c r="BA5" s="25">
        <v>214.453</v>
      </c>
      <c r="BB5" s="25">
        <v>220.226</v>
      </c>
      <c r="BC5" s="25">
        <v>208.029</v>
      </c>
      <c r="BD5" s="25">
        <v>234.672</v>
      </c>
      <c r="BE5" s="25">
        <v>204.922</v>
      </c>
      <c r="BF5" s="25">
        <v>225.00899999999999</v>
      </c>
      <c r="BG5" s="25">
        <v>193.78700000000001</v>
      </c>
      <c r="BH5" s="25">
        <v>151.64599999999999</v>
      </c>
      <c r="BI5" s="25">
        <v>176.101</v>
      </c>
      <c r="BJ5" s="25">
        <v>121.009</v>
      </c>
      <c r="BK5" s="25">
        <v>217.28700000000001</v>
      </c>
      <c r="BL5" s="25">
        <v>164.21100000000001</v>
      </c>
      <c r="BM5" s="25">
        <v>153.06</v>
      </c>
      <c r="BN5" s="25">
        <v>265.72899999999998</v>
      </c>
      <c r="BO5" s="25">
        <v>92.481999999999999</v>
      </c>
      <c r="BP5" s="25">
        <v>67.424999999999997</v>
      </c>
      <c r="BQ5" s="25">
        <v>61.384999999999998</v>
      </c>
      <c r="BR5" s="25">
        <v>43.29</v>
      </c>
      <c r="BS5" s="25">
        <v>96.162000000000006</v>
      </c>
      <c r="BT5" s="25">
        <v>91.147999999999996</v>
      </c>
      <c r="BU5" s="25">
        <v>84.283000000000001</v>
      </c>
      <c r="BV5" s="25">
        <v>59.817999999999998</v>
      </c>
      <c r="BW5" s="25">
        <v>62.234000000000002</v>
      </c>
      <c r="BX5" s="25">
        <v>44.722999999999999</v>
      </c>
      <c r="BY5" s="25">
        <v>51.180999999999997</v>
      </c>
      <c r="BZ5" s="25">
        <v>44.831000000000003</v>
      </c>
      <c r="CA5" s="25">
        <v>80.088999999999999</v>
      </c>
      <c r="CB5" s="25">
        <v>109.42700000000001</v>
      </c>
      <c r="CC5" s="25">
        <v>42.878</v>
      </c>
      <c r="CD5" s="25">
        <v>52.838999999999999</v>
      </c>
      <c r="CE5" s="25">
        <v>51.503999999999998</v>
      </c>
      <c r="CF5" s="25">
        <v>36.704000000000001</v>
      </c>
      <c r="CG5" s="25">
        <v>76.671000000000006</v>
      </c>
      <c r="CH5" s="25">
        <v>82.835999999999999</v>
      </c>
      <c r="CI5" s="25">
        <v>106.148</v>
      </c>
      <c r="CJ5" s="25">
        <v>105.526</v>
      </c>
      <c r="CK5" s="25">
        <v>74.287999999999997</v>
      </c>
      <c r="CL5" s="25">
        <v>35.241999999999997</v>
      </c>
      <c r="CM5" s="25">
        <v>30.715</v>
      </c>
      <c r="CN5" s="25">
        <v>36.195</v>
      </c>
      <c r="CO5" s="25">
        <v>50.003999999999998</v>
      </c>
      <c r="CP5" s="25">
        <v>51.085000000000001</v>
      </c>
      <c r="CQ5" s="25">
        <v>59.100999999999999</v>
      </c>
      <c r="CR5" s="25">
        <v>68.375</v>
      </c>
      <c r="CS5" s="25">
        <v>69.363</v>
      </c>
      <c r="CT5" s="26"/>
      <c r="CU5" s="26"/>
      <c r="CV5" s="26"/>
      <c r="CW5" s="27"/>
      <c r="CX5" s="28">
        <f t="array" ref="CX5">SUMPRODUCT(B5:CW5*0.25)</f>
        <v>2538.9955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99.41</v>
      </c>
      <c r="C8" s="37">
        <v>91.21</v>
      </c>
      <c r="D8" s="37">
        <v>87.84</v>
      </c>
      <c r="E8" s="37">
        <v>79.3</v>
      </c>
      <c r="F8" s="37">
        <v>92.74</v>
      </c>
      <c r="G8" s="37">
        <v>87.56</v>
      </c>
      <c r="H8" s="37">
        <v>85.51</v>
      </c>
      <c r="I8" s="37">
        <v>82.26</v>
      </c>
      <c r="J8" s="37">
        <v>77.599999999999994</v>
      </c>
      <c r="K8" s="37">
        <v>76.8</v>
      </c>
      <c r="L8" s="37">
        <v>76.040000000000006</v>
      </c>
      <c r="M8" s="37">
        <v>75.78</v>
      </c>
      <c r="N8" s="37">
        <v>76.489999999999995</v>
      </c>
      <c r="O8" s="37">
        <v>76.75</v>
      </c>
      <c r="P8" s="37">
        <v>78.09</v>
      </c>
      <c r="Q8" s="37">
        <v>78.510000000000005</v>
      </c>
      <c r="R8" s="37">
        <v>78.510000000000005</v>
      </c>
      <c r="S8" s="37">
        <v>84.01</v>
      </c>
      <c r="T8" s="37">
        <v>86.72</v>
      </c>
      <c r="U8" s="37">
        <v>95.72</v>
      </c>
      <c r="V8" s="37">
        <v>70.16</v>
      </c>
      <c r="W8" s="37">
        <v>95.74</v>
      </c>
      <c r="X8" s="37">
        <v>134.71</v>
      </c>
      <c r="Y8" s="37">
        <v>177.61</v>
      </c>
      <c r="Z8" s="37">
        <v>169.79</v>
      </c>
      <c r="AA8" s="37">
        <v>186.07</v>
      </c>
      <c r="AB8" s="37">
        <v>209.37</v>
      </c>
      <c r="AC8" s="37">
        <v>220.12</v>
      </c>
      <c r="AD8" s="37">
        <v>242.56</v>
      </c>
      <c r="AE8" s="37">
        <v>237.2</v>
      </c>
      <c r="AF8" s="37">
        <v>197.58</v>
      </c>
      <c r="AG8" s="37">
        <v>121.67</v>
      </c>
      <c r="AH8" s="37">
        <v>175.57</v>
      </c>
      <c r="AI8" s="37">
        <v>114.3</v>
      </c>
      <c r="AJ8" s="37">
        <v>89</v>
      </c>
      <c r="AK8" s="37">
        <v>82.25</v>
      </c>
      <c r="AL8" s="37">
        <v>80.7</v>
      </c>
      <c r="AM8" s="37">
        <v>78.819999999999993</v>
      </c>
      <c r="AN8" s="37">
        <v>72.84</v>
      </c>
      <c r="AO8" s="37">
        <v>63</v>
      </c>
      <c r="AP8" s="37">
        <v>92.33</v>
      </c>
      <c r="AQ8" s="37">
        <v>86.93</v>
      </c>
      <c r="AR8" s="37">
        <v>56.65</v>
      </c>
      <c r="AS8" s="37">
        <v>40</v>
      </c>
      <c r="AT8" s="37">
        <v>47</v>
      </c>
      <c r="AU8" s="37">
        <v>47</v>
      </c>
      <c r="AV8" s="37">
        <v>43.6</v>
      </c>
      <c r="AW8" s="37">
        <v>24.39</v>
      </c>
      <c r="AX8" s="37">
        <v>32.659999999999997</v>
      </c>
      <c r="AY8" s="37">
        <v>24.5</v>
      </c>
      <c r="AZ8" s="37">
        <v>47</v>
      </c>
      <c r="BA8" s="37">
        <v>47</v>
      </c>
      <c r="BB8" s="37">
        <v>45.98</v>
      </c>
      <c r="BC8" s="37">
        <v>57</v>
      </c>
      <c r="BD8" s="37">
        <v>57</v>
      </c>
      <c r="BE8" s="37">
        <v>67.2</v>
      </c>
      <c r="BF8" s="37">
        <v>59.66</v>
      </c>
      <c r="BG8" s="37">
        <v>67.900000000000006</v>
      </c>
      <c r="BH8" s="37">
        <v>83.89</v>
      </c>
      <c r="BI8" s="37">
        <v>97.91</v>
      </c>
      <c r="BJ8" s="37">
        <v>86.1</v>
      </c>
      <c r="BK8" s="37">
        <v>89.76</v>
      </c>
      <c r="BL8" s="37">
        <v>93.03</v>
      </c>
      <c r="BM8" s="37">
        <v>105.31</v>
      </c>
      <c r="BN8" s="37">
        <v>84.8</v>
      </c>
      <c r="BO8" s="37">
        <v>98</v>
      </c>
      <c r="BP8" s="37">
        <v>174.08</v>
      </c>
      <c r="BQ8" s="37">
        <v>212.22</v>
      </c>
      <c r="BR8" s="37">
        <v>117.28</v>
      </c>
      <c r="BS8" s="37">
        <v>182.33</v>
      </c>
      <c r="BT8" s="37">
        <v>230.01</v>
      </c>
      <c r="BU8" s="37">
        <v>254.52</v>
      </c>
      <c r="BV8" s="37">
        <v>215.35</v>
      </c>
      <c r="BW8" s="37">
        <v>237.66</v>
      </c>
      <c r="BX8" s="37">
        <v>268.93</v>
      </c>
      <c r="BY8" s="37">
        <v>282.12</v>
      </c>
      <c r="BZ8" s="37">
        <v>243.39</v>
      </c>
      <c r="CA8" s="37">
        <v>253.61</v>
      </c>
      <c r="CB8" s="37">
        <v>257.13</v>
      </c>
      <c r="CC8" s="37">
        <v>237.27</v>
      </c>
      <c r="CD8" s="37">
        <v>238.76</v>
      </c>
      <c r="CE8" s="37">
        <v>215.93</v>
      </c>
      <c r="CF8" s="37">
        <v>176.19</v>
      </c>
      <c r="CG8" s="37">
        <v>180.46</v>
      </c>
      <c r="CH8" s="37">
        <v>180.2</v>
      </c>
      <c r="CI8" s="37">
        <v>176.37</v>
      </c>
      <c r="CJ8" s="37">
        <v>168.36</v>
      </c>
      <c r="CK8" s="37">
        <v>125.49</v>
      </c>
      <c r="CL8" s="37">
        <v>165.17</v>
      </c>
      <c r="CM8" s="37">
        <v>146.37</v>
      </c>
      <c r="CN8" s="37">
        <v>121.04</v>
      </c>
      <c r="CO8" s="37">
        <v>119.34</v>
      </c>
      <c r="CP8" s="37">
        <v>122.27</v>
      </c>
      <c r="CQ8" s="37">
        <v>105.91</v>
      </c>
      <c r="CR8" s="37">
        <v>98.5</v>
      </c>
      <c r="CS8" s="37">
        <v>88.65</v>
      </c>
      <c r="CT8" s="38"/>
      <c r="CU8" s="38"/>
      <c r="CV8" s="38"/>
      <c r="CW8" s="39"/>
      <c r="CX8" s="40">
        <f>IF(SUM(B8:CW8)&lt;&gt;0,AVERAGEIF(B8:CW8,"&lt;&gt;"""),"")</f>
        <v>122.53562500000005</v>
      </c>
    </row>
    <row r="9" spans="1:102" ht="24.95" customHeight="1" thickBot="1" x14ac:dyDescent="0.25">
      <c r="A9" s="41" t="s">
        <v>6</v>
      </c>
      <c r="B9" s="42">
        <v>89.44</v>
      </c>
      <c r="C9" s="43">
        <v>89.44</v>
      </c>
      <c r="D9" s="43">
        <v>89.44</v>
      </c>
      <c r="E9" s="43">
        <v>89.44</v>
      </c>
      <c r="F9" s="43">
        <v>87.017499999999998</v>
      </c>
      <c r="G9" s="43">
        <v>87.017499999999998</v>
      </c>
      <c r="H9" s="43">
        <v>87.017499999999998</v>
      </c>
      <c r="I9" s="43">
        <v>87.017499999999998</v>
      </c>
      <c r="J9" s="43">
        <v>76.555000000000007</v>
      </c>
      <c r="K9" s="43">
        <v>76.555000000000007</v>
      </c>
      <c r="L9" s="43">
        <v>76.555000000000007</v>
      </c>
      <c r="M9" s="43">
        <v>76.555000000000007</v>
      </c>
      <c r="N9" s="43">
        <v>77.459999999999994</v>
      </c>
      <c r="O9" s="43">
        <v>77.459999999999994</v>
      </c>
      <c r="P9" s="43">
        <v>77.459999999999994</v>
      </c>
      <c r="Q9" s="43">
        <v>77.459999999999994</v>
      </c>
      <c r="R9" s="43">
        <v>86.24</v>
      </c>
      <c r="S9" s="43">
        <v>86.24</v>
      </c>
      <c r="T9" s="43">
        <v>86.24</v>
      </c>
      <c r="U9" s="43">
        <v>86.24</v>
      </c>
      <c r="V9" s="43">
        <v>119.55500000000001</v>
      </c>
      <c r="W9" s="43">
        <v>119.55500000000001</v>
      </c>
      <c r="X9" s="43">
        <v>119.55500000000001</v>
      </c>
      <c r="Y9" s="43">
        <v>119.55500000000001</v>
      </c>
      <c r="Z9" s="43">
        <v>196.33750000000001</v>
      </c>
      <c r="AA9" s="43">
        <v>196.33750000000001</v>
      </c>
      <c r="AB9" s="43">
        <v>196.33750000000001</v>
      </c>
      <c r="AC9" s="43">
        <v>196.33750000000001</v>
      </c>
      <c r="AD9" s="43">
        <v>199.7525</v>
      </c>
      <c r="AE9" s="43">
        <v>199.7525</v>
      </c>
      <c r="AF9" s="43">
        <v>199.7525</v>
      </c>
      <c r="AG9" s="43">
        <v>199.7525</v>
      </c>
      <c r="AH9" s="43">
        <v>115.28</v>
      </c>
      <c r="AI9" s="43">
        <v>115.28</v>
      </c>
      <c r="AJ9" s="43">
        <v>115.28</v>
      </c>
      <c r="AK9" s="43">
        <v>115.28</v>
      </c>
      <c r="AL9" s="43">
        <v>73.84</v>
      </c>
      <c r="AM9" s="43">
        <v>73.84</v>
      </c>
      <c r="AN9" s="43">
        <v>73.84</v>
      </c>
      <c r="AO9" s="43">
        <v>73.84</v>
      </c>
      <c r="AP9" s="43">
        <v>68.977500000000006</v>
      </c>
      <c r="AQ9" s="43">
        <v>68.977500000000006</v>
      </c>
      <c r="AR9" s="43">
        <v>68.977500000000006</v>
      </c>
      <c r="AS9" s="43">
        <v>68.977500000000006</v>
      </c>
      <c r="AT9" s="43">
        <v>40.497500000000002</v>
      </c>
      <c r="AU9" s="43">
        <v>40.497500000000002</v>
      </c>
      <c r="AV9" s="43">
        <v>40.497500000000002</v>
      </c>
      <c r="AW9" s="43">
        <v>40.497500000000002</v>
      </c>
      <c r="AX9" s="43">
        <v>37.79</v>
      </c>
      <c r="AY9" s="43">
        <v>37.79</v>
      </c>
      <c r="AZ9" s="43">
        <v>37.79</v>
      </c>
      <c r="BA9" s="43">
        <v>37.79</v>
      </c>
      <c r="BB9" s="43">
        <v>56.795000000000002</v>
      </c>
      <c r="BC9" s="43">
        <v>56.795000000000002</v>
      </c>
      <c r="BD9" s="43">
        <v>56.795000000000002</v>
      </c>
      <c r="BE9" s="43">
        <v>56.795000000000002</v>
      </c>
      <c r="BF9" s="43">
        <v>77.34</v>
      </c>
      <c r="BG9" s="43">
        <v>77.34</v>
      </c>
      <c r="BH9" s="43">
        <v>77.34</v>
      </c>
      <c r="BI9" s="43">
        <v>77.34</v>
      </c>
      <c r="BJ9" s="43">
        <v>93.55</v>
      </c>
      <c r="BK9" s="43">
        <v>93.55</v>
      </c>
      <c r="BL9" s="43">
        <v>93.55</v>
      </c>
      <c r="BM9" s="43">
        <v>93.55</v>
      </c>
      <c r="BN9" s="43">
        <v>142.27500000000001</v>
      </c>
      <c r="BO9" s="43">
        <v>142.27500000000001</v>
      </c>
      <c r="BP9" s="43">
        <v>142.27500000000001</v>
      </c>
      <c r="BQ9" s="43">
        <v>142.27500000000001</v>
      </c>
      <c r="BR9" s="43">
        <v>196.035</v>
      </c>
      <c r="BS9" s="43">
        <v>196.035</v>
      </c>
      <c r="BT9" s="43">
        <v>196.035</v>
      </c>
      <c r="BU9" s="43">
        <v>196.035</v>
      </c>
      <c r="BV9" s="43">
        <v>251.01499999999999</v>
      </c>
      <c r="BW9" s="43">
        <v>251.01499999999999</v>
      </c>
      <c r="BX9" s="43">
        <v>251.01499999999999</v>
      </c>
      <c r="BY9" s="43">
        <v>251.01499999999999</v>
      </c>
      <c r="BZ9" s="43">
        <v>247.85</v>
      </c>
      <c r="CA9" s="43">
        <v>247.85</v>
      </c>
      <c r="CB9" s="43">
        <v>247.85</v>
      </c>
      <c r="CC9" s="43">
        <v>247.85</v>
      </c>
      <c r="CD9" s="43">
        <v>202.83500000000001</v>
      </c>
      <c r="CE9" s="43">
        <v>202.83500000000001</v>
      </c>
      <c r="CF9" s="43">
        <v>202.83500000000001</v>
      </c>
      <c r="CG9" s="43">
        <v>202.83500000000001</v>
      </c>
      <c r="CH9" s="43">
        <v>162.60499999999999</v>
      </c>
      <c r="CI9" s="43">
        <v>162.60499999999999</v>
      </c>
      <c r="CJ9" s="43">
        <v>162.60499999999999</v>
      </c>
      <c r="CK9" s="43">
        <v>162.60499999999999</v>
      </c>
      <c r="CL9" s="43">
        <v>137.97999999999999</v>
      </c>
      <c r="CM9" s="43">
        <v>137.97999999999999</v>
      </c>
      <c r="CN9" s="43">
        <v>137.97999999999999</v>
      </c>
      <c r="CO9" s="43">
        <v>137.97999999999999</v>
      </c>
      <c r="CP9" s="43">
        <v>103.8325</v>
      </c>
      <c r="CQ9" s="43">
        <v>103.8325</v>
      </c>
      <c r="CR9" s="43">
        <v>103.8325</v>
      </c>
      <c r="CS9" s="43">
        <v>103.8325</v>
      </c>
      <c r="CT9" s="44"/>
      <c r="CU9" s="44"/>
      <c r="CV9" s="44"/>
      <c r="CW9" s="45"/>
      <c r="CX9" s="46">
        <f>IF(SUM(B9:CW9)&lt;&gt;0,AVERAGEIF(B9:CW9,"&lt;&gt;"""),"")</f>
        <v>122.535625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25.68</v>
      </c>
      <c r="F13" s="65"/>
      <c r="G13" s="65"/>
      <c r="H13" s="65">
        <v>9.6199999999999992</v>
      </c>
      <c r="I13" s="65">
        <v>39.723999999999997</v>
      </c>
      <c r="J13" s="65">
        <v>16.038</v>
      </c>
      <c r="K13" s="65">
        <v>14.196999999999999</v>
      </c>
      <c r="L13" s="65">
        <v>13.44</v>
      </c>
      <c r="M13" s="65">
        <v>10.151</v>
      </c>
      <c r="N13" s="65">
        <v>35.752000000000002</v>
      </c>
      <c r="O13" s="65">
        <v>37.691000000000003</v>
      </c>
      <c r="P13" s="65">
        <v>37.216000000000001</v>
      </c>
      <c r="Q13" s="65">
        <v>36.499000000000002</v>
      </c>
      <c r="R13" s="65">
        <v>30.31</v>
      </c>
      <c r="S13" s="65">
        <v>12.173</v>
      </c>
      <c r="T13" s="65"/>
      <c r="U13" s="65"/>
      <c r="V13" s="65"/>
      <c r="W13" s="65"/>
      <c r="X13" s="65"/>
      <c r="Y13" s="65">
        <v>30</v>
      </c>
      <c r="Z13" s="65">
        <v>27</v>
      </c>
      <c r="AA13" s="65">
        <v>26</v>
      </c>
      <c r="AB13" s="65">
        <v>24</v>
      </c>
      <c r="AC13" s="65">
        <v>23</v>
      </c>
      <c r="AD13" s="65">
        <v>22</v>
      </c>
      <c r="AE13" s="65">
        <v>22</v>
      </c>
      <c r="AF13" s="65">
        <v>25</v>
      </c>
      <c r="AG13" s="65">
        <v>48.484999999999999</v>
      </c>
      <c r="AH13" s="65">
        <v>21.57</v>
      </c>
      <c r="AI13" s="65">
        <v>9.5980000000000008</v>
      </c>
      <c r="AJ13" s="65">
        <v>5.0410000000000004</v>
      </c>
      <c r="AK13" s="65"/>
      <c r="AL13" s="65">
        <v>28.408000000000001</v>
      </c>
      <c r="AM13" s="65">
        <v>33.167000000000002</v>
      </c>
      <c r="AN13" s="65">
        <v>67.882000000000005</v>
      </c>
      <c r="AO13" s="65">
        <v>50.366</v>
      </c>
      <c r="AP13" s="65">
        <v>170</v>
      </c>
      <c r="AQ13" s="65">
        <v>170</v>
      </c>
      <c r="AR13" s="65">
        <v>170</v>
      </c>
      <c r="AS13" s="65">
        <v>170</v>
      </c>
      <c r="AT13" s="65">
        <v>170</v>
      </c>
      <c r="AU13" s="65">
        <v>170</v>
      </c>
      <c r="AV13" s="65">
        <v>170</v>
      </c>
      <c r="AW13" s="65">
        <v>170</v>
      </c>
      <c r="AX13" s="65">
        <v>170</v>
      </c>
      <c r="AY13" s="65">
        <v>170</v>
      </c>
      <c r="AZ13" s="65">
        <v>170</v>
      </c>
      <c r="BA13" s="65">
        <v>170</v>
      </c>
      <c r="BB13" s="65">
        <v>170</v>
      </c>
      <c r="BC13" s="65">
        <v>170</v>
      </c>
      <c r="BD13" s="65">
        <v>170</v>
      </c>
      <c r="BE13" s="65">
        <v>170</v>
      </c>
      <c r="BF13" s="65">
        <v>84.941999999999993</v>
      </c>
      <c r="BG13" s="65">
        <v>125</v>
      </c>
      <c r="BH13" s="65">
        <v>125</v>
      </c>
      <c r="BI13" s="65">
        <v>125</v>
      </c>
      <c r="BJ13" s="65">
        <v>60</v>
      </c>
      <c r="BK13" s="65">
        <v>182</v>
      </c>
      <c r="BL13" s="65">
        <v>140</v>
      </c>
      <c r="BM13" s="65">
        <v>65</v>
      </c>
      <c r="BN13" s="65">
        <v>251.173</v>
      </c>
      <c r="BO13" s="65">
        <v>78.5</v>
      </c>
      <c r="BP13" s="65">
        <v>5</v>
      </c>
      <c r="BQ13" s="65">
        <v>4</v>
      </c>
      <c r="BR13" s="65">
        <v>41.49</v>
      </c>
      <c r="BS13" s="65">
        <v>1</v>
      </c>
      <c r="BT13" s="65">
        <v>1</v>
      </c>
      <c r="BU13" s="65">
        <v>1</v>
      </c>
      <c r="BV13" s="65"/>
      <c r="BW13" s="65"/>
      <c r="BX13" s="65"/>
      <c r="BY13" s="65">
        <v>3</v>
      </c>
      <c r="BZ13" s="65"/>
      <c r="CA13" s="65">
        <v>13</v>
      </c>
      <c r="CB13" s="65">
        <v>13</v>
      </c>
      <c r="CC13" s="65"/>
      <c r="CD13" s="65">
        <v>2</v>
      </c>
      <c r="CE13" s="65">
        <v>2</v>
      </c>
      <c r="CF13" s="65"/>
      <c r="CG13" s="65"/>
      <c r="CH13" s="65">
        <v>2</v>
      </c>
      <c r="CI13" s="65">
        <v>2</v>
      </c>
      <c r="CJ13" s="65">
        <v>2</v>
      </c>
      <c r="CK13" s="65"/>
      <c r="CL13" s="65">
        <v>2</v>
      </c>
      <c r="CM13" s="65">
        <v>2</v>
      </c>
      <c r="CN13" s="65"/>
      <c r="CO13" s="65">
        <v>5.9589999999999996</v>
      </c>
      <c r="CP13" s="65">
        <v>8</v>
      </c>
      <c r="CQ13" s="65">
        <v>16.007999999999999</v>
      </c>
      <c r="CR13" s="65">
        <v>29.611000000000001</v>
      </c>
      <c r="CS13" s="65">
        <v>20.853000000000002</v>
      </c>
      <c r="CT13" s="66"/>
      <c r="CU13" s="66"/>
      <c r="CV13" s="66"/>
      <c r="CW13" s="67"/>
      <c r="CX13" s="68">
        <f t="array" ref="CX13">SUMPRODUCT(B13:CW13*0.25)</f>
        <v>1228.8859999999997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1E-3</v>
      </c>
      <c r="G15" s="71">
        <v>1E-3</v>
      </c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>
        <v>1E-3</v>
      </c>
      <c r="V15" s="71"/>
      <c r="W15" s="71"/>
      <c r="X15" s="71"/>
      <c r="Y15" s="71">
        <v>2.2829999999999999</v>
      </c>
      <c r="Z15" s="71">
        <v>23.131</v>
      </c>
      <c r="AA15" s="71">
        <v>23.140999999999998</v>
      </c>
      <c r="AB15" s="71">
        <v>18.268999999999998</v>
      </c>
      <c r="AC15" s="71">
        <v>17.850999999999999</v>
      </c>
      <c r="AD15" s="71">
        <v>13.358000000000001</v>
      </c>
      <c r="AE15" s="71">
        <v>8.0399999999999991</v>
      </c>
      <c r="AF15" s="71">
        <v>4.8819999999999997</v>
      </c>
      <c r="AG15" s="71"/>
      <c r="AH15" s="71"/>
      <c r="AI15" s="71"/>
      <c r="AJ15" s="71"/>
      <c r="AK15" s="71"/>
      <c r="AL15" s="71"/>
      <c r="AM15" s="71"/>
      <c r="AN15" s="71"/>
      <c r="AO15" s="71"/>
      <c r="AP15" s="71">
        <v>10.074</v>
      </c>
      <c r="AQ15" s="71">
        <v>9.9779999999999998</v>
      </c>
      <c r="AR15" s="71">
        <v>9.7200000000000006</v>
      </c>
      <c r="AS15" s="71">
        <v>2E-3</v>
      </c>
      <c r="AT15" s="71">
        <v>9.327</v>
      </c>
      <c r="AU15" s="71">
        <v>9.4960000000000004</v>
      </c>
      <c r="AV15" s="71">
        <v>9.4879999999999995</v>
      </c>
      <c r="AW15" s="71">
        <v>9.3979999999999997</v>
      </c>
      <c r="AX15" s="71">
        <v>9.4550000000000001</v>
      </c>
      <c r="AY15" s="71">
        <v>9.4809999999999999</v>
      </c>
      <c r="AZ15" s="71">
        <v>10.606999999999999</v>
      </c>
      <c r="BA15" s="71">
        <v>10.596</v>
      </c>
      <c r="BB15" s="71">
        <v>10.253</v>
      </c>
      <c r="BC15" s="71">
        <v>9.4039999999999999</v>
      </c>
      <c r="BD15" s="71">
        <v>8.1809999999999992</v>
      </c>
      <c r="BE15" s="71">
        <v>8.3130000000000006</v>
      </c>
      <c r="BF15" s="71"/>
      <c r="BG15" s="71"/>
      <c r="BH15" s="71">
        <v>1.2470000000000001</v>
      </c>
      <c r="BI15" s="71"/>
      <c r="BJ15" s="71">
        <v>15.314</v>
      </c>
      <c r="BK15" s="71">
        <v>13.018000000000001</v>
      </c>
      <c r="BL15" s="71">
        <v>11.1</v>
      </c>
      <c r="BM15" s="71">
        <v>10.88</v>
      </c>
      <c r="BN15" s="71"/>
      <c r="BO15" s="71"/>
      <c r="BP15" s="71">
        <v>37.807000000000002</v>
      </c>
      <c r="BQ15" s="71">
        <v>34.436</v>
      </c>
      <c r="BR15" s="71"/>
      <c r="BS15" s="71">
        <v>54.095999999999997</v>
      </c>
      <c r="BT15" s="71">
        <v>45.911999999999999</v>
      </c>
      <c r="BU15" s="71">
        <v>40.435000000000002</v>
      </c>
      <c r="BV15" s="71">
        <v>1.6419999999999999</v>
      </c>
      <c r="BW15" s="71">
        <v>1.5449999999999999</v>
      </c>
      <c r="BX15" s="71">
        <v>1.5669999999999999</v>
      </c>
      <c r="BY15" s="71">
        <v>14.664999999999999</v>
      </c>
      <c r="BZ15" s="71">
        <v>13.42</v>
      </c>
      <c r="CA15" s="71">
        <v>14.737</v>
      </c>
      <c r="CB15" s="71">
        <v>15.169</v>
      </c>
      <c r="CC15" s="71">
        <v>15.837</v>
      </c>
      <c r="CD15" s="71">
        <v>16.09</v>
      </c>
      <c r="CE15" s="71">
        <v>16.151</v>
      </c>
      <c r="CF15" s="71">
        <v>8.91</v>
      </c>
      <c r="CG15" s="71">
        <v>10.222</v>
      </c>
      <c r="CH15" s="71">
        <v>1.8069999999999999</v>
      </c>
      <c r="CI15" s="71">
        <v>2.0529999999999999</v>
      </c>
      <c r="CJ15" s="71">
        <v>2.1779999999999999</v>
      </c>
      <c r="CK15" s="71"/>
      <c r="CL15" s="71">
        <v>2.6539999999999999</v>
      </c>
      <c r="CM15" s="71">
        <v>2E-3</v>
      </c>
      <c r="CN15" s="71">
        <v>1E-3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164.40649999999997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25.68</v>
      </c>
      <c r="F17" s="77">
        <f t="shared" si="0"/>
        <v>1E-3</v>
      </c>
      <c r="G17" s="77">
        <f t="shared" si="0"/>
        <v>1E-3</v>
      </c>
      <c r="H17" s="77">
        <f t="shared" si="0"/>
        <v>9.6199999999999992</v>
      </c>
      <c r="I17" s="77">
        <f t="shared" si="0"/>
        <v>39.723999999999997</v>
      </c>
      <c r="J17" s="77">
        <f t="shared" si="0"/>
        <v>16.038</v>
      </c>
      <c r="K17" s="77">
        <f t="shared" si="0"/>
        <v>14.196999999999999</v>
      </c>
      <c r="L17" s="77">
        <f t="shared" si="0"/>
        <v>13.44</v>
      </c>
      <c r="M17" s="77">
        <f t="shared" si="0"/>
        <v>10.151</v>
      </c>
      <c r="N17" s="77">
        <f t="shared" si="0"/>
        <v>35.752000000000002</v>
      </c>
      <c r="O17" s="77">
        <f t="shared" si="0"/>
        <v>37.691000000000003</v>
      </c>
      <c r="P17" s="77">
        <f t="shared" si="0"/>
        <v>37.216000000000001</v>
      </c>
      <c r="Q17" s="77">
        <f t="shared" si="0"/>
        <v>36.499000000000002</v>
      </c>
      <c r="R17" s="77">
        <f t="shared" si="0"/>
        <v>30.31</v>
      </c>
      <c r="S17" s="77">
        <f t="shared" si="0"/>
        <v>12.173</v>
      </c>
      <c r="T17" s="77">
        <f t="shared" si="0"/>
        <v>0</v>
      </c>
      <c r="U17" s="77">
        <f t="shared" si="0"/>
        <v>1E-3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32.283000000000001</v>
      </c>
      <c r="Z17" s="77">
        <f t="shared" si="0"/>
        <v>50.131</v>
      </c>
      <c r="AA17" s="77">
        <f t="shared" si="0"/>
        <v>49.140999999999998</v>
      </c>
      <c r="AB17" s="77">
        <f t="shared" si="0"/>
        <v>42.268999999999998</v>
      </c>
      <c r="AC17" s="77">
        <f t="shared" si="0"/>
        <v>40.850999999999999</v>
      </c>
      <c r="AD17" s="77">
        <f t="shared" si="0"/>
        <v>35.358000000000004</v>
      </c>
      <c r="AE17" s="77">
        <f t="shared" si="0"/>
        <v>30.04</v>
      </c>
      <c r="AF17" s="77">
        <f t="shared" si="0"/>
        <v>29.881999999999998</v>
      </c>
      <c r="AG17" s="77">
        <f t="shared" si="0"/>
        <v>48.484999999999999</v>
      </c>
      <c r="AH17" s="77">
        <f t="shared" si="0"/>
        <v>21.57</v>
      </c>
      <c r="AI17" s="77">
        <f t="shared" si="0"/>
        <v>9.5980000000000008</v>
      </c>
      <c r="AJ17" s="77">
        <f t="shared" si="0"/>
        <v>5.0410000000000004</v>
      </c>
      <c r="AK17" s="77">
        <f t="shared" si="0"/>
        <v>0</v>
      </c>
      <c r="AL17" s="77">
        <f t="shared" si="0"/>
        <v>28.408000000000001</v>
      </c>
      <c r="AM17" s="77">
        <f t="shared" si="0"/>
        <v>33.167000000000002</v>
      </c>
      <c r="AN17" s="77">
        <f t="shared" si="0"/>
        <v>67.882000000000005</v>
      </c>
      <c r="AO17" s="77">
        <f t="shared" si="0"/>
        <v>50.366</v>
      </c>
      <c r="AP17" s="77">
        <f t="shared" si="0"/>
        <v>180.07400000000001</v>
      </c>
      <c r="AQ17" s="77">
        <f t="shared" si="0"/>
        <v>179.97800000000001</v>
      </c>
      <c r="AR17" s="77">
        <f t="shared" si="0"/>
        <v>179.72</v>
      </c>
      <c r="AS17" s="77">
        <f t="shared" si="0"/>
        <v>170.00200000000001</v>
      </c>
      <c r="AT17" s="77">
        <f t="shared" si="0"/>
        <v>179.327</v>
      </c>
      <c r="AU17" s="77">
        <f t="shared" si="0"/>
        <v>179.49600000000001</v>
      </c>
      <c r="AV17" s="77">
        <f t="shared" si="0"/>
        <v>179.488</v>
      </c>
      <c r="AW17" s="77">
        <f t="shared" si="0"/>
        <v>179.398</v>
      </c>
      <c r="AX17" s="77">
        <f t="shared" si="0"/>
        <v>179.45500000000001</v>
      </c>
      <c r="AY17" s="77">
        <f t="shared" si="0"/>
        <v>179.48099999999999</v>
      </c>
      <c r="AZ17" s="77">
        <f t="shared" si="0"/>
        <v>180.607</v>
      </c>
      <c r="BA17" s="77">
        <f t="shared" si="0"/>
        <v>180.596</v>
      </c>
      <c r="BB17" s="77">
        <f t="shared" si="0"/>
        <v>180.25299999999999</v>
      </c>
      <c r="BC17" s="77">
        <f t="shared" si="0"/>
        <v>179.404</v>
      </c>
      <c r="BD17" s="77">
        <f t="shared" si="0"/>
        <v>178.18100000000001</v>
      </c>
      <c r="BE17" s="77">
        <f t="shared" si="0"/>
        <v>178.31299999999999</v>
      </c>
      <c r="BF17" s="77">
        <f t="shared" si="0"/>
        <v>84.941999999999993</v>
      </c>
      <c r="BG17" s="77">
        <f t="shared" si="0"/>
        <v>125</v>
      </c>
      <c r="BH17" s="77">
        <f t="shared" si="0"/>
        <v>126.247</v>
      </c>
      <c r="BI17" s="77">
        <f t="shared" si="0"/>
        <v>125</v>
      </c>
      <c r="BJ17" s="77">
        <f t="shared" si="0"/>
        <v>75.313999999999993</v>
      </c>
      <c r="BK17" s="77">
        <f t="shared" si="0"/>
        <v>195.018</v>
      </c>
      <c r="BL17" s="77">
        <f t="shared" si="0"/>
        <v>151.1</v>
      </c>
      <c r="BM17" s="77">
        <f t="shared" si="0"/>
        <v>75.88</v>
      </c>
      <c r="BN17" s="77">
        <f t="shared" si="0"/>
        <v>251.173</v>
      </c>
      <c r="BO17" s="77">
        <f t="shared" ref="BO17:CW17" si="1">SUM(BO11:BO16)</f>
        <v>78.5</v>
      </c>
      <c r="BP17" s="77">
        <f t="shared" si="1"/>
        <v>42.807000000000002</v>
      </c>
      <c r="BQ17" s="77">
        <f t="shared" si="1"/>
        <v>38.436</v>
      </c>
      <c r="BR17" s="77">
        <f t="shared" si="1"/>
        <v>41.49</v>
      </c>
      <c r="BS17" s="77">
        <f t="shared" si="1"/>
        <v>55.095999999999997</v>
      </c>
      <c r="BT17" s="77">
        <f t="shared" si="1"/>
        <v>46.911999999999999</v>
      </c>
      <c r="BU17" s="77">
        <f t="shared" si="1"/>
        <v>41.435000000000002</v>
      </c>
      <c r="BV17" s="77">
        <f t="shared" si="1"/>
        <v>1.6419999999999999</v>
      </c>
      <c r="BW17" s="77">
        <f t="shared" si="1"/>
        <v>1.5449999999999999</v>
      </c>
      <c r="BX17" s="77">
        <f t="shared" si="1"/>
        <v>1.5669999999999999</v>
      </c>
      <c r="BY17" s="77">
        <f t="shared" si="1"/>
        <v>17.664999999999999</v>
      </c>
      <c r="BZ17" s="77">
        <f t="shared" si="1"/>
        <v>13.42</v>
      </c>
      <c r="CA17" s="77">
        <f t="shared" si="1"/>
        <v>27.737000000000002</v>
      </c>
      <c r="CB17" s="77">
        <f t="shared" si="1"/>
        <v>28.169</v>
      </c>
      <c r="CC17" s="77">
        <f t="shared" si="1"/>
        <v>15.837</v>
      </c>
      <c r="CD17" s="77">
        <f t="shared" si="1"/>
        <v>18.09</v>
      </c>
      <c r="CE17" s="77">
        <f t="shared" si="1"/>
        <v>18.151</v>
      </c>
      <c r="CF17" s="77">
        <f t="shared" si="1"/>
        <v>8.91</v>
      </c>
      <c r="CG17" s="77">
        <f t="shared" si="1"/>
        <v>10.222</v>
      </c>
      <c r="CH17" s="77">
        <f t="shared" si="1"/>
        <v>3.8069999999999999</v>
      </c>
      <c r="CI17" s="77">
        <f t="shared" si="1"/>
        <v>4.0529999999999999</v>
      </c>
      <c r="CJ17" s="77">
        <f t="shared" si="1"/>
        <v>4.1779999999999999</v>
      </c>
      <c r="CK17" s="77">
        <f t="shared" si="1"/>
        <v>0</v>
      </c>
      <c r="CL17" s="77">
        <f t="shared" si="1"/>
        <v>4.6539999999999999</v>
      </c>
      <c r="CM17" s="77">
        <f t="shared" si="1"/>
        <v>2.0019999999999998</v>
      </c>
      <c r="CN17" s="77">
        <f t="shared" si="1"/>
        <v>1E-3</v>
      </c>
      <c r="CO17" s="77">
        <f t="shared" si="1"/>
        <v>5.9589999999999996</v>
      </c>
      <c r="CP17" s="77">
        <f t="shared" si="1"/>
        <v>8</v>
      </c>
      <c r="CQ17" s="77">
        <f t="shared" si="1"/>
        <v>16.007999999999999</v>
      </c>
      <c r="CR17" s="77">
        <f t="shared" si="1"/>
        <v>29.611000000000001</v>
      </c>
      <c r="CS17" s="77">
        <f t="shared" si="1"/>
        <v>20.853000000000002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1393.2924999999998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>
        <v>57.353000000000002</v>
      </c>
      <c r="W20" s="88">
        <v>64.141000000000005</v>
      </c>
      <c r="X20" s="88">
        <v>75</v>
      </c>
      <c r="Y20" s="88">
        <v>75</v>
      </c>
      <c r="Z20" s="88">
        <v>75</v>
      </c>
      <c r="AA20" s="88">
        <v>75</v>
      </c>
      <c r="AB20" s="88">
        <v>75</v>
      </c>
      <c r="AC20" s="88">
        <v>75</v>
      </c>
      <c r="AD20" s="88">
        <v>18</v>
      </c>
      <c r="AE20" s="88">
        <v>18</v>
      </c>
      <c r="AF20" s="88">
        <v>18</v>
      </c>
      <c r="AG20" s="88">
        <v>18</v>
      </c>
      <c r="AH20" s="88">
        <v>93</v>
      </c>
      <c r="AI20" s="88">
        <v>93</v>
      </c>
      <c r="AJ20" s="88">
        <v>93</v>
      </c>
      <c r="AK20" s="88">
        <v>93</v>
      </c>
      <c r="AL20" s="88"/>
      <c r="AM20" s="88"/>
      <c r="AN20" s="88"/>
      <c r="AO20" s="88"/>
      <c r="AP20" s="88">
        <v>28</v>
      </c>
      <c r="AQ20" s="88">
        <v>28</v>
      </c>
      <c r="AR20" s="88">
        <v>28</v>
      </c>
      <c r="AS20" s="88">
        <v>28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6</v>
      </c>
      <c r="BK20" s="88">
        <v>6</v>
      </c>
      <c r="BL20" s="88"/>
      <c r="BM20" s="88"/>
      <c r="BN20" s="88"/>
      <c r="BO20" s="88"/>
      <c r="BP20" s="88">
        <v>6</v>
      </c>
      <c r="BQ20" s="88">
        <v>6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/>
      <c r="CM20" s="88"/>
      <c r="CN20" s="88"/>
      <c r="CO20" s="88"/>
      <c r="CP20" s="88">
        <v>28</v>
      </c>
      <c r="CQ20" s="88">
        <v>28</v>
      </c>
      <c r="CR20" s="88">
        <v>28</v>
      </c>
      <c r="CS20" s="88">
        <v>28</v>
      </c>
      <c r="CT20" s="89"/>
      <c r="CU20" s="89"/>
      <c r="CV20" s="89"/>
      <c r="CW20" s="90"/>
      <c r="CX20" s="91">
        <f t="array" ref="CX20">SUMPRODUCT(B20:CW20*0.25)</f>
        <v>380.87350000000004</v>
      </c>
    </row>
    <row r="21" spans="1:102" ht="24.95" customHeight="1" x14ac:dyDescent="0.2">
      <c r="A21" s="92" t="s">
        <v>17</v>
      </c>
      <c r="B21" s="93">
        <v>6.79</v>
      </c>
      <c r="C21" s="94">
        <v>6.9820000000000002</v>
      </c>
      <c r="D21" s="94">
        <v>7.6639999999999997</v>
      </c>
      <c r="E21" s="94">
        <v>7.3480000000000008</v>
      </c>
      <c r="F21" s="94">
        <v>7.4740000000000002</v>
      </c>
      <c r="G21" s="94">
        <v>7.1639999999999997</v>
      </c>
      <c r="H21" s="94">
        <v>6.7210000000000001</v>
      </c>
      <c r="I21" s="94">
        <v>6.5860000000000003</v>
      </c>
      <c r="J21" s="94">
        <v>6.923</v>
      </c>
      <c r="K21" s="94">
        <v>7.3320000000000007</v>
      </c>
      <c r="L21" s="94">
        <v>7.3209999999999997</v>
      </c>
      <c r="M21" s="94">
        <v>7.4220000000000006</v>
      </c>
      <c r="N21" s="94">
        <v>7.5720000000000001</v>
      </c>
      <c r="O21" s="94">
        <v>7.157</v>
      </c>
      <c r="P21" s="94">
        <v>6.8140000000000001</v>
      </c>
      <c r="Q21" s="94">
        <v>7.1680000000000001</v>
      </c>
      <c r="R21" s="94">
        <v>6.6609999999999996</v>
      </c>
      <c r="S21" s="94">
        <v>7.1779999999999999</v>
      </c>
      <c r="T21" s="94">
        <v>7.0229999999999997</v>
      </c>
      <c r="U21" s="94">
        <v>6.9079999999999995</v>
      </c>
      <c r="V21" s="94">
        <v>3.08</v>
      </c>
      <c r="W21" s="94">
        <v>2.76</v>
      </c>
      <c r="X21" s="94">
        <v>7.1210000000000004</v>
      </c>
      <c r="Y21" s="94">
        <v>11.507999999999999</v>
      </c>
      <c r="Z21" s="94">
        <v>11.417999999999999</v>
      </c>
      <c r="AA21" s="94">
        <v>10.946999999999999</v>
      </c>
      <c r="AB21" s="94">
        <v>11.184000000000001</v>
      </c>
      <c r="AC21" s="94">
        <v>10.073</v>
      </c>
      <c r="AD21" s="94">
        <v>6.9320000000000004</v>
      </c>
      <c r="AE21" s="94">
        <v>5.9109999999999996</v>
      </c>
      <c r="AF21" s="94">
        <v>4.97</v>
      </c>
      <c r="AG21" s="94">
        <v>1.68</v>
      </c>
      <c r="AH21" s="94">
        <v>3.9550000000000001</v>
      </c>
      <c r="AI21" s="94">
        <v>2.15</v>
      </c>
      <c r="AJ21" s="94">
        <v>2.5499999999999998</v>
      </c>
      <c r="AK21" s="94">
        <v>5.6159999999999997</v>
      </c>
      <c r="AL21" s="94">
        <v>9.31</v>
      </c>
      <c r="AM21" s="94">
        <v>7.1769999999999996</v>
      </c>
      <c r="AN21" s="94">
        <v>6.7809999999999997</v>
      </c>
      <c r="AO21" s="94">
        <v>6.9619999999999997</v>
      </c>
      <c r="AP21" s="94">
        <v>8.407</v>
      </c>
      <c r="AQ21" s="94">
        <v>6.3730000000000002</v>
      </c>
      <c r="AR21" s="94">
        <v>6.1539999999999999</v>
      </c>
      <c r="AS21" s="94">
        <v>6.1059999999999999</v>
      </c>
      <c r="AT21" s="94">
        <v>2.2890000000000001</v>
      </c>
      <c r="AU21" s="94">
        <v>2.2970000000000002</v>
      </c>
      <c r="AV21" s="94">
        <v>2.29</v>
      </c>
      <c r="AW21" s="94">
        <v>2.2949999999999999</v>
      </c>
      <c r="AX21" s="94">
        <v>3.0030000000000001</v>
      </c>
      <c r="AY21" s="94">
        <v>4.391</v>
      </c>
      <c r="AZ21" s="94">
        <v>6.673</v>
      </c>
      <c r="BA21" s="94">
        <v>5.6980000000000004</v>
      </c>
      <c r="BB21" s="94">
        <v>4.75</v>
      </c>
      <c r="BC21" s="94">
        <v>5.7270000000000003</v>
      </c>
      <c r="BD21" s="94">
        <v>4.484</v>
      </c>
      <c r="BE21" s="94">
        <v>5.5049999999999999</v>
      </c>
      <c r="BF21" s="94">
        <v>6.2279999999999998</v>
      </c>
      <c r="BG21" s="94">
        <v>5.0579999999999998</v>
      </c>
      <c r="BH21" s="94">
        <v>4.2889999999999997</v>
      </c>
      <c r="BI21" s="94">
        <v>3.968</v>
      </c>
      <c r="BJ21" s="94">
        <v>4.5150000000000006</v>
      </c>
      <c r="BK21" s="94">
        <v>3.9659999999999997</v>
      </c>
      <c r="BL21" s="94">
        <v>3.5129999999999999</v>
      </c>
      <c r="BM21" s="94">
        <v>4.8629999999999995</v>
      </c>
      <c r="BN21" s="94">
        <v>5.3319999999999999</v>
      </c>
      <c r="BO21" s="94">
        <v>5.3469999999999995</v>
      </c>
      <c r="BP21" s="94">
        <v>4.9790000000000001</v>
      </c>
      <c r="BQ21" s="94">
        <v>4.3369999999999997</v>
      </c>
      <c r="BR21" s="94">
        <v>1.8</v>
      </c>
      <c r="BS21" s="94">
        <v>5.7560000000000002</v>
      </c>
      <c r="BT21" s="94">
        <v>6.5609999999999999</v>
      </c>
      <c r="BU21" s="94">
        <v>6.1989999999999998</v>
      </c>
      <c r="BV21" s="94">
        <v>5.83</v>
      </c>
      <c r="BW21" s="94">
        <v>5.3000000000000007</v>
      </c>
      <c r="BX21" s="94">
        <v>5.4939999999999998</v>
      </c>
      <c r="BY21" s="94">
        <v>4.9120000000000008</v>
      </c>
      <c r="BZ21" s="94">
        <v>5.2389999999999999</v>
      </c>
      <c r="CA21" s="94">
        <v>5.3469999999999995</v>
      </c>
      <c r="CB21" s="94">
        <v>4.9849999999999994</v>
      </c>
      <c r="CC21" s="94">
        <v>5.1560000000000006</v>
      </c>
      <c r="CD21" s="94">
        <v>4.9130000000000003</v>
      </c>
      <c r="CE21" s="94">
        <v>5.1230000000000002</v>
      </c>
      <c r="CF21" s="94">
        <v>4.9939999999999998</v>
      </c>
      <c r="CG21" s="94">
        <v>4.649</v>
      </c>
      <c r="CH21" s="94">
        <v>4.7290000000000001</v>
      </c>
      <c r="CI21" s="94">
        <v>4.9950000000000001</v>
      </c>
      <c r="CJ21" s="94">
        <v>5.548</v>
      </c>
      <c r="CK21" s="94">
        <v>5.1879999999999997</v>
      </c>
      <c r="CL21" s="94">
        <v>5.5220000000000002</v>
      </c>
      <c r="CM21" s="94">
        <v>5.5129999999999999</v>
      </c>
      <c r="CN21" s="94">
        <v>5.1760000000000002</v>
      </c>
      <c r="CO21" s="94">
        <v>4.9169999999999998</v>
      </c>
      <c r="CP21" s="94">
        <v>5.3790000000000004</v>
      </c>
      <c r="CQ21" s="94">
        <v>5.3770000000000007</v>
      </c>
      <c r="CR21" s="94">
        <v>5.0590000000000002</v>
      </c>
      <c r="CS21" s="94">
        <v>4.806</v>
      </c>
      <c r="CT21" s="95"/>
      <c r="CU21" s="95"/>
      <c r="CV21" s="95"/>
      <c r="CW21" s="96"/>
      <c r="CX21" s="97">
        <f t="array" ref="CX21">SUMPRODUCT(B21:CW21*0.25)</f>
        <v>137.89924999999999</v>
      </c>
    </row>
    <row r="22" spans="1:102" ht="24.95" customHeight="1" x14ac:dyDescent="0.2">
      <c r="A22" s="92" t="s">
        <v>18</v>
      </c>
      <c r="B22" s="98">
        <v>7.6619999999999999</v>
      </c>
      <c r="C22" s="99">
        <v>9.1920000000000002</v>
      </c>
      <c r="D22" s="99">
        <v>16.835999999999999</v>
      </c>
      <c r="E22" s="99">
        <v>9.3740000000000006</v>
      </c>
      <c r="F22" s="99">
        <v>9.6079999999999988</v>
      </c>
      <c r="G22" s="99">
        <v>10.826000000000001</v>
      </c>
      <c r="H22" s="99">
        <v>9.0310000000000006</v>
      </c>
      <c r="I22" s="99">
        <v>9.8360000000000003</v>
      </c>
      <c r="J22" s="99">
        <v>9.7739999999999991</v>
      </c>
      <c r="K22" s="99">
        <v>10.302</v>
      </c>
      <c r="L22" s="99">
        <v>9.2729999999999997</v>
      </c>
      <c r="M22" s="99">
        <v>11.109</v>
      </c>
      <c r="N22" s="99">
        <v>11.312999999999999</v>
      </c>
      <c r="O22" s="99">
        <v>10.311</v>
      </c>
      <c r="P22" s="99">
        <v>10.925000000000001</v>
      </c>
      <c r="Q22" s="99">
        <v>11.394</v>
      </c>
      <c r="R22" s="99">
        <v>8.8249999999999993</v>
      </c>
      <c r="S22" s="99">
        <v>11.193000000000001</v>
      </c>
      <c r="T22" s="99">
        <v>17.713999999999999</v>
      </c>
      <c r="U22" s="99">
        <v>9.343</v>
      </c>
      <c r="V22" s="99"/>
      <c r="W22" s="99"/>
      <c r="X22" s="99">
        <v>4.5860000000000003</v>
      </c>
      <c r="Y22" s="99">
        <v>10.049999999999999</v>
      </c>
      <c r="Z22" s="99">
        <v>6.8159999999999998</v>
      </c>
      <c r="AA22" s="99">
        <v>9.3610000000000007</v>
      </c>
      <c r="AB22" s="99">
        <v>8.2629999999999999</v>
      </c>
      <c r="AC22" s="99">
        <v>9.57</v>
      </c>
      <c r="AD22" s="99">
        <v>4.673</v>
      </c>
      <c r="AE22" s="99">
        <v>6.5</v>
      </c>
      <c r="AF22" s="99">
        <v>6.7009999999999996</v>
      </c>
      <c r="AG22" s="99">
        <v>3.56</v>
      </c>
      <c r="AH22" s="99">
        <v>3.7010000000000001</v>
      </c>
      <c r="AI22" s="99"/>
      <c r="AJ22" s="99"/>
      <c r="AK22" s="99">
        <v>8.6300000000000008</v>
      </c>
      <c r="AL22" s="99">
        <v>12.492000000000001</v>
      </c>
      <c r="AM22" s="99">
        <v>13.573</v>
      </c>
      <c r="AN22" s="99">
        <v>14.164999999999999</v>
      </c>
      <c r="AO22" s="99">
        <v>14.771000000000001</v>
      </c>
      <c r="AP22" s="99">
        <v>14.430999999999999</v>
      </c>
      <c r="AQ22" s="99">
        <v>14.484999999999999</v>
      </c>
      <c r="AR22" s="99">
        <v>18.524999999999999</v>
      </c>
      <c r="AS22" s="99">
        <v>32.023000000000003</v>
      </c>
      <c r="AT22" s="99">
        <v>20.146999999999998</v>
      </c>
      <c r="AU22" s="99">
        <v>24.569000000000003</v>
      </c>
      <c r="AV22" s="99">
        <v>37.566000000000003</v>
      </c>
      <c r="AW22" s="99">
        <v>41.042000000000002</v>
      </c>
      <c r="AX22" s="99">
        <v>43.629000000000005</v>
      </c>
      <c r="AY22" s="99">
        <v>44.46</v>
      </c>
      <c r="AZ22" s="99">
        <v>29.587000000000003</v>
      </c>
      <c r="BA22" s="99">
        <v>28.158999999999999</v>
      </c>
      <c r="BB22" s="99">
        <v>35.222999999999999</v>
      </c>
      <c r="BC22" s="99">
        <v>22.898</v>
      </c>
      <c r="BD22" s="99">
        <v>23.518999999999998</v>
      </c>
      <c r="BE22" s="99">
        <v>21.103999999999999</v>
      </c>
      <c r="BF22" s="99">
        <v>8.8390000000000004</v>
      </c>
      <c r="BG22" s="99">
        <v>11.265000000000001</v>
      </c>
      <c r="BH22" s="99">
        <v>21.11</v>
      </c>
      <c r="BI22" s="99">
        <v>8.5329999999999995</v>
      </c>
      <c r="BJ22" s="99">
        <v>15.48</v>
      </c>
      <c r="BK22" s="99">
        <v>12.303000000000001</v>
      </c>
      <c r="BL22" s="99">
        <v>9.5980000000000008</v>
      </c>
      <c r="BM22" s="99">
        <v>9.3170000000000002</v>
      </c>
      <c r="BN22" s="99">
        <v>9.2240000000000002</v>
      </c>
      <c r="BO22" s="99">
        <v>8.6349999999999998</v>
      </c>
      <c r="BP22" s="99">
        <v>8.0389999999999997</v>
      </c>
      <c r="BQ22" s="99">
        <v>6.7119999999999997</v>
      </c>
      <c r="BR22" s="99"/>
      <c r="BS22" s="99">
        <v>4.91</v>
      </c>
      <c r="BT22" s="99">
        <v>8.5749999999999993</v>
      </c>
      <c r="BU22" s="99">
        <v>7.649</v>
      </c>
      <c r="BV22" s="99">
        <v>10.946</v>
      </c>
      <c r="BW22" s="99">
        <v>8.3889999999999993</v>
      </c>
      <c r="BX22" s="99">
        <v>6.1619999999999999</v>
      </c>
      <c r="BY22" s="99">
        <v>7.5039999999999996</v>
      </c>
      <c r="BZ22" s="99">
        <v>7.3719999999999999</v>
      </c>
      <c r="CA22" s="99">
        <v>7.8049999999999997</v>
      </c>
      <c r="CB22" s="99">
        <v>4.9729999999999999</v>
      </c>
      <c r="CC22" s="99">
        <v>5.7850000000000001</v>
      </c>
      <c r="CD22" s="99">
        <v>2.036</v>
      </c>
      <c r="CE22" s="99">
        <v>1.1299999999999999</v>
      </c>
      <c r="CF22" s="99"/>
      <c r="CG22" s="99"/>
      <c r="CH22" s="99"/>
      <c r="CI22" s="99"/>
      <c r="CJ22" s="99"/>
      <c r="CK22" s="99"/>
      <c r="CL22" s="99">
        <v>0.36599999999999999</v>
      </c>
      <c r="CM22" s="99">
        <v>1</v>
      </c>
      <c r="CN22" s="99">
        <v>26.418000000000003</v>
      </c>
      <c r="CO22" s="99">
        <v>20.928000000000001</v>
      </c>
      <c r="CP22" s="99">
        <v>3.206</v>
      </c>
      <c r="CQ22" s="99">
        <v>4.8159999999999998</v>
      </c>
      <c r="CR22" s="99">
        <v>1.3049999999999999</v>
      </c>
      <c r="CS22" s="99">
        <v>1.204</v>
      </c>
      <c r="CT22" s="100"/>
      <c r="CU22" s="100"/>
      <c r="CV22" s="100"/>
      <c r="CW22" s="96"/>
      <c r="CX22" s="97">
        <f t="array" ref="CX22">SUMPRODUCT(B22:CW22*0.25)</f>
        <v>268.53850000000006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74.915000000000006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28.488</v>
      </c>
      <c r="BE23" s="99"/>
      <c r="BF23" s="99">
        <v>125</v>
      </c>
      <c r="BG23" s="99">
        <v>52.463999999999999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70.216750000000005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14.452</v>
      </c>
      <c r="C27" s="107">
        <f t="shared" si="2"/>
        <v>16.173999999999999</v>
      </c>
      <c r="D27" s="107">
        <f t="shared" si="2"/>
        <v>24.5</v>
      </c>
      <c r="E27" s="107">
        <f t="shared" si="2"/>
        <v>16.722000000000001</v>
      </c>
      <c r="F27" s="107">
        <f t="shared" si="2"/>
        <v>17.082000000000001</v>
      </c>
      <c r="G27" s="107">
        <f t="shared" si="2"/>
        <v>17.990000000000002</v>
      </c>
      <c r="H27" s="107">
        <f t="shared" si="2"/>
        <v>15.752000000000001</v>
      </c>
      <c r="I27" s="107">
        <f t="shared" si="2"/>
        <v>16.422000000000001</v>
      </c>
      <c r="J27" s="107">
        <f t="shared" si="2"/>
        <v>16.696999999999999</v>
      </c>
      <c r="K27" s="107">
        <f t="shared" si="2"/>
        <v>17.634</v>
      </c>
      <c r="L27" s="107">
        <f t="shared" si="2"/>
        <v>16.594000000000001</v>
      </c>
      <c r="M27" s="107">
        <f t="shared" si="2"/>
        <v>18.530999999999999</v>
      </c>
      <c r="N27" s="107">
        <f t="shared" si="2"/>
        <v>18.884999999999998</v>
      </c>
      <c r="O27" s="107">
        <f t="shared" si="2"/>
        <v>17.468</v>
      </c>
      <c r="P27" s="107">
        <f t="shared" si="2"/>
        <v>17.739000000000001</v>
      </c>
      <c r="Q27" s="107">
        <f>SUM(Q20:Q26)</f>
        <v>18.562000000000001</v>
      </c>
      <c r="R27" s="107">
        <f t="shared" ref="R27:CC27" si="3">SUM(R20:R26)</f>
        <v>15.485999999999999</v>
      </c>
      <c r="S27" s="107">
        <f t="shared" si="3"/>
        <v>18.371000000000002</v>
      </c>
      <c r="T27" s="107">
        <f t="shared" si="3"/>
        <v>24.736999999999998</v>
      </c>
      <c r="U27" s="107">
        <f t="shared" si="3"/>
        <v>16.250999999999998</v>
      </c>
      <c r="V27" s="107">
        <f t="shared" si="3"/>
        <v>60.433</v>
      </c>
      <c r="W27" s="107">
        <f t="shared" si="3"/>
        <v>66.90100000000001</v>
      </c>
      <c r="X27" s="107">
        <f t="shared" si="3"/>
        <v>86.706999999999994</v>
      </c>
      <c r="Y27" s="107">
        <f t="shared" si="3"/>
        <v>96.557999999999993</v>
      </c>
      <c r="Z27" s="107">
        <f t="shared" si="3"/>
        <v>93.234000000000009</v>
      </c>
      <c r="AA27" s="107">
        <f t="shared" si="3"/>
        <v>95.308000000000007</v>
      </c>
      <c r="AB27" s="107">
        <f t="shared" si="3"/>
        <v>94.447000000000003</v>
      </c>
      <c r="AC27" s="107">
        <f t="shared" si="3"/>
        <v>94.643000000000001</v>
      </c>
      <c r="AD27" s="107">
        <f t="shared" si="3"/>
        <v>29.605000000000004</v>
      </c>
      <c r="AE27" s="107">
        <f t="shared" si="3"/>
        <v>30.411000000000001</v>
      </c>
      <c r="AF27" s="107">
        <f t="shared" si="3"/>
        <v>29.670999999999999</v>
      </c>
      <c r="AG27" s="107">
        <f t="shared" si="3"/>
        <v>23.24</v>
      </c>
      <c r="AH27" s="107">
        <f t="shared" si="3"/>
        <v>100.65599999999999</v>
      </c>
      <c r="AI27" s="107">
        <f t="shared" si="3"/>
        <v>95.15</v>
      </c>
      <c r="AJ27" s="107">
        <f t="shared" si="3"/>
        <v>95.55</v>
      </c>
      <c r="AK27" s="107">
        <f t="shared" si="3"/>
        <v>107.246</v>
      </c>
      <c r="AL27" s="107">
        <f t="shared" si="3"/>
        <v>21.802</v>
      </c>
      <c r="AM27" s="107">
        <f t="shared" si="3"/>
        <v>20.75</v>
      </c>
      <c r="AN27" s="107">
        <f t="shared" si="3"/>
        <v>20.945999999999998</v>
      </c>
      <c r="AO27" s="107">
        <f t="shared" si="3"/>
        <v>21.733000000000001</v>
      </c>
      <c r="AP27" s="107">
        <f t="shared" si="3"/>
        <v>50.837999999999994</v>
      </c>
      <c r="AQ27" s="107">
        <f t="shared" si="3"/>
        <v>48.857999999999997</v>
      </c>
      <c r="AR27" s="107">
        <f t="shared" si="3"/>
        <v>52.678999999999995</v>
      </c>
      <c r="AS27" s="107">
        <f t="shared" si="3"/>
        <v>141.04400000000001</v>
      </c>
      <c r="AT27" s="107">
        <f t="shared" si="3"/>
        <v>22.436</v>
      </c>
      <c r="AU27" s="107">
        <f t="shared" si="3"/>
        <v>26.866000000000003</v>
      </c>
      <c r="AV27" s="107">
        <f t="shared" si="3"/>
        <v>39.856000000000002</v>
      </c>
      <c r="AW27" s="107">
        <f t="shared" si="3"/>
        <v>43.337000000000003</v>
      </c>
      <c r="AX27" s="107">
        <f t="shared" si="3"/>
        <v>46.632000000000005</v>
      </c>
      <c r="AY27" s="107">
        <f t="shared" si="3"/>
        <v>48.850999999999999</v>
      </c>
      <c r="AZ27" s="107">
        <f t="shared" si="3"/>
        <v>36.260000000000005</v>
      </c>
      <c r="BA27" s="107">
        <f t="shared" si="3"/>
        <v>33.856999999999999</v>
      </c>
      <c r="BB27" s="107">
        <f t="shared" si="3"/>
        <v>39.972999999999999</v>
      </c>
      <c r="BC27" s="107">
        <f t="shared" si="3"/>
        <v>28.625</v>
      </c>
      <c r="BD27" s="107">
        <f t="shared" si="3"/>
        <v>56.491</v>
      </c>
      <c r="BE27" s="107">
        <f t="shared" si="3"/>
        <v>26.608999999999998</v>
      </c>
      <c r="BF27" s="107">
        <f t="shared" si="3"/>
        <v>140.06700000000001</v>
      </c>
      <c r="BG27" s="107">
        <f t="shared" si="3"/>
        <v>68.787000000000006</v>
      </c>
      <c r="BH27" s="107">
        <f t="shared" si="3"/>
        <v>25.399000000000001</v>
      </c>
      <c r="BI27" s="107">
        <f t="shared" si="3"/>
        <v>12.500999999999999</v>
      </c>
      <c r="BJ27" s="107">
        <f t="shared" si="3"/>
        <v>25.995000000000001</v>
      </c>
      <c r="BK27" s="107">
        <f t="shared" si="3"/>
        <v>22.268999999999998</v>
      </c>
      <c r="BL27" s="107">
        <f t="shared" si="3"/>
        <v>13.111000000000001</v>
      </c>
      <c r="BM27" s="107">
        <f t="shared" si="3"/>
        <v>14.18</v>
      </c>
      <c r="BN27" s="107">
        <f t="shared" si="3"/>
        <v>14.556000000000001</v>
      </c>
      <c r="BO27" s="107">
        <f t="shared" si="3"/>
        <v>13.981999999999999</v>
      </c>
      <c r="BP27" s="107">
        <f t="shared" si="3"/>
        <v>19.018000000000001</v>
      </c>
      <c r="BQ27" s="107">
        <f t="shared" si="3"/>
        <v>17.048999999999999</v>
      </c>
      <c r="BR27" s="107">
        <f t="shared" si="3"/>
        <v>1.8</v>
      </c>
      <c r="BS27" s="107">
        <f t="shared" si="3"/>
        <v>10.666</v>
      </c>
      <c r="BT27" s="107">
        <f t="shared" si="3"/>
        <v>15.135999999999999</v>
      </c>
      <c r="BU27" s="107">
        <f t="shared" si="3"/>
        <v>13.847999999999999</v>
      </c>
      <c r="BV27" s="107">
        <f t="shared" si="3"/>
        <v>16.776</v>
      </c>
      <c r="BW27" s="107">
        <f t="shared" si="3"/>
        <v>13.689</v>
      </c>
      <c r="BX27" s="107">
        <f t="shared" si="3"/>
        <v>11.655999999999999</v>
      </c>
      <c r="BY27" s="107">
        <f t="shared" si="3"/>
        <v>12.416</v>
      </c>
      <c r="BZ27" s="107">
        <f t="shared" si="3"/>
        <v>12.611000000000001</v>
      </c>
      <c r="CA27" s="107">
        <f t="shared" si="3"/>
        <v>13.151999999999999</v>
      </c>
      <c r="CB27" s="107">
        <f t="shared" si="3"/>
        <v>9.9579999999999984</v>
      </c>
      <c r="CC27" s="107">
        <f t="shared" si="3"/>
        <v>10.941000000000001</v>
      </c>
      <c r="CD27" s="107">
        <f t="shared" ref="CD27:CW27" si="4">SUM(CD20:CD26)</f>
        <v>6.9489999999999998</v>
      </c>
      <c r="CE27" s="107">
        <f t="shared" si="4"/>
        <v>6.2530000000000001</v>
      </c>
      <c r="CF27" s="107">
        <f t="shared" si="4"/>
        <v>4.9939999999999998</v>
      </c>
      <c r="CG27" s="107">
        <f t="shared" si="4"/>
        <v>4.649</v>
      </c>
      <c r="CH27" s="107">
        <f t="shared" si="4"/>
        <v>69.728999999999999</v>
      </c>
      <c r="CI27" s="107">
        <f t="shared" si="4"/>
        <v>69.995000000000005</v>
      </c>
      <c r="CJ27" s="107">
        <f t="shared" si="4"/>
        <v>70.548000000000002</v>
      </c>
      <c r="CK27" s="107">
        <f t="shared" si="4"/>
        <v>70.188000000000002</v>
      </c>
      <c r="CL27" s="107">
        <f t="shared" si="4"/>
        <v>5.8879999999999999</v>
      </c>
      <c r="CM27" s="107">
        <f t="shared" si="4"/>
        <v>6.5129999999999999</v>
      </c>
      <c r="CN27" s="107">
        <f t="shared" si="4"/>
        <v>31.594000000000001</v>
      </c>
      <c r="CO27" s="107">
        <f t="shared" si="4"/>
        <v>25.844999999999999</v>
      </c>
      <c r="CP27" s="107">
        <f t="shared" si="4"/>
        <v>36.585000000000001</v>
      </c>
      <c r="CQ27" s="107">
        <f t="shared" si="4"/>
        <v>38.193000000000005</v>
      </c>
      <c r="CR27" s="107">
        <f t="shared" si="4"/>
        <v>34.363999999999997</v>
      </c>
      <c r="CS27" s="107">
        <f t="shared" si="4"/>
        <v>34.01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857.52800000000025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14.452</v>
      </c>
      <c r="C31" s="94">
        <v>16.173999999999999</v>
      </c>
      <c r="D31" s="94">
        <v>24.5</v>
      </c>
      <c r="E31" s="94">
        <v>42.402000000000001</v>
      </c>
      <c r="F31" s="94">
        <v>17.082999999999998</v>
      </c>
      <c r="G31" s="94">
        <v>17.991</v>
      </c>
      <c r="H31" s="94">
        <v>25.372</v>
      </c>
      <c r="I31" s="94">
        <v>56.146000000000001</v>
      </c>
      <c r="J31" s="94">
        <v>32.734999999999999</v>
      </c>
      <c r="K31" s="94">
        <v>31.831</v>
      </c>
      <c r="L31" s="94">
        <v>30.033999999999999</v>
      </c>
      <c r="M31" s="94">
        <v>28.681999999999999</v>
      </c>
      <c r="N31" s="94">
        <v>54.637</v>
      </c>
      <c r="O31" s="94">
        <v>55.158999999999999</v>
      </c>
      <c r="P31" s="94">
        <v>54.954999999999998</v>
      </c>
      <c r="Q31" s="94">
        <v>55.061</v>
      </c>
      <c r="R31" s="94">
        <v>45.795999999999999</v>
      </c>
      <c r="S31" s="94">
        <v>30.544</v>
      </c>
      <c r="T31" s="94">
        <v>24.736999999999998</v>
      </c>
      <c r="U31" s="94">
        <v>16.251999999999999</v>
      </c>
      <c r="V31" s="94">
        <v>60.433</v>
      </c>
      <c r="W31" s="94">
        <v>66.900999999999996</v>
      </c>
      <c r="X31" s="94">
        <v>86.706999999999994</v>
      </c>
      <c r="Y31" s="94">
        <v>128.84100000000001</v>
      </c>
      <c r="Z31" s="94">
        <v>143.36500000000001</v>
      </c>
      <c r="AA31" s="94">
        <v>144.44900000000001</v>
      </c>
      <c r="AB31" s="94">
        <v>136.71600000000001</v>
      </c>
      <c r="AC31" s="94">
        <v>135.494</v>
      </c>
      <c r="AD31" s="94">
        <v>64.962999999999994</v>
      </c>
      <c r="AE31" s="94">
        <v>60.451000000000001</v>
      </c>
      <c r="AF31" s="94">
        <v>59.552999999999997</v>
      </c>
      <c r="AG31" s="94">
        <v>71.724999999999994</v>
      </c>
      <c r="AH31" s="94">
        <v>122.226</v>
      </c>
      <c r="AI31" s="94">
        <v>104.748</v>
      </c>
      <c r="AJ31" s="94">
        <v>100.59099999999999</v>
      </c>
      <c r="AK31" s="94">
        <v>107.246</v>
      </c>
      <c r="AL31" s="94">
        <v>50.21</v>
      </c>
      <c r="AM31" s="94">
        <v>53.917000000000002</v>
      </c>
      <c r="AN31" s="94">
        <v>88.828000000000003</v>
      </c>
      <c r="AO31" s="94">
        <v>72.099000000000004</v>
      </c>
      <c r="AP31" s="94">
        <v>230.91200000000001</v>
      </c>
      <c r="AQ31" s="94">
        <v>228.83600000000001</v>
      </c>
      <c r="AR31" s="94">
        <v>232.399</v>
      </c>
      <c r="AS31" s="94">
        <v>311.04599999999999</v>
      </c>
      <c r="AT31" s="94">
        <v>201.76300000000001</v>
      </c>
      <c r="AU31" s="94">
        <v>206.36199999999999</v>
      </c>
      <c r="AV31" s="94">
        <v>219.34399999999999</v>
      </c>
      <c r="AW31" s="94">
        <v>222.73500000000001</v>
      </c>
      <c r="AX31" s="94">
        <v>226.08699999999999</v>
      </c>
      <c r="AY31" s="94">
        <v>228.33199999999999</v>
      </c>
      <c r="AZ31" s="94">
        <v>216.86699999999999</v>
      </c>
      <c r="BA31" s="94">
        <v>214.453</v>
      </c>
      <c r="BB31" s="94">
        <v>220.226</v>
      </c>
      <c r="BC31" s="94">
        <v>208.029</v>
      </c>
      <c r="BD31" s="94">
        <v>234.672</v>
      </c>
      <c r="BE31" s="94">
        <v>204.922</v>
      </c>
      <c r="BF31" s="94">
        <v>225.00899999999999</v>
      </c>
      <c r="BG31" s="94">
        <v>193.78700000000001</v>
      </c>
      <c r="BH31" s="94">
        <v>151.64599999999999</v>
      </c>
      <c r="BI31" s="94">
        <v>137.501</v>
      </c>
      <c r="BJ31" s="94">
        <v>101.309</v>
      </c>
      <c r="BK31" s="94">
        <v>217.28700000000001</v>
      </c>
      <c r="BL31" s="94">
        <v>164.21100000000001</v>
      </c>
      <c r="BM31" s="94">
        <v>90.06</v>
      </c>
      <c r="BN31" s="94">
        <v>265.72899999999998</v>
      </c>
      <c r="BO31" s="94">
        <v>92.481999999999999</v>
      </c>
      <c r="BP31" s="94">
        <v>61.825000000000003</v>
      </c>
      <c r="BQ31" s="94">
        <v>55.484999999999999</v>
      </c>
      <c r="BR31" s="94">
        <v>43.29</v>
      </c>
      <c r="BS31" s="94">
        <v>65.762</v>
      </c>
      <c r="BT31" s="94">
        <v>62.048000000000002</v>
      </c>
      <c r="BU31" s="94">
        <v>55.283000000000001</v>
      </c>
      <c r="BV31" s="94">
        <v>18.417999999999999</v>
      </c>
      <c r="BW31" s="94">
        <v>15.234</v>
      </c>
      <c r="BX31" s="94">
        <v>13.223000000000001</v>
      </c>
      <c r="BY31" s="94">
        <v>30.081</v>
      </c>
      <c r="BZ31" s="94">
        <v>26.030999999999999</v>
      </c>
      <c r="CA31" s="94">
        <v>40.889000000000003</v>
      </c>
      <c r="CB31" s="94">
        <v>38.127000000000002</v>
      </c>
      <c r="CC31" s="94">
        <v>26.777999999999999</v>
      </c>
      <c r="CD31" s="94">
        <v>25.039000000000001</v>
      </c>
      <c r="CE31" s="94">
        <v>24.404</v>
      </c>
      <c r="CF31" s="94">
        <v>13.904</v>
      </c>
      <c r="CG31" s="94">
        <v>14.871</v>
      </c>
      <c r="CH31" s="94">
        <v>73.536000000000001</v>
      </c>
      <c r="CI31" s="94">
        <v>74.048000000000002</v>
      </c>
      <c r="CJ31" s="94">
        <v>74.725999999999999</v>
      </c>
      <c r="CK31" s="94">
        <v>70.188000000000002</v>
      </c>
      <c r="CL31" s="94">
        <v>10.542</v>
      </c>
      <c r="CM31" s="94">
        <v>8.5150000000000006</v>
      </c>
      <c r="CN31" s="94">
        <v>31.594999999999999</v>
      </c>
      <c r="CO31" s="94">
        <v>31.803999999999998</v>
      </c>
      <c r="CP31" s="94">
        <v>44.585000000000001</v>
      </c>
      <c r="CQ31" s="94">
        <v>54.201000000000001</v>
      </c>
      <c r="CR31" s="94">
        <v>63.975000000000001</v>
      </c>
      <c r="CS31" s="94">
        <v>54.863</v>
      </c>
      <c r="CT31" s="95"/>
      <c r="CU31" s="95"/>
      <c r="CV31" s="95"/>
      <c r="CW31" s="96"/>
      <c r="CX31" s="97">
        <f t="array" ref="CX31">SUMPRODUCT(B31:CW31*0.25)</f>
        <v>2250.8204999999998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14.452</v>
      </c>
      <c r="C33" s="77">
        <f t="shared" ref="C33:BN33" si="5">SUM(C30:C32)</f>
        <v>16.173999999999999</v>
      </c>
      <c r="D33" s="77">
        <f t="shared" si="5"/>
        <v>24.5</v>
      </c>
      <c r="E33" s="77">
        <f t="shared" si="5"/>
        <v>42.402000000000001</v>
      </c>
      <c r="F33" s="77">
        <f t="shared" si="5"/>
        <v>17.082999999999998</v>
      </c>
      <c r="G33" s="77">
        <f t="shared" si="5"/>
        <v>17.991</v>
      </c>
      <c r="H33" s="77">
        <f t="shared" si="5"/>
        <v>25.372</v>
      </c>
      <c r="I33" s="77">
        <f t="shared" si="5"/>
        <v>56.146000000000001</v>
      </c>
      <c r="J33" s="77">
        <f t="shared" si="5"/>
        <v>32.734999999999999</v>
      </c>
      <c r="K33" s="77">
        <f t="shared" si="5"/>
        <v>31.831</v>
      </c>
      <c r="L33" s="77">
        <f t="shared" si="5"/>
        <v>30.033999999999999</v>
      </c>
      <c r="M33" s="77">
        <f t="shared" si="5"/>
        <v>28.681999999999999</v>
      </c>
      <c r="N33" s="77">
        <f t="shared" si="5"/>
        <v>54.637</v>
      </c>
      <c r="O33" s="77">
        <f t="shared" si="5"/>
        <v>55.158999999999999</v>
      </c>
      <c r="P33" s="77">
        <f t="shared" si="5"/>
        <v>54.954999999999998</v>
      </c>
      <c r="Q33" s="77">
        <f t="shared" si="5"/>
        <v>55.061</v>
      </c>
      <c r="R33" s="77">
        <f t="shared" si="5"/>
        <v>45.795999999999999</v>
      </c>
      <c r="S33" s="77">
        <f t="shared" si="5"/>
        <v>30.544</v>
      </c>
      <c r="T33" s="77">
        <f t="shared" si="5"/>
        <v>24.736999999999998</v>
      </c>
      <c r="U33" s="77">
        <f t="shared" si="5"/>
        <v>16.251999999999999</v>
      </c>
      <c r="V33" s="77">
        <f t="shared" si="5"/>
        <v>60.433</v>
      </c>
      <c r="W33" s="77">
        <f t="shared" si="5"/>
        <v>66.900999999999996</v>
      </c>
      <c r="X33" s="77">
        <f t="shared" si="5"/>
        <v>86.706999999999994</v>
      </c>
      <c r="Y33" s="77">
        <f t="shared" si="5"/>
        <v>128.84100000000001</v>
      </c>
      <c r="Z33" s="77">
        <f t="shared" si="5"/>
        <v>143.36500000000001</v>
      </c>
      <c r="AA33" s="77">
        <f t="shared" si="5"/>
        <v>144.44900000000001</v>
      </c>
      <c r="AB33" s="77">
        <f t="shared" si="5"/>
        <v>136.71600000000001</v>
      </c>
      <c r="AC33" s="77">
        <f t="shared" si="5"/>
        <v>135.494</v>
      </c>
      <c r="AD33" s="77">
        <f t="shared" si="5"/>
        <v>64.962999999999994</v>
      </c>
      <c r="AE33" s="77">
        <f t="shared" si="5"/>
        <v>60.451000000000001</v>
      </c>
      <c r="AF33" s="77">
        <f t="shared" si="5"/>
        <v>59.552999999999997</v>
      </c>
      <c r="AG33" s="77">
        <f t="shared" si="5"/>
        <v>71.724999999999994</v>
      </c>
      <c r="AH33" s="77">
        <f t="shared" si="5"/>
        <v>122.226</v>
      </c>
      <c r="AI33" s="77">
        <f t="shared" si="5"/>
        <v>104.748</v>
      </c>
      <c r="AJ33" s="77">
        <f t="shared" si="5"/>
        <v>100.59099999999999</v>
      </c>
      <c r="AK33" s="77">
        <f t="shared" si="5"/>
        <v>107.246</v>
      </c>
      <c r="AL33" s="77">
        <f t="shared" si="5"/>
        <v>50.21</v>
      </c>
      <c r="AM33" s="77">
        <f t="shared" si="5"/>
        <v>53.917000000000002</v>
      </c>
      <c r="AN33" s="77">
        <f t="shared" si="5"/>
        <v>88.828000000000003</v>
      </c>
      <c r="AO33" s="77">
        <f t="shared" si="5"/>
        <v>72.099000000000004</v>
      </c>
      <c r="AP33" s="77">
        <f t="shared" si="5"/>
        <v>230.91200000000001</v>
      </c>
      <c r="AQ33" s="77">
        <f t="shared" si="5"/>
        <v>228.83600000000001</v>
      </c>
      <c r="AR33" s="77">
        <f t="shared" si="5"/>
        <v>232.399</v>
      </c>
      <c r="AS33" s="77">
        <f t="shared" si="5"/>
        <v>311.04599999999999</v>
      </c>
      <c r="AT33" s="77">
        <f t="shared" si="5"/>
        <v>201.76300000000001</v>
      </c>
      <c r="AU33" s="77">
        <f t="shared" si="5"/>
        <v>206.36199999999999</v>
      </c>
      <c r="AV33" s="77">
        <f t="shared" si="5"/>
        <v>219.34399999999999</v>
      </c>
      <c r="AW33" s="77">
        <f t="shared" si="5"/>
        <v>222.73500000000001</v>
      </c>
      <c r="AX33" s="77">
        <f t="shared" si="5"/>
        <v>226.08699999999999</v>
      </c>
      <c r="AY33" s="77">
        <f t="shared" si="5"/>
        <v>228.33199999999999</v>
      </c>
      <c r="AZ33" s="77">
        <f t="shared" si="5"/>
        <v>216.86699999999999</v>
      </c>
      <c r="BA33" s="77">
        <f t="shared" si="5"/>
        <v>214.453</v>
      </c>
      <c r="BB33" s="77">
        <f t="shared" si="5"/>
        <v>220.226</v>
      </c>
      <c r="BC33" s="77">
        <f t="shared" si="5"/>
        <v>208.029</v>
      </c>
      <c r="BD33" s="77">
        <f t="shared" si="5"/>
        <v>234.672</v>
      </c>
      <c r="BE33" s="77">
        <f t="shared" si="5"/>
        <v>204.922</v>
      </c>
      <c r="BF33" s="77">
        <f t="shared" si="5"/>
        <v>225.00899999999999</v>
      </c>
      <c r="BG33" s="77">
        <f t="shared" si="5"/>
        <v>193.78700000000001</v>
      </c>
      <c r="BH33" s="77">
        <f t="shared" si="5"/>
        <v>151.64599999999999</v>
      </c>
      <c r="BI33" s="77">
        <f t="shared" si="5"/>
        <v>137.501</v>
      </c>
      <c r="BJ33" s="77">
        <f t="shared" si="5"/>
        <v>101.309</v>
      </c>
      <c r="BK33" s="77">
        <f t="shared" si="5"/>
        <v>217.28700000000001</v>
      </c>
      <c r="BL33" s="77">
        <f t="shared" si="5"/>
        <v>164.21100000000001</v>
      </c>
      <c r="BM33" s="77">
        <f t="shared" si="5"/>
        <v>90.06</v>
      </c>
      <c r="BN33" s="77">
        <f t="shared" si="5"/>
        <v>265.72899999999998</v>
      </c>
      <c r="BO33" s="77">
        <f t="shared" ref="BO33:CW33" si="6">SUM(BO30:BO32)</f>
        <v>92.481999999999999</v>
      </c>
      <c r="BP33" s="77">
        <f t="shared" si="6"/>
        <v>61.825000000000003</v>
      </c>
      <c r="BQ33" s="77">
        <f t="shared" si="6"/>
        <v>55.484999999999999</v>
      </c>
      <c r="BR33" s="77">
        <f t="shared" si="6"/>
        <v>43.29</v>
      </c>
      <c r="BS33" s="77">
        <f t="shared" si="6"/>
        <v>65.762</v>
      </c>
      <c r="BT33" s="77">
        <f t="shared" si="6"/>
        <v>62.048000000000002</v>
      </c>
      <c r="BU33" s="77">
        <f t="shared" si="6"/>
        <v>55.283000000000001</v>
      </c>
      <c r="BV33" s="77">
        <f t="shared" si="6"/>
        <v>18.417999999999999</v>
      </c>
      <c r="BW33" s="77">
        <f t="shared" si="6"/>
        <v>15.234</v>
      </c>
      <c r="BX33" s="77">
        <f t="shared" si="6"/>
        <v>13.223000000000001</v>
      </c>
      <c r="BY33" s="77">
        <f t="shared" si="6"/>
        <v>30.081</v>
      </c>
      <c r="BZ33" s="77">
        <f t="shared" si="6"/>
        <v>26.030999999999999</v>
      </c>
      <c r="CA33" s="77">
        <f t="shared" si="6"/>
        <v>40.889000000000003</v>
      </c>
      <c r="CB33" s="77">
        <f t="shared" si="6"/>
        <v>38.127000000000002</v>
      </c>
      <c r="CC33" s="77">
        <f t="shared" si="6"/>
        <v>26.777999999999999</v>
      </c>
      <c r="CD33" s="77">
        <f t="shared" si="6"/>
        <v>25.039000000000001</v>
      </c>
      <c r="CE33" s="77">
        <f t="shared" si="6"/>
        <v>24.404</v>
      </c>
      <c r="CF33" s="77">
        <f t="shared" si="6"/>
        <v>13.904</v>
      </c>
      <c r="CG33" s="77">
        <f t="shared" si="6"/>
        <v>14.871</v>
      </c>
      <c r="CH33" s="77">
        <f t="shared" si="6"/>
        <v>73.536000000000001</v>
      </c>
      <c r="CI33" s="77">
        <f t="shared" si="6"/>
        <v>74.048000000000002</v>
      </c>
      <c r="CJ33" s="77">
        <f t="shared" si="6"/>
        <v>74.725999999999999</v>
      </c>
      <c r="CK33" s="77">
        <f t="shared" si="6"/>
        <v>70.188000000000002</v>
      </c>
      <c r="CL33" s="77">
        <f t="shared" si="6"/>
        <v>10.542</v>
      </c>
      <c r="CM33" s="77">
        <f t="shared" si="6"/>
        <v>8.5150000000000006</v>
      </c>
      <c r="CN33" s="77">
        <f t="shared" si="6"/>
        <v>31.594999999999999</v>
      </c>
      <c r="CO33" s="77">
        <f t="shared" si="6"/>
        <v>31.803999999999998</v>
      </c>
      <c r="CP33" s="77">
        <f t="shared" si="6"/>
        <v>44.585000000000001</v>
      </c>
      <c r="CQ33" s="77">
        <f t="shared" si="6"/>
        <v>54.201000000000001</v>
      </c>
      <c r="CR33" s="77">
        <f t="shared" si="6"/>
        <v>63.975000000000001</v>
      </c>
      <c r="CS33" s="77">
        <f t="shared" si="6"/>
        <v>54.863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2250.8204999999998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19.8</v>
      </c>
      <c r="C38" s="120">
        <v>14.6</v>
      </c>
      <c r="D38" s="120">
        <v>6</v>
      </c>
      <c r="E38" s="120"/>
      <c r="F38" s="120"/>
      <c r="G38" s="120">
        <v>1.8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6.3</v>
      </c>
      <c r="T38" s="120"/>
      <c r="U38" s="120">
        <v>8.1</v>
      </c>
      <c r="V38" s="120"/>
      <c r="W38" s="120"/>
      <c r="X38" s="120">
        <v>11.5</v>
      </c>
      <c r="Y38" s="120">
        <v>56.5</v>
      </c>
      <c r="Z38" s="120">
        <v>31.7</v>
      </c>
      <c r="AA38" s="120">
        <v>27.1</v>
      </c>
      <c r="AB38" s="120">
        <v>25.8</v>
      </c>
      <c r="AC38" s="120">
        <v>36.5</v>
      </c>
      <c r="AD38" s="120">
        <v>40.4</v>
      </c>
      <c r="AE38" s="120">
        <v>30.5</v>
      </c>
      <c r="AF38" s="120">
        <v>12.6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38.6</v>
      </c>
      <c r="BJ38" s="120">
        <v>19.7</v>
      </c>
      <c r="BK38" s="120"/>
      <c r="BL38" s="120"/>
      <c r="BM38" s="120">
        <v>63</v>
      </c>
      <c r="BN38" s="120"/>
      <c r="BO38" s="120"/>
      <c r="BP38" s="120">
        <v>5.6</v>
      </c>
      <c r="BQ38" s="120">
        <v>5.9</v>
      </c>
      <c r="BR38" s="120"/>
      <c r="BS38" s="120">
        <v>30.4</v>
      </c>
      <c r="BT38" s="120">
        <v>29.1</v>
      </c>
      <c r="BU38" s="120">
        <v>29</v>
      </c>
      <c r="BV38" s="120">
        <v>41.4</v>
      </c>
      <c r="BW38" s="120">
        <v>47</v>
      </c>
      <c r="BX38" s="120">
        <v>31.5</v>
      </c>
      <c r="BY38" s="120">
        <v>21.1</v>
      </c>
      <c r="BZ38" s="120">
        <v>18.8</v>
      </c>
      <c r="CA38" s="120">
        <v>39.200000000000003</v>
      </c>
      <c r="CB38" s="120">
        <v>71.3</v>
      </c>
      <c r="CC38" s="120">
        <v>16.100000000000001</v>
      </c>
      <c r="CD38" s="120">
        <v>27.8</v>
      </c>
      <c r="CE38" s="120">
        <v>27.1</v>
      </c>
      <c r="CF38" s="120">
        <v>22.8</v>
      </c>
      <c r="CG38" s="120">
        <v>61.8</v>
      </c>
      <c r="CH38" s="120">
        <v>9.3000000000000007</v>
      </c>
      <c r="CI38" s="120">
        <v>32.1</v>
      </c>
      <c r="CJ38" s="120">
        <v>30.8</v>
      </c>
      <c r="CK38" s="120">
        <v>4.0999999999999996</v>
      </c>
      <c r="CL38" s="120">
        <v>24.7</v>
      </c>
      <c r="CM38" s="120">
        <v>22.2</v>
      </c>
      <c r="CN38" s="120">
        <v>4.5999999999999996</v>
      </c>
      <c r="CO38" s="120">
        <v>18.2</v>
      </c>
      <c r="CP38" s="120">
        <v>6.5</v>
      </c>
      <c r="CQ38" s="120">
        <v>4.9000000000000004</v>
      </c>
      <c r="CR38" s="120">
        <v>4.4000000000000004</v>
      </c>
      <c r="CS38" s="120">
        <v>14.5</v>
      </c>
      <c r="CT38" s="122"/>
      <c r="CU38" s="122"/>
      <c r="CV38" s="122"/>
      <c r="CW38" s="121"/>
      <c r="CX38" s="97">
        <f t="array" ref="CX38">SUMPRODUCT(B38:CW38*0.25)</f>
        <v>288.17500000000001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19.8</v>
      </c>
      <c r="C41" s="107">
        <f t="shared" ref="C41:BN41" si="7">SUM(C36:C40)</f>
        <v>14.6</v>
      </c>
      <c r="D41" s="107">
        <f t="shared" si="7"/>
        <v>6</v>
      </c>
      <c r="E41" s="107">
        <f t="shared" si="7"/>
        <v>0</v>
      </c>
      <c r="F41" s="107">
        <f t="shared" si="7"/>
        <v>0</v>
      </c>
      <c r="G41" s="107">
        <f t="shared" si="7"/>
        <v>1.8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6.3</v>
      </c>
      <c r="T41" s="107">
        <f t="shared" si="7"/>
        <v>0</v>
      </c>
      <c r="U41" s="107">
        <f t="shared" si="7"/>
        <v>8.1</v>
      </c>
      <c r="V41" s="107">
        <f t="shared" si="7"/>
        <v>0</v>
      </c>
      <c r="W41" s="107">
        <f t="shared" si="7"/>
        <v>0</v>
      </c>
      <c r="X41" s="107">
        <f t="shared" si="7"/>
        <v>11.5</v>
      </c>
      <c r="Y41" s="107">
        <f t="shared" si="7"/>
        <v>56.5</v>
      </c>
      <c r="Z41" s="107">
        <f t="shared" si="7"/>
        <v>31.7</v>
      </c>
      <c r="AA41" s="107">
        <f t="shared" si="7"/>
        <v>27.1</v>
      </c>
      <c r="AB41" s="107">
        <f t="shared" si="7"/>
        <v>25.8</v>
      </c>
      <c r="AC41" s="107">
        <f t="shared" si="7"/>
        <v>36.5</v>
      </c>
      <c r="AD41" s="107">
        <f t="shared" si="7"/>
        <v>40.4</v>
      </c>
      <c r="AE41" s="107">
        <f t="shared" si="7"/>
        <v>30.5</v>
      </c>
      <c r="AF41" s="107">
        <f t="shared" si="7"/>
        <v>12.6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38.6</v>
      </c>
      <c r="BJ41" s="107">
        <f t="shared" si="7"/>
        <v>19.7</v>
      </c>
      <c r="BK41" s="107">
        <f t="shared" si="7"/>
        <v>0</v>
      </c>
      <c r="BL41" s="107">
        <f t="shared" si="7"/>
        <v>0</v>
      </c>
      <c r="BM41" s="107">
        <f t="shared" si="7"/>
        <v>63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5.6</v>
      </c>
      <c r="BQ41" s="107">
        <f t="shared" si="8"/>
        <v>5.9</v>
      </c>
      <c r="BR41" s="107">
        <f t="shared" si="8"/>
        <v>0</v>
      </c>
      <c r="BS41" s="107">
        <f t="shared" si="8"/>
        <v>30.4</v>
      </c>
      <c r="BT41" s="107">
        <f t="shared" si="8"/>
        <v>29.1</v>
      </c>
      <c r="BU41" s="107">
        <f t="shared" si="8"/>
        <v>29</v>
      </c>
      <c r="BV41" s="107">
        <f t="shared" si="8"/>
        <v>41.4</v>
      </c>
      <c r="BW41" s="107">
        <f t="shared" si="8"/>
        <v>47</v>
      </c>
      <c r="BX41" s="107">
        <f t="shared" si="8"/>
        <v>31.5</v>
      </c>
      <c r="BY41" s="107">
        <f t="shared" si="8"/>
        <v>21.1</v>
      </c>
      <c r="BZ41" s="107">
        <f t="shared" si="8"/>
        <v>18.8</v>
      </c>
      <c r="CA41" s="107">
        <f t="shared" si="8"/>
        <v>39.200000000000003</v>
      </c>
      <c r="CB41" s="107">
        <f t="shared" si="8"/>
        <v>71.3</v>
      </c>
      <c r="CC41" s="107">
        <f t="shared" si="8"/>
        <v>16.100000000000001</v>
      </c>
      <c r="CD41" s="107">
        <f t="shared" si="8"/>
        <v>27.8</v>
      </c>
      <c r="CE41" s="107">
        <f t="shared" si="8"/>
        <v>27.1</v>
      </c>
      <c r="CF41" s="107">
        <f t="shared" si="8"/>
        <v>22.8</v>
      </c>
      <c r="CG41" s="107">
        <f t="shared" si="8"/>
        <v>61.8</v>
      </c>
      <c r="CH41" s="107">
        <f t="shared" si="8"/>
        <v>9.3000000000000007</v>
      </c>
      <c r="CI41" s="107">
        <f t="shared" si="8"/>
        <v>32.1</v>
      </c>
      <c r="CJ41" s="107">
        <f t="shared" si="8"/>
        <v>30.8</v>
      </c>
      <c r="CK41" s="107">
        <f t="shared" si="8"/>
        <v>4.0999999999999996</v>
      </c>
      <c r="CL41" s="107">
        <f t="shared" si="8"/>
        <v>24.7</v>
      </c>
      <c r="CM41" s="107">
        <f t="shared" si="8"/>
        <v>22.2</v>
      </c>
      <c r="CN41" s="107">
        <f t="shared" si="8"/>
        <v>4.5999999999999996</v>
      </c>
      <c r="CO41" s="107">
        <f t="shared" si="8"/>
        <v>18.2</v>
      </c>
      <c r="CP41" s="107">
        <f t="shared" si="8"/>
        <v>6.5</v>
      </c>
      <c r="CQ41" s="107">
        <f t="shared" si="8"/>
        <v>4.9000000000000004</v>
      </c>
      <c r="CR41" s="107">
        <f t="shared" si="8"/>
        <v>4.4000000000000004</v>
      </c>
      <c r="CS41" s="107">
        <f t="shared" si="8"/>
        <v>14.5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288.17500000000001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19.8</v>
      </c>
      <c r="C46" s="120">
        <v>14.6</v>
      </c>
      <c r="D46" s="120">
        <v>6</v>
      </c>
      <c r="E46" s="120"/>
      <c r="F46" s="120"/>
      <c r="G46" s="120">
        <v>1.8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6.3</v>
      </c>
      <c r="T46" s="120"/>
      <c r="U46" s="120">
        <v>8.1</v>
      </c>
      <c r="V46" s="120"/>
      <c r="W46" s="120"/>
      <c r="X46" s="120">
        <v>11.5</v>
      </c>
      <c r="Y46" s="120">
        <v>56.5</v>
      </c>
      <c r="Z46" s="120">
        <v>31.7</v>
      </c>
      <c r="AA46" s="120">
        <v>27.1</v>
      </c>
      <c r="AB46" s="120">
        <v>25.8</v>
      </c>
      <c r="AC46" s="120">
        <v>36.5</v>
      </c>
      <c r="AD46" s="120">
        <v>40.4</v>
      </c>
      <c r="AE46" s="120">
        <v>30.5</v>
      </c>
      <c r="AF46" s="120">
        <v>12.6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38.6</v>
      </c>
      <c r="BJ46" s="120">
        <v>19.7</v>
      </c>
      <c r="BK46" s="120"/>
      <c r="BL46" s="120"/>
      <c r="BM46" s="120">
        <v>63</v>
      </c>
      <c r="BN46" s="120"/>
      <c r="BO46" s="120"/>
      <c r="BP46" s="120">
        <v>5.6</v>
      </c>
      <c r="BQ46" s="120">
        <v>5.9</v>
      </c>
      <c r="BR46" s="120"/>
      <c r="BS46" s="120">
        <v>30.4</v>
      </c>
      <c r="BT46" s="120">
        <v>29.1</v>
      </c>
      <c r="BU46" s="120">
        <v>29</v>
      </c>
      <c r="BV46" s="120">
        <v>41.4</v>
      </c>
      <c r="BW46" s="120">
        <v>47</v>
      </c>
      <c r="BX46" s="120">
        <v>31.5</v>
      </c>
      <c r="BY46" s="120">
        <v>21.1</v>
      </c>
      <c r="BZ46" s="120">
        <v>18.8</v>
      </c>
      <c r="CA46" s="120">
        <v>39.200000000000003</v>
      </c>
      <c r="CB46" s="120">
        <v>71.3</v>
      </c>
      <c r="CC46" s="120">
        <v>16.100000000000001</v>
      </c>
      <c r="CD46" s="120">
        <v>27.8</v>
      </c>
      <c r="CE46" s="120">
        <v>27.1</v>
      </c>
      <c r="CF46" s="120">
        <v>22.8</v>
      </c>
      <c r="CG46" s="120">
        <v>61.8</v>
      </c>
      <c r="CH46" s="120">
        <v>9.3000000000000007</v>
      </c>
      <c r="CI46" s="120">
        <v>32.1</v>
      </c>
      <c r="CJ46" s="120">
        <v>30.8</v>
      </c>
      <c r="CK46" s="120">
        <v>4.0999999999999996</v>
      </c>
      <c r="CL46" s="120">
        <v>24.7</v>
      </c>
      <c r="CM46" s="120">
        <v>22.2</v>
      </c>
      <c r="CN46" s="120">
        <v>4.5999999999999996</v>
      </c>
      <c r="CO46" s="120">
        <v>18.2</v>
      </c>
      <c r="CP46" s="120">
        <v>6.5</v>
      </c>
      <c r="CQ46" s="120">
        <v>4.9000000000000004</v>
      </c>
      <c r="CR46" s="120">
        <v>4.4000000000000004</v>
      </c>
      <c r="CS46" s="120">
        <v>14.5</v>
      </c>
      <c r="CT46" s="122"/>
      <c r="CU46" s="122"/>
      <c r="CV46" s="122"/>
      <c r="CW46" s="121"/>
      <c r="CX46" s="97">
        <f t="array" ref="CX46">SUMPRODUCT(B46:CW46*0.25)</f>
        <v>288.17500000000001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19.8</v>
      </c>
      <c r="C50" s="107">
        <f t="shared" ref="C50:BN50" si="9">SUM(C44:C49)</f>
        <v>14.6</v>
      </c>
      <c r="D50" s="107">
        <f t="shared" si="9"/>
        <v>6</v>
      </c>
      <c r="E50" s="107">
        <f t="shared" si="9"/>
        <v>0</v>
      </c>
      <c r="F50" s="107">
        <f t="shared" si="9"/>
        <v>0</v>
      </c>
      <c r="G50" s="107">
        <f t="shared" si="9"/>
        <v>1.8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6.3</v>
      </c>
      <c r="T50" s="107">
        <f t="shared" si="9"/>
        <v>0</v>
      </c>
      <c r="U50" s="107">
        <f t="shared" si="9"/>
        <v>8.1</v>
      </c>
      <c r="V50" s="107">
        <f t="shared" si="9"/>
        <v>0</v>
      </c>
      <c r="W50" s="107">
        <f t="shared" si="9"/>
        <v>0</v>
      </c>
      <c r="X50" s="107">
        <f t="shared" si="9"/>
        <v>11.5</v>
      </c>
      <c r="Y50" s="107">
        <f t="shared" si="9"/>
        <v>56.5</v>
      </c>
      <c r="Z50" s="107">
        <f t="shared" si="9"/>
        <v>31.7</v>
      </c>
      <c r="AA50" s="107">
        <f t="shared" si="9"/>
        <v>27.1</v>
      </c>
      <c r="AB50" s="107">
        <f t="shared" si="9"/>
        <v>25.8</v>
      </c>
      <c r="AC50" s="107">
        <f t="shared" si="9"/>
        <v>36.5</v>
      </c>
      <c r="AD50" s="107">
        <f t="shared" si="9"/>
        <v>40.4</v>
      </c>
      <c r="AE50" s="107">
        <f t="shared" si="9"/>
        <v>30.5</v>
      </c>
      <c r="AF50" s="107">
        <f t="shared" si="9"/>
        <v>12.6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38.6</v>
      </c>
      <c r="BJ50" s="107">
        <f t="shared" si="9"/>
        <v>19.7</v>
      </c>
      <c r="BK50" s="107">
        <f t="shared" si="9"/>
        <v>0</v>
      </c>
      <c r="BL50" s="107">
        <f t="shared" si="9"/>
        <v>0</v>
      </c>
      <c r="BM50" s="107">
        <f t="shared" si="9"/>
        <v>63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5.6</v>
      </c>
      <c r="BQ50" s="107">
        <f t="shared" si="10"/>
        <v>5.9</v>
      </c>
      <c r="BR50" s="107">
        <f t="shared" si="10"/>
        <v>0</v>
      </c>
      <c r="BS50" s="107">
        <f t="shared" si="10"/>
        <v>30.4</v>
      </c>
      <c r="BT50" s="107">
        <f t="shared" si="10"/>
        <v>29.1</v>
      </c>
      <c r="BU50" s="107">
        <f t="shared" si="10"/>
        <v>29</v>
      </c>
      <c r="BV50" s="107">
        <f t="shared" si="10"/>
        <v>41.4</v>
      </c>
      <c r="BW50" s="107">
        <f t="shared" si="10"/>
        <v>47</v>
      </c>
      <c r="BX50" s="107">
        <f t="shared" si="10"/>
        <v>31.5</v>
      </c>
      <c r="BY50" s="107">
        <f t="shared" si="10"/>
        <v>21.1</v>
      </c>
      <c r="BZ50" s="107">
        <f t="shared" si="10"/>
        <v>18.8</v>
      </c>
      <c r="CA50" s="107">
        <f t="shared" si="10"/>
        <v>39.200000000000003</v>
      </c>
      <c r="CB50" s="107">
        <f t="shared" si="10"/>
        <v>71.3</v>
      </c>
      <c r="CC50" s="107">
        <f t="shared" si="10"/>
        <v>16.100000000000001</v>
      </c>
      <c r="CD50" s="107">
        <f t="shared" si="10"/>
        <v>27.8</v>
      </c>
      <c r="CE50" s="107">
        <f t="shared" si="10"/>
        <v>27.1</v>
      </c>
      <c r="CF50" s="107">
        <f t="shared" si="10"/>
        <v>22.8</v>
      </c>
      <c r="CG50" s="107">
        <f t="shared" si="10"/>
        <v>61.8</v>
      </c>
      <c r="CH50" s="107">
        <f t="shared" si="10"/>
        <v>9.3000000000000007</v>
      </c>
      <c r="CI50" s="107">
        <f t="shared" si="10"/>
        <v>32.1</v>
      </c>
      <c r="CJ50" s="107">
        <f t="shared" si="10"/>
        <v>30.8</v>
      </c>
      <c r="CK50" s="107">
        <f t="shared" si="10"/>
        <v>4.0999999999999996</v>
      </c>
      <c r="CL50" s="107">
        <f t="shared" si="10"/>
        <v>24.7</v>
      </c>
      <c r="CM50" s="107">
        <f t="shared" si="10"/>
        <v>22.2</v>
      </c>
      <c r="CN50" s="107">
        <f t="shared" si="10"/>
        <v>4.5999999999999996</v>
      </c>
      <c r="CO50" s="107">
        <f t="shared" si="10"/>
        <v>18.2</v>
      </c>
      <c r="CP50" s="107">
        <f t="shared" si="10"/>
        <v>6.5</v>
      </c>
      <c r="CQ50" s="107">
        <f t="shared" si="10"/>
        <v>4.9000000000000004</v>
      </c>
      <c r="CR50" s="107">
        <f t="shared" si="10"/>
        <v>4.4000000000000004</v>
      </c>
      <c r="CS50" s="107">
        <f t="shared" si="10"/>
        <v>14.5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288.17500000000001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34.252000000000002</v>
      </c>
      <c r="C53" s="107">
        <f t="shared" ref="C53:BN53" si="13">C17+C27+C41</f>
        <v>30.774000000000001</v>
      </c>
      <c r="D53" s="107">
        <f t="shared" si="13"/>
        <v>30.5</v>
      </c>
      <c r="E53" s="107">
        <f t="shared" si="13"/>
        <v>42.402000000000001</v>
      </c>
      <c r="F53" s="107">
        <f t="shared" si="13"/>
        <v>17.083000000000002</v>
      </c>
      <c r="G53" s="107">
        <f t="shared" si="13"/>
        <v>19.791000000000004</v>
      </c>
      <c r="H53" s="107">
        <f t="shared" si="13"/>
        <v>25.372</v>
      </c>
      <c r="I53" s="107">
        <f t="shared" si="13"/>
        <v>56.146000000000001</v>
      </c>
      <c r="J53" s="107">
        <f t="shared" si="13"/>
        <v>32.734999999999999</v>
      </c>
      <c r="K53" s="107">
        <f t="shared" si="13"/>
        <v>31.831</v>
      </c>
      <c r="L53" s="107">
        <f t="shared" si="13"/>
        <v>30.033999999999999</v>
      </c>
      <c r="M53" s="107">
        <f t="shared" si="13"/>
        <v>28.681999999999999</v>
      </c>
      <c r="N53" s="107">
        <f t="shared" si="13"/>
        <v>54.637</v>
      </c>
      <c r="O53" s="107">
        <f t="shared" si="13"/>
        <v>55.159000000000006</v>
      </c>
      <c r="P53" s="107">
        <f t="shared" si="13"/>
        <v>54.954999999999998</v>
      </c>
      <c r="Q53" s="107">
        <f t="shared" si="13"/>
        <v>55.061000000000007</v>
      </c>
      <c r="R53" s="107">
        <f t="shared" si="13"/>
        <v>45.795999999999999</v>
      </c>
      <c r="S53" s="107">
        <f t="shared" si="13"/>
        <v>36.844000000000001</v>
      </c>
      <c r="T53" s="107">
        <f t="shared" si="13"/>
        <v>24.736999999999998</v>
      </c>
      <c r="U53" s="107">
        <f t="shared" si="13"/>
        <v>24.351999999999997</v>
      </c>
      <c r="V53" s="107">
        <f t="shared" si="13"/>
        <v>60.433</v>
      </c>
      <c r="W53" s="107">
        <f t="shared" si="13"/>
        <v>66.90100000000001</v>
      </c>
      <c r="X53" s="107">
        <f t="shared" si="13"/>
        <v>98.206999999999994</v>
      </c>
      <c r="Y53" s="107">
        <f t="shared" si="13"/>
        <v>185.34100000000001</v>
      </c>
      <c r="Z53" s="107">
        <f t="shared" si="13"/>
        <v>175.065</v>
      </c>
      <c r="AA53" s="107">
        <f t="shared" si="13"/>
        <v>171.54900000000001</v>
      </c>
      <c r="AB53" s="107">
        <f t="shared" si="13"/>
        <v>162.51600000000002</v>
      </c>
      <c r="AC53" s="107">
        <f t="shared" si="13"/>
        <v>171.994</v>
      </c>
      <c r="AD53" s="107">
        <f t="shared" si="13"/>
        <v>105.363</v>
      </c>
      <c r="AE53" s="107">
        <f t="shared" si="13"/>
        <v>90.950999999999993</v>
      </c>
      <c r="AF53" s="107">
        <f t="shared" si="13"/>
        <v>72.152999999999992</v>
      </c>
      <c r="AG53" s="107">
        <f t="shared" si="13"/>
        <v>71.724999999999994</v>
      </c>
      <c r="AH53" s="107">
        <f t="shared" si="13"/>
        <v>122.226</v>
      </c>
      <c r="AI53" s="107">
        <f t="shared" si="13"/>
        <v>104.748</v>
      </c>
      <c r="AJ53" s="107">
        <f t="shared" si="13"/>
        <v>100.59099999999999</v>
      </c>
      <c r="AK53" s="107">
        <f t="shared" si="13"/>
        <v>107.246</v>
      </c>
      <c r="AL53" s="107">
        <f t="shared" si="13"/>
        <v>50.21</v>
      </c>
      <c r="AM53" s="107">
        <f t="shared" si="13"/>
        <v>53.917000000000002</v>
      </c>
      <c r="AN53" s="107">
        <f t="shared" si="13"/>
        <v>88.828000000000003</v>
      </c>
      <c r="AO53" s="107">
        <f t="shared" si="13"/>
        <v>72.099000000000004</v>
      </c>
      <c r="AP53" s="107">
        <f t="shared" si="13"/>
        <v>230.91200000000001</v>
      </c>
      <c r="AQ53" s="107">
        <f t="shared" si="13"/>
        <v>228.83600000000001</v>
      </c>
      <c r="AR53" s="107">
        <f t="shared" si="13"/>
        <v>232.399</v>
      </c>
      <c r="AS53" s="107">
        <f t="shared" si="13"/>
        <v>311.04600000000005</v>
      </c>
      <c r="AT53" s="107">
        <f t="shared" si="13"/>
        <v>201.76300000000001</v>
      </c>
      <c r="AU53" s="107">
        <f t="shared" si="13"/>
        <v>206.36200000000002</v>
      </c>
      <c r="AV53" s="107">
        <f t="shared" si="13"/>
        <v>219.34399999999999</v>
      </c>
      <c r="AW53" s="107">
        <f t="shared" si="13"/>
        <v>222.73500000000001</v>
      </c>
      <c r="AX53" s="107">
        <f t="shared" si="13"/>
        <v>226.08700000000002</v>
      </c>
      <c r="AY53" s="107">
        <f t="shared" si="13"/>
        <v>228.33199999999999</v>
      </c>
      <c r="AZ53" s="107">
        <f t="shared" si="13"/>
        <v>216.86700000000002</v>
      </c>
      <c r="BA53" s="107">
        <f t="shared" si="13"/>
        <v>214.453</v>
      </c>
      <c r="BB53" s="107">
        <f t="shared" si="13"/>
        <v>220.226</v>
      </c>
      <c r="BC53" s="107">
        <f t="shared" si="13"/>
        <v>208.029</v>
      </c>
      <c r="BD53" s="107">
        <f t="shared" si="13"/>
        <v>234.67200000000003</v>
      </c>
      <c r="BE53" s="107">
        <f t="shared" si="13"/>
        <v>204.922</v>
      </c>
      <c r="BF53" s="107">
        <f t="shared" si="13"/>
        <v>225.00900000000001</v>
      </c>
      <c r="BG53" s="107">
        <f t="shared" si="13"/>
        <v>193.78700000000001</v>
      </c>
      <c r="BH53" s="107">
        <f t="shared" si="13"/>
        <v>151.64600000000002</v>
      </c>
      <c r="BI53" s="107">
        <f t="shared" si="13"/>
        <v>176.101</v>
      </c>
      <c r="BJ53" s="107">
        <f t="shared" si="13"/>
        <v>121.009</v>
      </c>
      <c r="BK53" s="107">
        <f t="shared" si="13"/>
        <v>217.28700000000001</v>
      </c>
      <c r="BL53" s="107">
        <f t="shared" si="13"/>
        <v>164.21099999999998</v>
      </c>
      <c r="BM53" s="107">
        <f t="shared" si="13"/>
        <v>153.06</v>
      </c>
      <c r="BN53" s="107">
        <f t="shared" si="13"/>
        <v>265.72899999999998</v>
      </c>
      <c r="BO53" s="107">
        <f t="shared" ref="BO53:CX53" si="14">BO17+BO27+BO41</f>
        <v>92.481999999999999</v>
      </c>
      <c r="BP53" s="107">
        <f t="shared" si="14"/>
        <v>67.424999999999997</v>
      </c>
      <c r="BQ53" s="107">
        <f t="shared" si="14"/>
        <v>61.384999999999998</v>
      </c>
      <c r="BR53" s="107">
        <f t="shared" si="14"/>
        <v>43.29</v>
      </c>
      <c r="BS53" s="107">
        <f t="shared" si="14"/>
        <v>96.162000000000006</v>
      </c>
      <c r="BT53" s="107">
        <f t="shared" si="14"/>
        <v>91.147999999999996</v>
      </c>
      <c r="BU53" s="107">
        <f t="shared" si="14"/>
        <v>84.283000000000001</v>
      </c>
      <c r="BV53" s="107">
        <f t="shared" si="14"/>
        <v>59.817999999999998</v>
      </c>
      <c r="BW53" s="107">
        <f t="shared" si="14"/>
        <v>62.234000000000002</v>
      </c>
      <c r="BX53" s="107">
        <f t="shared" si="14"/>
        <v>44.722999999999999</v>
      </c>
      <c r="BY53" s="107">
        <f t="shared" si="14"/>
        <v>51.180999999999997</v>
      </c>
      <c r="BZ53" s="107">
        <f t="shared" si="14"/>
        <v>44.831000000000003</v>
      </c>
      <c r="CA53" s="107">
        <f t="shared" si="14"/>
        <v>80.088999999999999</v>
      </c>
      <c r="CB53" s="107">
        <f t="shared" si="14"/>
        <v>109.42699999999999</v>
      </c>
      <c r="CC53" s="107">
        <f t="shared" si="14"/>
        <v>42.878</v>
      </c>
      <c r="CD53" s="107">
        <f t="shared" si="14"/>
        <v>52.838999999999999</v>
      </c>
      <c r="CE53" s="107">
        <f t="shared" si="14"/>
        <v>51.504000000000005</v>
      </c>
      <c r="CF53" s="107">
        <f t="shared" si="14"/>
        <v>36.704000000000001</v>
      </c>
      <c r="CG53" s="107">
        <f t="shared" si="14"/>
        <v>76.670999999999992</v>
      </c>
      <c r="CH53" s="107">
        <f t="shared" si="14"/>
        <v>82.835999999999999</v>
      </c>
      <c r="CI53" s="107">
        <f t="shared" si="14"/>
        <v>106.148</v>
      </c>
      <c r="CJ53" s="107">
        <f t="shared" si="14"/>
        <v>105.526</v>
      </c>
      <c r="CK53" s="107">
        <f t="shared" si="14"/>
        <v>74.287999999999997</v>
      </c>
      <c r="CL53" s="107">
        <f t="shared" si="14"/>
        <v>35.241999999999997</v>
      </c>
      <c r="CM53" s="107">
        <f t="shared" si="14"/>
        <v>30.715</v>
      </c>
      <c r="CN53" s="107">
        <f t="shared" si="14"/>
        <v>36.195</v>
      </c>
      <c r="CO53" s="107">
        <f t="shared" si="14"/>
        <v>50.003999999999998</v>
      </c>
      <c r="CP53" s="107">
        <f t="shared" si="14"/>
        <v>51.085000000000001</v>
      </c>
      <c r="CQ53" s="107">
        <f t="shared" si="14"/>
        <v>59.101000000000006</v>
      </c>
      <c r="CR53" s="107">
        <f t="shared" si="14"/>
        <v>68.375</v>
      </c>
      <c r="CS53" s="107">
        <f t="shared" si="14"/>
        <v>69.363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2538.9955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34.270000000000003</v>
      </c>
      <c r="C5" s="25">
        <v>30.81</v>
      </c>
      <c r="D5" s="25">
        <v>30.513000000000002</v>
      </c>
      <c r="E5" s="25">
        <v>42.402000000000001</v>
      </c>
      <c r="F5" s="25">
        <v>17.082999999999998</v>
      </c>
      <c r="G5" s="25">
        <v>19.8</v>
      </c>
      <c r="H5" s="25">
        <v>25.372</v>
      </c>
      <c r="I5" s="25">
        <v>56.146000000000001</v>
      </c>
      <c r="J5" s="25">
        <v>32.734999999999999</v>
      </c>
      <c r="K5" s="25">
        <v>31.831</v>
      </c>
      <c r="L5" s="25">
        <v>30.033999999999999</v>
      </c>
      <c r="M5" s="25">
        <v>28.681999999999999</v>
      </c>
      <c r="N5" s="25">
        <v>54.637</v>
      </c>
      <c r="O5" s="25">
        <v>55.158999999999999</v>
      </c>
      <c r="P5" s="25">
        <v>54.954999999999998</v>
      </c>
      <c r="Q5" s="25">
        <v>55.061</v>
      </c>
      <c r="R5" s="25">
        <v>45.795999999999999</v>
      </c>
      <c r="S5" s="25">
        <v>36.866</v>
      </c>
      <c r="T5" s="25">
        <v>24.736999999999998</v>
      </c>
      <c r="U5" s="25">
        <v>24.321000000000002</v>
      </c>
      <c r="V5" s="25">
        <v>60.433</v>
      </c>
      <c r="W5" s="25">
        <v>66.900999999999996</v>
      </c>
      <c r="X5" s="25">
        <v>98.164000000000001</v>
      </c>
      <c r="Y5" s="25">
        <v>185.34</v>
      </c>
      <c r="Z5" s="25">
        <v>175.024</v>
      </c>
      <c r="AA5" s="25">
        <v>171.57300000000001</v>
      </c>
      <c r="AB5" s="25">
        <v>162.54499999999999</v>
      </c>
      <c r="AC5" s="25">
        <v>171.99299999999999</v>
      </c>
      <c r="AD5" s="25">
        <v>105.393</v>
      </c>
      <c r="AE5" s="25">
        <v>90.977000000000004</v>
      </c>
      <c r="AF5" s="25">
        <v>72.141000000000005</v>
      </c>
      <c r="AG5" s="25">
        <v>71.724999999999994</v>
      </c>
      <c r="AH5" s="25">
        <v>122.226</v>
      </c>
      <c r="AI5" s="25">
        <v>104.748</v>
      </c>
      <c r="AJ5" s="25">
        <v>100.59099999999999</v>
      </c>
      <c r="AK5" s="25">
        <v>107.246</v>
      </c>
      <c r="AL5" s="25">
        <v>50.21</v>
      </c>
      <c r="AM5" s="25">
        <v>53.917000000000002</v>
      </c>
      <c r="AN5" s="25">
        <v>88.828000000000003</v>
      </c>
      <c r="AO5" s="25">
        <v>72.099000000000004</v>
      </c>
      <c r="AP5" s="25">
        <v>230.91200000000001</v>
      </c>
      <c r="AQ5" s="25">
        <v>228.83600000000001</v>
      </c>
      <c r="AR5" s="25">
        <v>232.399</v>
      </c>
      <c r="AS5" s="25">
        <v>311.04599999999999</v>
      </c>
      <c r="AT5" s="25">
        <v>201.76300000000001</v>
      </c>
      <c r="AU5" s="25">
        <v>206.36199999999999</v>
      </c>
      <c r="AV5" s="25">
        <v>219.34399999999999</v>
      </c>
      <c r="AW5" s="25">
        <v>222.73500000000001</v>
      </c>
      <c r="AX5" s="25">
        <v>226.08699999999999</v>
      </c>
      <c r="AY5" s="25">
        <v>228.33199999999999</v>
      </c>
      <c r="AZ5" s="25">
        <v>216.86699999999999</v>
      </c>
      <c r="BA5" s="25">
        <v>214.453</v>
      </c>
      <c r="BB5" s="25">
        <v>220.226</v>
      </c>
      <c r="BC5" s="25">
        <v>208.029</v>
      </c>
      <c r="BD5" s="25">
        <v>234.672</v>
      </c>
      <c r="BE5" s="25">
        <v>204.922</v>
      </c>
      <c r="BF5" s="25">
        <v>225.00899999999999</v>
      </c>
      <c r="BG5" s="25">
        <v>193.78700000000001</v>
      </c>
      <c r="BH5" s="25">
        <v>151.64599999999999</v>
      </c>
      <c r="BI5" s="25">
        <v>176.1</v>
      </c>
      <c r="BJ5" s="25">
        <v>121.032</v>
      </c>
      <c r="BK5" s="25">
        <v>217.24700000000001</v>
      </c>
      <c r="BL5" s="25">
        <v>164.21100000000001</v>
      </c>
      <c r="BM5" s="25">
        <v>153.078</v>
      </c>
      <c r="BN5" s="25">
        <v>265.71800000000002</v>
      </c>
      <c r="BO5" s="25">
        <v>92.436000000000007</v>
      </c>
      <c r="BP5" s="25">
        <v>67.424999999999997</v>
      </c>
      <c r="BQ5" s="25">
        <v>61.384999999999998</v>
      </c>
      <c r="BR5" s="25">
        <v>43.29</v>
      </c>
      <c r="BS5" s="25">
        <v>96.161000000000001</v>
      </c>
      <c r="BT5" s="25">
        <v>91.117999999999995</v>
      </c>
      <c r="BU5" s="25">
        <v>84.281000000000006</v>
      </c>
      <c r="BV5" s="25">
        <v>59.856000000000002</v>
      </c>
      <c r="BW5" s="25">
        <v>62.273000000000003</v>
      </c>
      <c r="BX5" s="25">
        <v>44.689</v>
      </c>
      <c r="BY5" s="25">
        <v>51.213000000000001</v>
      </c>
      <c r="BZ5" s="25">
        <v>44.796999999999997</v>
      </c>
      <c r="CA5" s="25">
        <v>80.073999999999998</v>
      </c>
      <c r="CB5" s="25">
        <v>109.43</v>
      </c>
      <c r="CC5" s="25">
        <v>42.883000000000003</v>
      </c>
      <c r="CD5" s="25">
        <v>52.866999999999997</v>
      </c>
      <c r="CE5" s="25">
        <v>51.55</v>
      </c>
      <c r="CF5" s="25">
        <v>36.726999999999997</v>
      </c>
      <c r="CG5" s="25">
        <v>76.671000000000006</v>
      </c>
      <c r="CH5" s="25">
        <v>82.831000000000003</v>
      </c>
      <c r="CI5" s="25">
        <v>106.14100000000001</v>
      </c>
      <c r="CJ5" s="25">
        <v>105.563</v>
      </c>
      <c r="CK5" s="25">
        <v>74.337000000000003</v>
      </c>
      <c r="CL5" s="25">
        <v>35.234000000000002</v>
      </c>
      <c r="CM5" s="25">
        <v>30.734999999999999</v>
      </c>
      <c r="CN5" s="25">
        <v>36.185000000000002</v>
      </c>
      <c r="CO5" s="25">
        <v>50.003999999999998</v>
      </c>
      <c r="CP5" s="25">
        <v>51.122999999999998</v>
      </c>
      <c r="CQ5" s="25">
        <v>59.058</v>
      </c>
      <c r="CR5" s="25">
        <v>68.418999999999997</v>
      </c>
      <c r="CS5" s="25">
        <v>69.346000000000004</v>
      </c>
      <c r="CT5" s="26"/>
      <c r="CU5" s="26"/>
      <c r="CV5" s="26"/>
      <c r="CW5" s="27"/>
      <c r="CX5" s="28">
        <f t="array" ref="CX5">SUMPRODUCT(B5:CW5*0.25)</f>
        <v>2539.049750000001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99.41</v>
      </c>
      <c r="C8" s="37">
        <v>91.21</v>
      </c>
      <c r="D8" s="37">
        <v>87.84</v>
      </c>
      <c r="E8" s="37">
        <v>79.3</v>
      </c>
      <c r="F8" s="37">
        <v>92.74</v>
      </c>
      <c r="G8" s="37">
        <v>87.56</v>
      </c>
      <c r="H8" s="37">
        <v>85.51</v>
      </c>
      <c r="I8" s="37">
        <v>82.26</v>
      </c>
      <c r="J8" s="37">
        <v>77.599999999999994</v>
      </c>
      <c r="K8" s="37">
        <v>76.8</v>
      </c>
      <c r="L8" s="37">
        <v>76.040000000000006</v>
      </c>
      <c r="M8" s="37">
        <v>75.78</v>
      </c>
      <c r="N8" s="37">
        <v>76.489999999999995</v>
      </c>
      <c r="O8" s="37">
        <v>76.75</v>
      </c>
      <c r="P8" s="37">
        <v>78.09</v>
      </c>
      <c r="Q8" s="37">
        <v>78.510000000000005</v>
      </c>
      <c r="R8" s="37">
        <v>78.510000000000005</v>
      </c>
      <c r="S8" s="37">
        <v>84.01</v>
      </c>
      <c r="T8" s="37">
        <v>86.72</v>
      </c>
      <c r="U8" s="37">
        <v>95.72</v>
      </c>
      <c r="V8" s="37">
        <v>70.16</v>
      </c>
      <c r="W8" s="37">
        <v>95.74</v>
      </c>
      <c r="X8" s="37">
        <v>134.71</v>
      </c>
      <c r="Y8" s="37">
        <v>177.61</v>
      </c>
      <c r="Z8" s="37">
        <v>169.79</v>
      </c>
      <c r="AA8" s="37">
        <v>186.07</v>
      </c>
      <c r="AB8" s="37">
        <v>209.37</v>
      </c>
      <c r="AC8" s="37">
        <v>220.12</v>
      </c>
      <c r="AD8" s="37">
        <v>242.56</v>
      </c>
      <c r="AE8" s="37">
        <v>237.2</v>
      </c>
      <c r="AF8" s="37">
        <v>197.58</v>
      </c>
      <c r="AG8" s="37">
        <v>121.67</v>
      </c>
      <c r="AH8" s="37">
        <v>175.57</v>
      </c>
      <c r="AI8" s="37">
        <v>114.3</v>
      </c>
      <c r="AJ8" s="37">
        <v>89</v>
      </c>
      <c r="AK8" s="37">
        <v>82.25</v>
      </c>
      <c r="AL8" s="37">
        <v>80.7</v>
      </c>
      <c r="AM8" s="37">
        <v>78.819999999999993</v>
      </c>
      <c r="AN8" s="37">
        <v>72.84</v>
      </c>
      <c r="AO8" s="37">
        <v>63</v>
      </c>
      <c r="AP8" s="37">
        <v>92.33</v>
      </c>
      <c r="AQ8" s="37">
        <v>86.93</v>
      </c>
      <c r="AR8" s="37">
        <v>56.65</v>
      </c>
      <c r="AS8" s="37">
        <v>40</v>
      </c>
      <c r="AT8" s="37">
        <v>47</v>
      </c>
      <c r="AU8" s="37">
        <v>47</v>
      </c>
      <c r="AV8" s="37">
        <v>43.6</v>
      </c>
      <c r="AW8" s="37">
        <v>24.39</v>
      </c>
      <c r="AX8" s="37">
        <v>32.659999999999997</v>
      </c>
      <c r="AY8" s="37">
        <v>24.5</v>
      </c>
      <c r="AZ8" s="37">
        <v>47</v>
      </c>
      <c r="BA8" s="37">
        <v>47</v>
      </c>
      <c r="BB8" s="37">
        <v>45.98</v>
      </c>
      <c r="BC8" s="37">
        <v>57</v>
      </c>
      <c r="BD8" s="37">
        <v>57</v>
      </c>
      <c r="BE8" s="37">
        <v>67.2</v>
      </c>
      <c r="BF8" s="37">
        <v>59.66</v>
      </c>
      <c r="BG8" s="37">
        <v>67.900000000000006</v>
      </c>
      <c r="BH8" s="37">
        <v>83.89</v>
      </c>
      <c r="BI8" s="37">
        <v>97.91</v>
      </c>
      <c r="BJ8" s="37">
        <v>86.1</v>
      </c>
      <c r="BK8" s="37">
        <v>89.76</v>
      </c>
      <c r="BL8" s="37">
        <v>93.03</v>
      </c>
      <c r="BM8" s="37">
        <v>105.31</v>
      </c>
      <c r="BN8" s="37">
        <v>84.8</v>
      </c>
      <c r="BO8" s="37">
        <v>98</v>
      </c>
      <c r="BP8" s="37">
        <v>174.08</v>
      </c>
      <c r="BQ8" s="37">
        <v>212.22</v>
      </c>
      <c r="BR8" s="37">
        <v>117.28</v>
      </c>
      <c r="BS8" s="37">
        <v>182.33</v>
      </c>
      <c r="BT8" s="37">
        <v>230.01</v>
      </c>
      <c r="BU8" s="37">
        <v>254.52</v>
      </c>
      <c r="BV8" s="37">
        <v>215.35</v>
      </c>
      <c r="BW8" s="37">
        <v>237.66</v>
      </c>
      <c r="BX8" s="37">
        <v>268.93</v>
      </c>
      <c r="BY8" s="37">
        <v>282.12</v>
      </c>
      <c r="BZ8" s="37">
        <v>243.39</v>
      </c>
      <c r="CA8" s="37">
        <v>253.61</v>
      </c>
      <c r="CB8" s="37">
        <v>257.13</v>
      </c>
      <c r="CC8" s="37">
        <v>237.27</v>
      </c>
      <c r="CD8" s="37">
        <v>238.76</v>
      </c>
      <c r="CE8" s="37">
        <v>215.93</v>
      </c>
      <c r="CF8" s="37">
        <v>176.19</v>
      </c>
      <c r="CG8" s="37">
        <v>180.46</v>
      </c>
      <c r="CH8" s="37">
        <v>180.2</v>
      </c>
      <c r="CI8" s="37">
        <v>176.37</v>
      </c>
      <c r="CJ8" s="37">
        <v>168.36</v>
      </c>
      <c r="CK8" s="37">
        <v>125.49</v>
      </c>
      <c r="CL8" s="37">
        <v>165.17</v>
      </c>
      <c r="CM8" s="37">
        <v>146.37</v>
      </c>
      <c r="CN8" s="37">
        <v>121.04</v>
      </c>
      <c r="CO8" s="37">
        <v>119.34</v>
      </c>
      <c r="CP8" s="37">
        <v>122.27</v>
      </c>
      <c r="CQ8" s="37">
        <v>105.91</v>
      </c>
      <c r="CR8" s="37">
        <v>98.5</v>
      </c>
      <c r="CS8" s="37">
        <v>88.65</v>
      </c>
      <c r="CT8" s="38"/>
      <c r="CU8" s="38"/>
      <c r="CV8" s="38"/>
      <c r="CW8" s="39"/>
      <c r="CX8" s="40">
        <f>IF(SUM(B8:CW8)&lt;&gt;0,AVERAGEIF(B8:CW8,"&lt;&gt;"""),"")</f>
        <v>122.53562500000005</v>
      </c>
    </row>
    <row r="9" spans="1:102" ht="24.95" customHeight="1" thickBot="1" x14ac:dyDescent="0.25">
      <c r="A9" s="41" t="s">
        <v>6</v>
      </c>
      <c r="B9" s="42">
        <v>89.44</v>
      </c>
      <c r="C9" s="43">
        <v>89.44</v>
      </c>
      <c r="D9" s="43">
        <v>89.44</v>
      </c>
      <c r="E9" s="43">
        <v>89.44</v>
      </c>
      <c r="F9" s="43">
        <v>87.017499999999998</v>
      </c>
      <c r="G9" s="43">
        <v>87.017499999999998</v>
      </c>
      <c r="H9" s="43">
        <v>87.017499999999998</v>
      </c>
      <c r="I9" s="43">
        <v>87.017499999999998</v>
      </c>
      <c r="J9" s="43">
        <v>76.555000000000007</v>
      </c>
      <c r="K9" s="43">
        <v>76.555000000000007</v>
      </c>
      <c r="L9" s="43">
        <v>76.555000000000007</v>
      </c>
      <c r="M9" s="43">
        <v>76.555000000000007</v>
      </c>
      <c r="N9" s="43">
        <v>77.459999999999994</v>
      </c>
      <c r="O9" s="43">
        <v>77.459999999999994</v>
      </c>
      <c r="P9" s="43">
        <v>77.459999999999994</v>
      </c>
      <c r="Q9" s="43">
        <v>77.459999999999994</v>
      </c>
      <c r="R9" s="43">
        <v>86.24</v>
      </c>
      <c r="S9" s="43">
        <v>86.24</v>
      </c>
      <c r="T9" s="43">
        <v>86.24</v>
      </c>
      <c r="U9" s="43">
        <v>86.24</v>
      </c>
      <c r="V9" s="43">
        <v>119.55500000000001</v>
      </c>
      <c r="W9" s="43">
        <v>119.55500000000001</v>
      </c>
      <c r="X9" s="43">
        <v>119.55500000000001</v>
      </c>
      <c r="Y9" s="43">
        <v>119.55500000000001</v>
      </c>
      <c r="Z9" s="43">
        <v>196.33750000000001</v>
      </c>
      <c r="AA9" s="43">
        <v>196.33750000000001</v>
      </c>
      <c r="AB9" s="43">
        <v>196.33750000000001</v>
      </c>
      <c r="AC9" s="43">
        <v>196.33750000000001</v>
      </c>
      <c r="AD9" s="43">
        <v>199.7525</v>
      </c>
      <c r="AE9" s="43">
        <v>199.7525</v>
      </c>
      <c r="AF9" s="43">
        <v>199.7525</v>
      </c>
      <c r="AG9" s="43">
        <v>199.7525</v>
      </c>
      <c r="AH9" s="43">
        <v>115.28</v>
      </c>
      <c r="AI9" s="43">
        <v>115.28</v>
      </c>
      <c r="AJ9" s="43">
        <v>115.28</v>
      </c>
      <c r="AK9" s="43">
        <v>115.28</v>
      </c>
      <c r="AL9" s="43">
        <v>73.84</v>
      </c>
      <c r="AM9" s="43">
        <v>73.84</v>
      </c>
      <c r="AN9" s="43">
        <v>73.84</v>
      </c>
      <c r="AO9" s="43">
        <v>73.84</v>
      </c>
      <c r="AP9" s="43">
        <v>68.977500000000006</v>
      </c>
      <c r="AQ9" s="43">
        <v>68.977500000000006</v>
      </c>
      <c r="AR9" s="43">
        <v>68.977500000000006</v>
      </c>
      <c r="AS9" s="43">
        <v>68.977500000000006</v>
      </c>
      <c r="AT9" s="43">
        <v>40.497500000000002</v>
      </c>
      <c r="AU9" s="43">
        <v>40.497500000000002</v>
      </c>
      <c r="AV9" s="43">
        <v>40.497500000000002</v>
      </c>
      <c r="AW9" s="43">
        <v>40.497500000000002</v>
      </c>
      <c r="AX9" s="43">
        <v>37.79</v>
      </c>
      <c r="AY9" s="43">
        <v>37.79</v>
      </c>
      <c r="AZ9" s="43">
        <v>37.79</v>
      </c>
      <c r="BA9" s="43">
        <v>37.79</v>
      </c>
      <c r="BB9" s="43">
        <v>56.795000000000002</v>
      </c>
      <c r="BC9" s="43">
        <v>56.795000000000002</v>
      </c>
      <c r="BD9" s="43">
        <v>56.795000000000002</v>
      </c>
      <c r="BE9" s="43">
        <v>56.795000000000002</v>
      </c>
      <c r="BF9" s="43">
        <v>77.34</v>
      </c>
      <c r="BG9" s="43">
        <v>77.34</v>
      </c>
      <c r="BH9" s="43">
        <v>77.34</v>
      </c>
      <c r="BI9" s="43">
        <v>77.34</v>
      </c>
      <c r="BJ9" s="43">
        <v>93.55</v>
      </c>
      <c r="BK9" s="43">
        <v>93.55</v>
      </c>
      <c r="BL9" s="43">
        <v>93.55</v>
      </c>
      <c r="BM9" s="43">
        <v>93.55</v>
      </c>
      <c r="BN9" s="43">
        <v>142.27500000000001</v>
      </c>
      <c r="BO9" s="43">
        <v>142.27500000000001</v>
      </c>
      <c r="BP9" s="43">
        <v>142.27500000000001</v>
      </c>
      <c r="BQ9" s="43">
        <v>142.27500000000001</v>
      </c>
      <c r="BR9" s="43">
        <v>196.035</v>
      </c>
      <c r="BS9" s="43">
        <v>196.035</v>
      </c>
      <c r="BT9" s="43">
        <v>196.035</v>
      </c>
      <c r="BU9" s="43">
        <v>196.035</v>
      </c>
      <c r="BV9" s="43">
        <v>251.01499999999999</v>
      </c>
      <c r="BW9" s="43">
        <v>251.01499999999999</v>
      </c>
      <c r="BX9" s="43">
        <v>251.01499999999999</v>
      </c>
      <c r="BY9" s="43">
        <v>251.01499999999999</v>
      </c>
      <c r="BZ9" s="43">
        <v>247.85</v>
      </c>
      <c r="CA9" s="43">
        <v>247.85</v>
      </c>
      <c r="CB9" s="43">
        <v>247.85</v>
      </c>
      <c r="CC9" s="43">
        <v>247.85</v>
      </c>
      <c r="CD9" s="43">
        <v>202.83500000000001</v>
      </c>
      <c r="CE9" s="43">
        <v>202.83500000000001</v>
      </c>
      <c r="CF9" s="43">
        <v>202.83500000000001</v>
      </c>
      <c r="CG9" s="43">
        <v>202.83500000000001</v>
      </c>
      <c r="CH9" s="43">
        <v>162.60499999999999</v>
      </c>
      <c r="CI9" s="43">
        <v>162.60499999999999</v>
      </c>
      <c r="CJ9" s="43">
        <v>162.60499999999999</v>
      </c>
      <c r="CK9" s="43">
        <v>162.60499999999999</v>
      </c>
      <c r="CL9" s="43">
        <v>137.97999999999999</v>
      </c>
      <c r="CM9" s="43">
        <v>137.97999999999999</v>
      </c>
      <c r="CN9" s="43">
        <v>137.97999999999999</v>
      </c>
      <c r="CO9" s="43">
        <v>137.97999999999999</v>
      </c>
      <c r="CP9" s="43">
        <v>103.8325</v>
      </c>
      <c r="CQ9" s="43">
        <v>103.8325</v>
      </c>
      <c r="CR9" s="43">
        <v>103.8325</v>
      </c>
      <c r="CS9" s="43">
        <v>103.8325</v>
      </c>
      <c r="CT9" s="44"/>
      <c r="CU9" s="44"/>
      <c r="CV9" s="44"/>
      <c r="CW9" s="45"/>
      <c r="CX9" s="46">
        <f>IF(SUM(B9:CW9)&lt;&gt;0,AVERAGEIF(B9:CW9,"&lt;&gt;"""),"")</f>
        <v>122.535625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48</v>
      </c>
      <c r="AQ13" s="65">
        <v>19.010999999999999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16.752749999999999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148.084</v>
      </c>
      <c r="Z14" s="65">
        <v>164.92099999999999</v>
      </c>
      <c r="AA14" s="65">
        <v>162.81</v>
      </c>
      <c r="AB14" s="65">
        <v>152.21699999999998</v>
      </c>
      <c r="AC14" s="65">
        <v>163.249</v>
      </c>
      <c r="AD14" s="65">
        <v>93.231999999999999</v>
      </c>
      <c r="AE14" s="65">
        <v>82.097999999999999</v>
      </c>
      <c r="AF14" s="65">
        <v>45.643999999999998</v>
      </c>
      <c r="AG14" s="65">
        <v>4</v>
      </c>
      <c r="AH14" s="65">
        <v>16.567</v>
      </c>
      <c r="AI14" s="65">
        <v>4</v>
      </c>
      <c r="AJ14" s="65">
        <v>4</v>
      </c>
      <c r="AK14" s="65">
        <v>4</v>
      </c>
      <c r="AL14" s="65">
        <v>4</v>
      </c>
      <c r="AM14" s="65">
        <v>4</v>
      </c>
      <c r="AN14" s="65">
        <v>4</v>
      </c>
      <c r="AO14" s="65">
        <v>4</v>
      </c>
      <c r="AP14" s="65">
        <v>32</v>
      </c>
      <c r="AQ14" s="65">
        <v>32</v>
      </c>
      <c r="AR14" s="65">
        <v>32</v>
      </c>
      <c r="AS14" s="65">
        <v>32</v>
      </c>
      <c r="AT14" s="65">
        <v>32</v>
      </c>
      <c r="AU14" s="65">
        <v>32</v>
      </c>
      <c r="AV14" s="65">
        <v>32</v>
      </c>
      <c r="AW14" s="65">
        <v>32</v>
      </c>
      <c r="AX14" s="65">
        <v>34</v>
      </c>
      <c r="AY14" s="65">
        <v>34</v>
      </c>
      <c r="AZ14" s="65">
        <v>34</v>
      </c>
      <c r="BA14" s="65">
        <v>34</v>
      </c>
      <c r="BB14" s="65">
        <v>62</v>
      </c>
      <c r="BC14" s="65">
        <v>62</v>
      </c>
      <c r="BD14" s="65">
        <v>62</v>
      </c>
      <c r="BE14" s="65">
        <v>62</v>
      </c>
      <c r="BF14" s="65">
        <v>28</v>
      </c>
      <c r="BG14" s="65">
        <v>28</v>
      </c>
      <c r="BH14" s="65">
        <v>28</v>
      </c>
      <c r="BI14" s="65">
        <v>28.001000000000001</v>
      </c>
      <c r="BJ14" s="65"/>
      <c r="BK14" s="65"/>
      <c r="BL14" s="65"/>
      <c r="BM14" s="65"/>
      <c r="BN14" s="65"/>
      <c r="BO14" s="65"/>
      <c r="BP14" s="65">
        <v>56.908999999999999</v>
      </c>
      <c r="BQ14" s="65">
        <v>48.75</v>
      </c>
      <c r="BR14" s="65"/>
      <c r="BS14" s="65">
        <v>84.236000000000004</v>
      </c>
      <c r="BT14" s="65">
        <v>79.442000000000007</v>
      </c>
      <c r="BU14" s="65">
        <v>70.429000000000002</v>
      </c>
      <c r="BV14" s="65">
        <v>46.603999999999999</v>
      </c>
      <c r="BW14" s="65">
        <v>46.214000000000006</v>
      </c>
      <c r="BX14" s="65">
        <v>31.405000000000001</v>
      </c>
      <c r="BY14" s="65">
        <v>36.564999999999998</v>
      </c>
      <c r="BZ14" s="65"/>
      <c r="CA14" s="65">
        <v>66.335999999999999</v>
      </c>
      <c r="CB14" s="65">
        <v>95.808999999999997</v>
      </c>
      <c r="CC14" s="65">
        <v>29.230000000000004</v>
      </c>
      <c r="CD14" s="65">
        <v>39.463000000000001</v>
      </c>
      <c r="CE14" s="65">
        <v>37.42</v>
      </c>
      <c r="CF14" s="65"/>
      <c r="CG14" s="65">
        <v>60.330000000000005</v>
      </c>
      <c r="CH14" s="65">
        <v>66.974999999999994</v>
      </c>
      <c r="CI14" s="65">
        <v>91.307999999999993</v>
      </c>
      <c r="CJ14" s="65">
        <v>90.311000000000007</v>
      </c>
      <c r="CK14" s="65"/>
      <c r="CL14" s="65">
        <v>22.782999999999998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728.33550000000002</v>
      </c>
    </row>
    <row r="15" spans="1:102" ht="24.95" customHeight="1" x14ac:dyDescent="0.2">
      <c r="A15" s="69" t="s">
        <v>12</v>
      </c>
      <c r="B15" s="70">
        <v>19.399999999999999</v>
      </c>
      <c r="C15" s="71">
        <v>19.23</v>
      </c>
      <c r="D15" s="71">
        <v>19.14</v>
      </c>
      <c r="E15" s="71">
        <v>19.978999999999999</v>
      </c>
      <c r="F15" s="71">
        <v>5.9009999999999998</v>
      </c>
      <c r="G15" s="71">
        <v>8.6180000000000003</v>
      </c>
      <c r="H15" s="71">
        <v>12.696</v>
      </c>
      <c r="I15" s="71">
        <v>29.83</v>
      </c>
      <c r="J15" s="71">
        <v>6.5570000000000004</v>
      </c>
      <c r="K15" s="71">
        <v>6.5620000000000003</v>
      </c>
      <c r="L15" s="71">
        <v>6.5339999999999998</v>
      </c>
      <c r="M15" s="71">
        <v>6.5129999999999999</v>
      </c>
      <c r="N15" s="71">
        <v>32.758000000000003</v>
      </c>
      <c r="O15" s="71">
        <v>32.438000000000002</v>
      </c>
      <c r="P15" s="71">
        <v>32.107999999999997</v>
      </c>
      <c r="Q15" s="71">
        <v>31.97</v>
      </c>
      <c r="R15" s="71">
        <v>21.914999999999999</v>
      </c>
      <c r="S15" s="71">
        <v>20.94</v>
      </c>
      <c r="T15" s="71">
        <v>12.967000000000001</v>
      </c>
      <c r="U15" s="71">
        <v>10.997</v>
      </c>
      <c r="V15" s="71">
        <v>32.298999999999999</v>
      </c>
      <c r="W15" s="71">
        <v>32.298999999999999</v>
      </c>
      <c r="X15" s="71">
        <v>27.033000000000001</v>
      </c>
      <c r="Y15" s="71"/>
      <c r="Z15" s="71"/>
      <c r="AA15" s="71"/>
      <c r="AB15" s="71"/>
      <c r="AC15" s="71"/>
      <c r="AD15" s="71"/>
      <c r="AE15" s="71"/>
      <c r="AF15" s="71">
        <v>6.32</v>
      </c>
      <c r="AG15" s="71">
        <v>45.289000000000001</v>
      </c>
      <c r="AH15" s="71">
        <v>19.327000000000002</v>
      </c>
      <c r="AI15" s="71">
        <v>53.116999999999997</v>
      </c>
      <c r="AJ15" s="71">
        <v>76.838999999999999</v>
      </c>
      <c r="AK15" s="71">
        <v>84.727000000000004</v>
      </c>
      <c r="AL15" s="71">
        <v>28.196000000000002</v>
      </c>
      <c r="AM15" s="71">
        <v>32.290999999999997</v>
      </c>
      <c r="AN15" s="71">
        <v>54.515999999999998</v>
      </c>
      <c r="AO15" s="71">
        <v>48.662999999999997</v>
      </c>
      <c r="AP15" s="71">
        <v>2.7240000000000002</v>
      </c>
      <c r="AQ15" s="71">
        <v>2.5880000000000001</v>
      </c>
      <c r="AR15" s="71">
        <v>2.4119999999999999</v>
      </c>
      <c r="AS15" s="71">
        <v>42.29</v>
      </c>
      <c r="AT15" s="71">
        <v>3.12</v>
      </c>
      <c r="AU15" s="71">
        <v>3.1920000000000002</v>
      </c>
      <c r="AV15" s="71">
        <v>2.9910000000000001</v>
      </c>
      <c r="AW15" s="71">
        <v>2.8180000000000001</v>
      </c>
      <c r="AX15" s="71">
        <v>2.8439999999999999</v>
      </c>
      <c r="AY15" s="71">
        <v>2.68</v>
      </c>
      <c r="AZ15" s="71">
        <v>2.3839999999999999</v>
      </c>
      <c r="BA15" s="71">
        <v>2.4220000000000002</v>
      </c>
      <c r="BB15" s="71">
        <v>2.2120000000000002</v>
      </c>
      <c r="BC15" s="71">
        <v>2.2080000000000002</v>
      </c>
      <c r="BD15" s="71">
        <v>2.1019999999999999</v>
      </c>
      <c r="BE15" s="71">
        <v>1.889</v>
      </c>
      <c r="BF15" s="71">
        <v>11.5</v>
      </c>
      <c r="BG15" s="71">
        <v>16.003</v>
      </c>
      <c r="BH15" s="71">
        <v>1.37</v>
      </c>
      <c r="BI15" s="71">
        <v>4.7329999999999997</v>
      </c>
      <c r="BJ15" s="71"/>
      <c r="BK15" s="71">
        <v>18.489999999999998</v>
      </c>
      <c r="BL15" s="71">
        <v>16.494</v>
      </c>
      <c r="BM15" s="71">
        <v>9.6910000000000007</v>
      </c>
      <c r="BN15" s="71">
        <v>16.564</v>
      </c>
      <c r="BO15" s="71">
        <v>26.501999999999999</v>
      </c>
      <c r="BP15" s="71"/>
      <c r="BQ15" s="71"/>
      <c r="BR15" s="71">
        <v>18.417999999999999</v>
      </c>
      <c r="BS15" s="71"/>
      <c r="BT15" s="71"/>
      <c r="BU15" s="71"/>
      <c r="BV15" s="71"/>
      <c r="BW15" s="71"/>
      <c r="BX15" s="71"/>
      <c r="BY15" s="71"/>
      <c r="BZ15" s="71">
        <v>20.864000000000001</v>
      </c>
      <c r="CA15" s="71"/>
      <c r="CB15" s="71"/>
      <c r="CC15" s="71"/>
      <c r="CD15" s="71"/>
      <c r="CE15" s="71"/>
      <c r="CF15" s="71">
        <v>12.725</v>
      </c>
      <c r="CG15" s="71"/>
      <c r="CH15" s="71"/>
      <c r="CI15" s="71"/>
      <c r="CJ15" s="71"/>
      <c r="CK15" s="71">
        <v>22.800999999999998</v>
      </c>
      <c r="CL15" s="71"/>
      <c r="CM15" s="71">
        <v>6.9210000000000003</v>
      </c>
      <c r="CN15" s="71">
        <v>13.682</v>
      </c>
      <c r="CO15" s="71">
        <v>27.1</v>
      </c>
      <c r="CP15" s="71">
        <v>27.17</v>
      </c>
      <c r="CQ15" s="71">
        <v>27.54</v>
      </c>
      <c r="CR15" s="71">
        <v>28.817</v>
      </c>
      <c r="CS15" s="71">
        <v>29.550999999999998</v>
      </c>
      <c r="CT15" s="72"/>
      <c r="CU15" s="72"/>
      <c r="CV15" s="72"/>
      <c r="CW15" s="73"/>
      <c r="CX15" s="74">
        <f t="array" ref="CX15">SUMPRODUCT(B15:CW15*0.25)</f>
        <v>333.94524999999987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19.399999999999999</v>
      </c>
      <c r="C17" s="77">
        <f t="shared" ref="C17:BN17" si="0">SUM(C11:C16)</f>
        <v>19.23</v>
      </c>
      <c r="D17" s="77">
        <f t="shared" si="0"/>
        <v>19.14</v>
      </c>
      <c r="E17" s="77">
        <f t="shared" si="0"/>
        <v>19.978999999999999</v>
      </c>
      <c r="F17" s="77">
        <f t="shared" si="0"/>
        <v>5.9009999999999998</v>
      </c>
      <c r="G17" s="77">
        <f t="shared" si="0"/>
        <v>8.6180000000000003</v>
      </c>
      <c r="H17" s="77">
        <f t="shared" si="0"/>
        <v>12.696</v>
      </c>
      <c r="I17" s="77">
        <f t="shared" si="0"/>
        <v>29.83</v>
      </c>
      <c r="J17" s="77">
        <f t="shared" si="0"/>
        <v>6.5570000000000004</v>
      </c>
      <c r="K17" s="77">
        <f t="shared" si="0"/>
        <v>6.5620000000000003</v>
      </c>
      <c r="L17" s="77">
        <f t="shared" si="0"/>
        <v>6.5339999999999998</v>
      </c>
      <c r="M17" s="77">
        <f t="shared" si="0"/>
        <v>6.5129999999999999</v>
      </c>
      <c r="N17" s="77">
        <f t="shared" si="0"/>
        <v>32.758000000000003</v>
      </c>
      <c r="O17" s="77">
        <f t="shared" si="0"/>
        <v>32.438000000000002</v>
      </c>
      <c r="P17" s="77">
        <f t="shared" si="0"/>
        <v>32.107999999999997</v>
      </c>
      <c r="Q17" s="77">
        <f t="shared" si="0"/>
        <v>31.97</v>
      </c>
      <c r="R17" s="77">
        <f t="shared" si="0"/>
        <v>21.914999999999999</v>
      </c>
      <c r="S17" s="77">
        <f t="shared" si="0"/>
        <v>20.94</v>
      </c>
      <c r="T17" s="77">
        <f t="shared" si="0"/>
        <v>12.967000000000001</v>
      </c>
      <c r="U17" s="77">
        <f t="shared" si="0"/>
        <v>10.997</v>
      </c>
      <c r="V17" s="77">
        <f t="shared" si="0"/>
        <v>32.298999999999999</v>
      </c>
      <c r="W17" s="77">
        <f t="shared" si="0"/>
        <v>32.298999999999999</v>
      </c>
      <c r="X17" s="77">
        <f t="shared" si="0"/>
        <v>27.033000000000001</v>
      </c>
      <c r="Y17" s="77">
        <f t="shared" si="0"/>
        <v>148.084</v>
      </c>
      <c r="Z17" s="77">
        <f t="shared" si="0"/>
        <v>164.92099999999999</v>
      </c>
      <c r="AA17" s="77">
        <f t="shared" si="0"/>
        <v>162.81</v>
      </c>
      <c r="AB17" s="77">
        <f t="shared" si="0"/>
        <v>152.21699999999998</v>
      </c>
      <c r="AC17" s="77">
        <f t="shared" si="0"/>
        <v>163.249</v>
      </c>
      <c r="AD17" s="77">
        <f t="shared" si="0"/>
        <v>93.231999999999999</v>
      </c>
      <c r="AE17" s="77">
        <f t="shared" si="0"/>
        <v>82.097999999999999</v>
      </c>
      <c r="AF17" s="77">
        <f t="shared" si="0"/>
        <v>51.963999999999999</v>
      </c>
      <c r="AG17" s="77">
        <f t="shared" si="0"/>
        <v>49.289000000000001</v>
      </c>
      <c r="AH17" s="77">
        <f t="shared" si="0"/>
        <v>35.894000000000005</v>
      </c>
      <c r="AI17" s="77">
        <f t="shared" si="0"/>
        <v>57.116999999999997</v>
      </c>
      <c r="AJ17" s="77">
        <f t="shared" si="0"/>
        <v>80.838999999999999</v>
      </c>
      <c r="AK17" s="77">
        <f t="shared" si="0"/>
        <v>88.727000000000004</v>
      </c>
      <c r="AL17" s="77">
        <f t="shared" si="0"/>
        <v>32.195999999999998</v>
      </c>
      <c r="AM17" s="77">
        <f t="shared" si="0"/>
        <v>36.290999999999997</v>
      </c>
      <c r="AN17" s="77">
        <f t="shared" si="0"/>
        <v>58.515999999999998</v>
      </c>
      <c r="AO17" s="77">
        <f t="shared" si="0"/>
        <v>52.662999999999997</v>
      </c>
      <c r="AP17" s="77">
        <f t="shared" si="0"/>
        <v>82.724000000000004</v>
      </c>
      <c r="AQ17" s="77">
        <f t="shared" si="0"/>
        <v>53.598999999999997</v>
      </c>
      <c r="AR17" s="77">
        <f t="shared" si="0"/>
        <v>34.411999999999999</v>
      </c>
      <c r="AS17" s="77">
        <f t="shared" si="0"/>
        <v>74.289999999999992</v>
      </c>
      <c r="AT17" s="77">
        <f t="shared" si="0"/>
        <v>35.119999999999997</v>
      </c>
      <c r="AU17" s="77">
        <f t="shared" si="0"/>
        <v>35.192</v>
      </c>
      <c r="AV17" s="77">
        <f t="shared" si="0"/>
        <v>34.991</v>
      </c>
      <c r="AW17" s="77">
        <f t="shared" si="0"/>
        <v>34.817999999999998</v>
      </c>
      <c r="AX17" s="77">
        <f t="shared" si="0"/>
        <v>36.844000000000001</v>
      </c>
      <c r="AY17" s="77">
        <f t="shared" si="0"/>
        <v>36.68</v>
      </c>
      <c r="AZ17" s="77">
        <f t="shared" si="0"/>
        <v>36.384</v>
      </c>
      <c r="BA17" s="77">
        <f t="shared" si="0"/>
        <v>36.421999999999997</v>
      </c>
      <c r="BB17" s="77">
        <f t="shared" si="0"/>
        <v>64.212000000000003</v>
      </c>
      <c r="BC17" s="77">
        <f t="shared" si="0"/>
        <v>64.207999999999998</v>
      </c>
      <c r="BD17" s="77">
        <f t="shared" si="0"/>
        <v>64.102000000000004</v>
      </c>
      <c r="BE17" s="77">
        <f t="shared" si="0"/>
        <v>63.889000000000003</v>
      </c>
      <c r="BF17" s="77">
        <f t="shared" si="0"/>
        <v>39.5</v>
      </c>
      <c r="BG17" s="77">
        <f t="shared" si="0"/>
        <v>44.003</v>
      </c>
      <c r="BH17" s="77">
        <f t="shared" si="0"/>
        <v>29.37</v>
      </c>
      <c r="BI17" s="77">
        <f t="shared" si="0"/>
        <v>32.734000000000002</v>
      </c>
      <c r="BJ17" s="77">
        <f t="shared" si="0"/>
        <v>0</v>
      </c>
      <c r="BK17" s="77">
        <f t="shared" si="0"/>
        <v>18.489999999999998</v>
      </c>
      <c r="BL17" s="77">
        <f t="shared" si="0"/>
        <v>16.494</v>
      </c>
      <c r="BM17" s="77">
        <f t="shared" si="0"/>
        <v>9.6910000000000007</v>
      </c>
      <c r="BN17" s="77">
        <f t="shared" si="0"/>
        <v>16.564</v>
      </c>
      <c r="BO17" s="77">
        <f t="shared" ref="BO17:CW17" si="1">SUM(BO11:BO16)</f>
        <v>26.501999999999999</v>
      </c>
      <c r="BP17" s="77">
        <f t="shared" si="1"/>
        <v>56.908999999999999</v>
      </c>
      <c r="BQ17" s="77">
        <f t="shared" si="1"/>
        <v>48.75</v>
      </c>
      <c r="BR17" s="77">
        <f t="shared" si="1"/>
        <v>18.417999999999999</v>
      </c>
      <c r="BS17" s="77">
        <f t="shared" si="1"/>
        <v>84.236000000000004</v>
      </c>
      <c r="BT17" s="77">
        <f t="shared" si="1"/>
        <v>79.442000000000007</v>
      </c>
      <c r="BU17" s="77">
        <f t="shared" si="1"/>
        <v>70.429000000000002</v>
      </c>
      <c r="BV17" s="77">
        <f t="shared" si="1"/>
        <v>46.603999999999999</v>
      </c>
      <c r="BW17" s="77">
        <f t="shared" si="1"/>
        <v>46.214000000000006</v>
      </c>
      <c r="BX17" s="77">
        <f t="shared" si="1"/>
        <v>31.405000000000001</v>
      </c>
      <c r="BY17" s="77">
        <f t="shared" si="1"/>
        <v>36.564999999999998</v>
      </c>
      <c r="BZ17" s="77">
        <f t="shared" si="1"/>
        <v>20.864000000000001</v>
      </c>
      <c r="CA17" s="77">
        <f t="shared" si="1"/>
        <v>66.335999999999999</v>
      </c>
      <c r="CB17" s="77">
        <f t="shared" si="1"/>
        <v>95.808999999999997</v>
      </c>
      <c r="CC17" s="77">
        <f t="shared" si="1"/>
        <v>29.230000000000004</v>
      </c>
      <c r="CD17" s="77">
        <f t="shared" si="1"/>
        <v>39.463000000000001</v>
      </c>
      <c r="CE17" s="77">
        <f t="shared" si="1"/>
        <v>37.42</v>
      </c>
      <c r="CF17" s="77">
        <f t="shared" si="1"/>
        <v>12.725</v>
      </c>
      <c r="CG17" s="77">
        <f t="shared" si="1"/>
        <v>60.330000000000005</v>
      </c>
      <c r="CH17" s="77">
        <f t="shared" si="1"/>
        <v>66.974999999999994</v>
      </c>
      <c r="CI17" s="77">
        <f t="shared" si="1"/>
        <v>91.307999999999993</v>
      </c>
      <c r="CJ17" s="77">
        <f t="shared" si="1"/>
        <v>90.311000000000007</v>
      </c>
      <c r="CK17" s="77">
        <f t="shared" si="1"/>
        <v>22.800999999999998</v>
      </c>
      <c r="CL17" s="77">
        <f t="shared" si="1"/>
        <v>22.782999999999998</v>
      </c>
      <c r="CM17" s="77">
        <f t="shared" si="1"/>
        <v>6.9210000000000003</v>
      </c>
      <c r="CN17" s="77">
        <f t="shared" si="1"/>
        <v>13.682</v>
      </c>
      <c r="CO17" s="77">
        <f t="shared" si="1"/>
        <v>27.1</v>
      </c>
      <c r="CP17" s="77">
        <f t="shared" si="1"/>
        <v>27.17</v>
      </c>
      <c r="CQ17" s="77">
        <f t="shared" si="1"/>
        <v>27.54</v>
      </c>
      <c r="CR17" s="77">
        <f t="shared" si="1"/>
        <v>28.817</v>
      </c>
      <c r="CS17" s="77">
        <f t="shared" si="1"/>
        <v>29.550999999999998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1079.0335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>
        <v>1.4</v>
      </c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1.4</v>
      </c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</v>
      </c>
    </row>
    <row r="21" spans="1:102" ht="24.95" customHeight="1" x14ac:dyDescent="0.2">
      <c r="A21" s="92" t="s">
        <v>17</v>
      </c>
      <c r="B21" s="93">
        <v>5.532</v>
      </c>
      <c r="C21" s="94">
        <v>5.5940000000000003</v>
      </c>
      <c r="D21" s="94">
        <v>5.3719999999999999</v>
      </c>
      <c r="E21" s="94">
        <v>8.5010000000000012</v>
      </c>
      <c r="F21" s="94">
        <v>5.2690000000000001</v>
      </c>
      <c r="G21" s="94">
        <v>5.3170000000000002</v>
      </c>
      <c r="H21" s="94">
        <v>5.4190000000000005</v>
      </c>
      <c r="I21" s="94">
        <v>7.8530000000000006</v>
      </c>
      <c r="J21" s="94">
        <v>8.5329999999999995</v>
      </c>
      <c r="K21" s="94">
        <v>8.6509999999999998</v>
      </c>
      <c r="L21" s="94">
        <v>8.6150000000000002</v>
      </c>
      <c r="M21" s="94">
        <v>8.65</v>
      </c>
      <c r="N21" s="94">
        <v>8.5909999999999993</v>
      </c>
      <c r="O21" s="94">
        <v>8.5069999999999997</v>
      </c>
      <c r="P21" s="94">
        <v>8.5820000000000007</v>
      </c>
      <c r="Q21" s="94">
        <v>8.6449999999999996</v>
      </c>
      <c r="R21" s="94">
        <v>8.7100000000000009</v>
      </c>
      <c r="S21" s="94">
        <v>5.5759999999999996</v>
      </c>
      <c r="T21" s="94">
        <v>5.5030000000000001</v>
      </c>
      <c r="U21" s="94">
        <v>5.8080000000000007</v>
      </c>
      <c r="V21" s="94">
        <v>16.12</v>
      </c>
      <c r="W21" s="94">
        <v>19.738</v>
      </c>
      <c r="X21" s="94">
        <v>22.576999999999998</v>
      </c>
      <c r="Y21" s="94">
        <v>34.265000000000001</v>
      </c>
      <c r="Z21" s="94">
        <v>5.2549999999999999</v>
      </c>
      <c r="AA21" s="94">
        <v>5.5579999999999998</v>
      </c>
      <c r="AB21" s="94">
        <v>5.5869999999999997</v>
      </c>
      <c r="AC21" s="94">
        <v>5.4509999999999996</v>
      </c>
      <c r="AD21" s="94">
        <v>5.5140000000000002</v>
      </c>
      <c r="AE21" s="94">
        <v>5.4279999999999999</v>
      </c>
      <c r="AF21" s="94">
        <v>7.7680000000000007</v>
      </c>
      <c r="AG21" s="94">
        <v>6.5640000000000001</v>
      </c>
      <c r="AH21" s="94">
        <v>20.79</v>
      </c>
      <c r="AI21" s="94">
        <v>11.558999999999999</v>
      </c>
      <c r="AJ21" s="94">
        <v>2.1720000000000002</v>
      </c>
      <c r="AK21" s="94">
        <v>2.1320000000000001</v>
      </c>
      <c r="AL21" s="94">
        <v>2.6120000000000001</v>
      </c>
      <c r="AM21" s="94">
        <v>2.1760000000000002</v>
      </c>
      <c r="AN21" s="94">
        <v>6.5680000000000005</v>
      </c>
      <c r="AO21" s="94">
        <v>2.0960000000000001</v>
      </c>
      <c r="AP21" s="94">
        <v>4.8959999999999999</v>
      </c>
      <c r="AQ21" s="94">
        <v>4.8710000000000004</v>
      </c>
      <c r="AR21" s="94">
        <v>5.5869999999999997</v>
      </c>
      <c r="AS21" s="94">
        <v>2.448</v>
      </c>
      <c r="AT21" s="94">
        <v>5.4670000000000005</v>
      </c>
      <c r="AU21" s="94">
        <v>5.9209999999999994</v>
      </c>
      <c r="AV21" s="94">
        <v>5.4969999999999999</v>
      </c>
      <c r="AW21" s="94">
        <v>0.65</v>
      </c>
      <c r="AX21" s="94"/>
      <c r="AY21" s="94"/>
      <c r="AZ21" s="94">
        <v>4.8550000000000004</v>
      </c>
      <c r="BA21" s="94">
        <v>4.7930000000000001</v>
      </c>
      <c r="BB21" s="94"/>
      <c r="BC21" s="94">
        <v>5.0250000000000004</v>
      </c>
      <c r="BD21" s="94">
        <v>5.0279999999999996</v>
      </c>
      <c r="BE21" s="94">
        <v>4.9779999999999998</v>
      </c>
      <c r="BF21" s="94">
        <v>26.393000000000001</v>
      </c>
      <c r="BG21" s="94">
        <v>7.3650000000000002</v>
      </c>
      <c r="BH21" s="94">
        <v>6.1899999999999995</v>
      </c>
      <c r="BI21" s="94">
        <v>6.8420000000000005</v>
      </c>
      <c r="BJ21" s="94">
        <v>4.4969999999999999</v>
      </c>
      <c r="BK21" s="94">
        <v>6.6420000000000003</v>
      </c>
      <c r="BL21" s="94">
        <v>9.2449999999999992</v>
      </c>
      <c r="BM21" s="94">
        <v>6.5129999999999999</v>
      </c>
      <c r="BN21" s="94">
        <v>2.1</v>
      </c>
      <c r="BO21" s="94">
        <v>2.1560000000000001</v>
      </c>
      <c r="BP21" s="94">
        <v>4.57</v>
      </c>
      <c r="BQ21" s="94">
        <v>4.4539999999999997</v>
      </c>
      <c r="BR21" s="94">
        <v>2.08</v>
      </c>
      <c r="BS21" s="94">
        <v>4.6269999999999998</v>
      </c>
      <c r="BT21" s="94">
        <v>4.702</v>
      </c>
      <c r="BU21" s="94">
        <v>4.5949999999999998</v>
      </c>
      <c r="BV21" s="94">
        <v>4.8109999999999999</v>
      </c>
      <c r="BW21" s="94">
        <v>4.851</v>
      </c>
      <c r="BX21" s="94">
        <v>4.8879999999999999</v>
      </c>
      <c r="BY21" s="94">
        <v>4.8949999999999996</v>
      </c>
      <c r="BZ21" s="94">
        <v>6.9409999999999998</v>
      </c>
      <c r="CA21" s="94">
        <v>4.9290000000000003</v>
      </c>
      <c r="CB21" s="94">
        <v>4.8789999999999996</v>
      </c>
      <c r="CC21" s="94">
        <v>4.9340000000000002</v>
      </c>
      <c r="CD21" s="94">
        <v>4.9450000000000003</v>
      </c>
      <c r="CE21" s="94">
        <v>4.8140000000000001</v>
      </c>
      <c r="CF21" s="94">
        <v>6.6059999999999999</v>
      </c>
      <c r="CG21" s="94">
        <v>4.7</v>
      </c>
      <c r="CH21" s="94">
        <v>4.4950000000000001</v>
      </c>
      <c r="CI21" s="94">
        <v>4.4740000000000002</v>
      </c>
      <c r="CJ21" s="94">
        <v>4.4619999999999997</v>
      </c>
      <c r="CK21" s="94">
        <v>9.3849999999999998</v>
      </c>
      <c r="CL21" s="94">
        <v>4.5519999999999996</v>
      </c>
      <c r="CM21" s="94">
        <v>5.4039999999999999</v>
      </c>
      <c r="CN21" s="94">
        <v>5.5500000000000007</v>
      </c>
      <c r="CO21" s="94">
        <v>5.6429999999999998</v>
      </c>
      <c r="CP21" s="94">
        <v>5.5270000000000001</v>
      </c>
      <c r="CQ21" s="94">
        <v>5.4610000000000003</v>
      </c>
      <c r="CR21" s="94">
        <v>5.5060000000000002</v>
      </c>
      <c r="CS21" s="94">
        <v>5.3460000000000001</v>
      </c>
      <c r="CT21" s="95"/>
      <c r="CU21" s="95"/>
      <c r="CV21" s="95"/>
      <c r="CW21" s="96"/>
      <c r="CX21" s="97">
        <f t="array" ref="CX21">SUMPRODUCT(B21:CW21*0.25)</f>
        <v>156.03575000000006</v>
      </c>
    </row>
    <row r="22" spans="1:102" ht="24.95" customHeight="1" x14ac:dyDescent="0.2">
      <c r="A22" s="92" t="s">
        <v>18</v>
      </c>
      <c r="B22" s="98">
        <v>9.338000000000001</v>
      </c>
      <c r="C22" s="99">
        <v>5.9859999999999998</v>
      </c>
      <c r="D22" s="99">
        <v>6.0009999999999994</v>
      </c>
      <c r="E22" s="99">
        <v>13.622</v>
      </c>
      <c r="F22" s="99">
        <v>5.9130000000000003</v>
      </c>
      <c r="G22" s="99">
        <v>5.8650000000000002</v>
      </c>
      <c r="H22" s="99">
        <v>6.9569999999999999</v>
      </c>
      <c r="I22" s="99">
        <v>17.963000000000001</v>
      </c>
      <c r="J22" s="99">
        <v>17.045000000000002</v>
      </c>
      <c r="K22" s="99">
        <v>15.717999999999998</v>
      </c>
      <c r="L22" s="99">
        <v>14.785</v>
      </c>
      <c r="M22" s="99">
        <v>13.418999999999999</v>
      </c>
      <c r="N22" s="99">
        <v>12.788</v>
      </c>
      <c r="O22" s="99">
        <v>13.314</v>
      </c>
      <c r="P22" s="99">
        <v>13.765000000000001</v>
      </c>
      <c r="Q22" s="99">
        <v>13.746</v>
      </c>
      <c r="R22" s="99">
        <v>14.471</v>
      </c>
      <c r="S22" s="99">
        <v>10.350000000000001</v>
      </c>
      <c r="T22" s="99">
        <v>5.9670000000000005</v>
      </c>
      <c r="U22" s="99">
        <v>7.516</v>
      </c>
      <c r="V22" s="99">
        <v>11.214</v>
      </c>
      <c r="W22" s="99">
        <v>14.564</v>
      </c>
      <c r="X22" s="99">
        <v>47.154000000000003</v>
      </c>
      <c r="Y22" s="99">
        <v>2.9910000000000001</v>
      </c>
      <c r="Z22" s="99">
        <v>4.8479999999999999</v>
      </c>
      <c r="AA22" s="99">
        <v>3.2050000000000001</v>
      </c>
      <c r="AB22" s="99">
        <v>4.7410000000000005</v>
      </c>
      <c r="AC22" s="99">
        <v>3.2930000000000001</v>
      </c>
      <c r="AD22" s="99">
        <v>6.6470000000000002</v>
      </c>
      <c r="AE22" s="99">
        <v>3.4510000000000001</v>
      </c>
      <c r="AF22" s="99">
        <v>12.408999999999999</v>
      </c>
      <c r="AG22" s="99">
        <v>15.372</v>
      </c>
      <c r="AH22" s="99">
        <v>61.341999999999999</v>
      </c>
      <c r="AI22" s="99">
        <v>30.971999999999998</v>
      </c>
      <c r="AJ22" s="99">
        <v>17.18</v>
      </c>
      <c r="AK22" s="99">
        <v>16.387</v>
      </c>
      <c r="AL22" s="99">
        <v>15.402000000000001</v>
      </c>
      <c r="AM22" s="99">
        <v>15.450000000000003</v>
      </c>
      <c r="AN22" s="99">
        <v>23.743999999999996</v>
      </c>
      <c r="AO22" s="99">
        <v>17.339999999999996</v>
      </c>
      <c r="AP22" s="99">
        <v>8.9979999999999993</v>
      </c>
      <c r="AQ22" s="99">
        <v>11.821</v>
      </c>
      <c r="AR22" s="99">
        <v>14.238</v>
      </c>
      <c r="AS22" s="99">
        <v>12.008000000000001</v>
      </c>
      <c r="AT22" s="99">
        <v>13.995000000000001</v>
      </c>
      <c r="AU22" s="99">
        <v>11.94</v>
      </c>
      <c r="AV22" s="99">
        <v>14.13</v>
      </c>
      <c r="AW22" s="99">
        <v>6.04</v>
      </c>
      <c r="AX22" s="99">
        <v>7.5200000000000005</v>
      </c>
      <c r="AY22" s="99">
        <v>7.36</v>
      </c>
      <c r="AZ22" s="99">
        <v>8.5</v>
      </c>
      <c r="BA22" s="99">
        <v>10.225</v>
      </c>
      <c r="BB22" s="99">
        <v>6.04</v>
      </c>
      <c r="BC22" s="99">
        <v>5.5449999999999999</v>
      </c>
      <c r="BD22" s="99">
        <v>4.5360000000000005</v>
      </c>
      <c r="BE22" s="99">
        <v>4.3719999999999999</v>
      </c>
      <c r="BF22" s="99">
        <v>47.515999999999998</v>
      </c>
      <c r="BG22" s="99">
        <v>32.418999999999997</v>
      </c>
      <c r="BH22" s="99">
        <v>6.0860000000000003</v>
      </c>
      <c r="BI22" s="99">
        <v>26.524000000000001</v>
      </c>
      <c r="BJ22" s="99">
        <v>6.5350000000000001</v>
      </c>
      <c r="BK22" s="99">
        <v>13.615</v>
      </c>
      <c r="BL22" s="99">
        <v>28.472000000000001</v>
      </c>
      <c r="BM22" s="99">
        <v>26.873999999999999</v>
      </c>
      <c r="BN22" s="99">
        <v>7.6539999999999999</v>
      </c>
      <c r="BO22" s="99">
        <v>21.777999999999999</v>
      </c>
      <c r="BP22" s="99">
        <v>5.9459999999999997</v>
      </c>
      <c r="BQ22" s="99">
        <v>8.1809999999999992</v>
      </c>
      <c r="BR22" s="99">
        <v>22.692</v>
      </c>
      <c r="BS22" s="99">
        <v>7.298</v>
      </c>
      <c r="BT22" s="99">
        <v>6.9740000000000002</v>
      </c>
      <c r="BU22" s="99">
        <v>9.2569999999999997</v>
      </c>
      <c r="BV22" s="99">
        <v>8.4410000000000007</v>
      </c>
      <c r="BW22" s="99">
        <v>11.208</v>
      </c>
      <c r="BX22" s="99">
        <v>8.395999999999999</v>
      </c>
      <c r="BY22" s="99">
        <v>9.7530000000000001</v>
      </c>
      <c r="BZ22" s="99">
        <v>16.992000000000001</v>
      </c>
      <c r="CA22" s="99">
        <v>8.8089999999999993</v>
      </c>
      <c r="CB22" s="99">
        <v>8.7419999999999991</v>
      </c>
      <c r="CC22" s="99">
        <v>8.7189999999999994</v>
      </c>
      <c r="CD22" s="99">
        <v>8.4589999999999996</v>
      </c>
      <c r="CE22" s="99">
        <v>9.3160000000000007</v>
      </c>
      <c r="CF22" s="99">
        <v>17.396000000000001</v>
      </c>
      <c r="CG22" s="99">
        <v>11.641000000000002</v>
      </c>
      <c r="CH22" s="99">
        <v>11.360999999999999</v>
      </c>
      <c r="CI22" s="99">
        <v>10.359</v>
      </c>
      <c r="CJ22" s="99">
        <v>10.79</v>
      </c>
      <c r="CK22" s="99">
        <v>42.150999999999996</v>
      </c>
      <c r="CL22" s="99">
        <v>7.899</v>
      </c>
      <c r="CM22" s="99">
        <v>18.41</v>
      </c>
      <c r="CN22" s="99">
        <v>16.952999999999999</v>
      </c>
      <c r="CO22" s="99">
        <v>17.261000000000003</v>
      </c>
      <c r="CP22" s="99">
        <v>18.426000000000002</v>
      </c>
      <c r="CQ22" s="99">
        <v>26.056999999999999</v>
      </c>
      <c r="CR22" s="99">
        <v>34.095999999999997</v>
      </c>
      <c r="CS22" s="99">
        <v>34.448999999999998</v>
      </c>
      <c r="CT22" s="100"/>
      <c r="CU22" s="100"/>
      <c r="CV22" s="100"/>
      <c r="CW22" s="96"/>
      <c r="CX22" s="97">
        <f t="array" ref="CX22">SUMPRODUCT(B22:CW22*0.25)</f>
        <v>338.35200000000003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131.994</v>
      </c>
      <c r="AQ23" s="99">
        <v>156.245</v>
      </c>
      <c r="AR23" s="99">
        <v>175.86199999999999</v>
      </c>
      <c r="AS23" s="99">
        <v>220</v>
      </c>
      <c r="AT23" s="99">
        <v>145.08099999999999</v>
      </c>
      <c r="AU23" s="99">
        <v>151.209</v>
      </c>
      <c r="AV23" s="99">
        <v>162.626</v>
      </c>
      <c r="AW23" s="99">
        <v>179.12700000000001</v>
      </c>
      <c r="AX23" s="99">
        <v>179.62299999999999</v>
      </c>
      <c r="AY23" s="99">
        <v>182.19200000000001</v>
      </c>
      <c r="AZ23" s="99">
        <v>165.02799999999999</v>
      </c>
      <c r="BA23" s="99">
        <v>160.91300000000001</v>
      </c>
      <c r="BB23" s="99">
        <v>145.17400000000001</v>
      </c>
      <c r="BC23" s="99">
        <v>128.45099999999999</v>
      </c>
      <c r="BD23" s="99">
        <v>156.20599999999999</v>
      </c>
      <c r="BE23" s="99">
        <v>126.883</v>
      </c>
      <c r="BF23" s="99">
        <v>110</v>
      </c>
      <c r="BG23" s="99">
        <v>110</v>
      </c>
      <c r="BH23" s="99">
        <v>110</v>
      </c>
      <c r="BI23" s="99">
        <v>110</v>
      </c>
      <c r="BJ23" s="99">
        <v>110</v>
      </c>
      <c r="BK23" s="99">
        <v>110</v>
      </c>
      <c r="BL23" s="99">
        <v>110</v>
      </c>
      <c r="BM23" s="99">
        <v>110</v>
      </c>
      <c r="BN23" s="99">
        <v>110</v>
      </c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889.15350000000001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14.870000000000001</v>
      </c>
      <c r="C27" s="107">
        <f t="shared" ref="C27:BN27" si="2">SUM(C20:C26)</f>
        <v>11.58</v>
      </c>
      <c r="D27" s="107">
        <f t="shared" si="2"/>
        <v>11.372999999999999</v>
      </c>
      <c r="E27" s="107">
        <f t="shared" si="2"/>
        <v>22.123000000000001</v>
      </c>
      <c r="F27" s="107">
        <f t="shared" si="2"/>
        <v>11.182</v>
      </c>
      <c r="G27" s="107">
        <f t="shared" si="2"/>
        <v>11.182</v>
      </c>
      <c r="H27" s="107">
        <f t="shared" si="2"/>
        <v>12.376000000000001</v>
      </c>
      <c r="I27" s="107">
        <f t="shared" si="2"/>
        <v>25.816000000000003</v>
      </c>
      <c r="J27" s="107">
        <f t="shared" si="2"/>
        <v>25.578000000000003</v>
      </c>
      <c r="K27" s="107">
        <f t="shared" si="2"/>
        <v>24.369</v>
      </c>
      <c r="L27" s="107">
        <f t="shared" si="2"/>
        <v>23.4</v>
      </c>
      <c r="M27" s="107">
        <f t="shared" si="2"/>
        <v>22.068999999999999</v>
      </c>
      <c r="N27" s="107">
        <f t="shared" si="2"/>
        <v>21.378999999999998</v>
      </c>
      <c r="O27" s="107">
        <f t="shared" si="2"/>
        <v>21.820999999999998</v>
      </c>
      <c r="P27" s="107">
        <f t="shared" si="2"/>
        <v>22.347000000000001</v>
      </c>
      <c r="Q27" s="107">
        <f t="shared" si="2"/>
        <v>22.390999999999998</v>
      </c>
      <c r="R27" s="107">
        <f t="shared" si="2"/>
        <v>23.181000000000001</v>
      </c>
      <c r="S27" s="107">
        <f t="shared" si="2"/>
        <v>15.926000000000002</v>
      </c>
      <c r="T27" s="107">
        <f t="shared" si="2"/>
        <v>11.47</v>
      </c>
      <c r="U27" s="107">
        <f t="shared" si="2"/>
        <v>13.324000000000002</v>
      </c>
      <c r="V27" s="107">
        <f t="shared" si="2"/>
        <v>27.334000000000003</v>
      </c>
      <c r="W27" s="107">
        <f t="shared" si="2"/>
        <v>34.302</v>
      </c>
      <c r="X27" s="107">
        <f t="shared" si="2"/>
        <v>71.131</v>
      </c>
      <c r="Y27" s="107">
        <f t="shared" si="2"/>
        <v>37.256</v>
      </c>
      <c r="Z27" s="107">
        <f t="shared" si="2"/>
        <v>10.103</v>
      </c>
      <c r="AA27" s="107">
        <f t="shared" si="2"/>
        <v>8.7629999999999999</v>
      </c>
      <c r="AB27" s="107">
        <f t="shared" si="2"/>
        <v>10.327999999999999</v>
      </c>
      <c r="AC27" s="107">
        <f t="shared" si="2"/>
        <v>8.7439999999999998</v>
      </c>
      <c r="AD27" s="107">
        <f t="shared" si="2"/>
        <v>12.161000000000001</v>
      </c>
      <c r="AE27" s="107">
        <f t="shared" si="2"/>
        <v>8.8789999999999996</v>
      </c>
      <c r="AF27" s="107">
        <f t="shared" si="2"/>
        <v>20.177</v>
      </c>
      <c r="AG27" s="107">
        <f t="shared" si="2"/>
        <v>21.936</v>
      </c>
      <c r="AH27" s="107">
        <f t="shared" si="2"/>
        <v>83.531999999999996</v>
      </c>
      <c r="AI27" s="107">
        <f t="shared" si="2"/>
        <v>42.530999999999999</v>
      </c>
      <c r="AJ27" s="107">
        <f t="shared" si="2"/>
        <v>19.352</v>
      </c>
      <c r="AK27" s="107">
        <f t="shared" si="2"/>
        <v>18.519000000000002</v>
      </c>
      <c r="AL27" s="107">
        <f t="shared" si="2"/>
        <v>18.014000000000003</v>
      </c>
      <c r="AM27" s="107">
        <f t="shared" si="2"/>
        <v>17.626000000000005</v>
      </c>
      <c r="AN27" s="107">
        <f t="shared" si="2"/>
        <v>30.311999999999998</v>
      </c>
      <c r="AO27" s="107">
        <f t="shared" si="2"/>
        <v>19.435999999999996</v>
      </c>
      <c r="AP27" s="107">
        <f t="shared" si="2"/>
        <v>148.18799999999999</v>
      </c>
      <c r="AQ27" s="107">
        <f t="shared" si="2"/>
        <v>175.23699999999999</v>
      </c>
      <c r="AR27" s="107">
        <f t="shared" si="2"/>
        <v>197.98699999999999</v>
      </c>
      <c r="AS27" s="107">
        <f t="shared" si="2"/>
        <v>236.756</v>
      </c>
      <c r="AT27" s="107">
        <f t="shared" si="2"/>
        <v>166.643</v>
      </c>
      <c r="AU27" s="107">
        <f t="shared" si="2"/>
        <v>171.17000000000002</v>
      </c>
      <c r="AV27" s="107">
        <f t="shared" si="2"/>
        <v>184.35300000000001</v>
      </c>
      <c r="AW27" s="107">
        <f t="shared" si="2"/>
        <v>187.917</v>
      </c>
      <c r="AX27" s="107">
        <f t="shared" si="2"/>
        <v>189.24299999999999</v>
      </c>
      <c r="AY27" s="107">
        <f t="shared" si="2"/>
        <v>191.65200000000002</v>
      </c>
      <c r="AZ27" s="107">
        <f t="shared" si="2"/>
        <v>180.483</v>
      </c>
      <c r="BA27" s="107">
        <f t="shared" si="2"/>
        <v>178.03100000000001</v>
      </c>
      <c r="BB27" s="107">
        <f t="shared" si="2"/>
        <v>156.01400000000001</v>
      </c>
      <c r="BC27" s="107">
        <f t="shared" si="2"/>
        <v>143.821</v>
      </c>
      <c r="BD27" s="107">
        <f t="shared" si="2"/>
        <v>170.57</v>
      </c>
      <c r="BE27" s="107">
        <f t="shared" si="2"/>
        <v>141.03299999999999</v>
      </c>
      <c r="BF27" s="107">
        <f t="shared" si="2"/>
        <v>183.90899999999999</v>
      </c>
      <c r="BG27" s="107">
        <f t="shared" si="2"/>
        <v>149.78399999999999</v>
      </c>
      <c r="BH27" s="107">
        <f t="shared" si="2"/>
        <v>122.276</v>
      </c>
      <c r="BI27" s="107">
        <f t="shared" si="2"/>
        <v>143.36599999999999</v>
      </c>
      <c r="BJ27" s="107">
        <f t="shared" si="2"/>
        <v>121.032</v>
      </c>
      <c r="BK27" s="107">
        <f t="shared" si="2"/>
        <v>130.25700000000001</v>
      </c>
      <c r="BL27" s="107">
        <f t="shared" si="2"/>
        <v>147.71699999999998</v>
      </c>
      <c r="BM27" s="107">
        <f t="shared" si="2"/>
        <v>143.387</v>
      </c>
      <c r="BN27" s="107">
        <f t="shared" si="2"/>
        <v>119.754</v>
      </c>
      <c r="BO27" s="107">
        <f t="shared" ref="BO27:CW27" si="3">SUM(BO20:BO26)</f>
        <v>23.933999999999997</v>
      </c>
      <c r="BP27" s="107">
        <f t="shared" si="3"/>
        <v>10.516</v>
      </c>
      <c r="BQ27" s="107">
        <f t="shared" si="3"/>
        <v>12.634999999999998</v>
      </c>
      <c r="BR27" s="107">
        <f t="shared" si="3"/>
        <v>24.771999999999998</v>
      </c>
      <c r="BS27" s="107">
        <f t="shared" si="3"/>
        <v>11.925000000000001</v>
      </c>
      <c r="BT27" s="107">
        <f t="shared" si="3"/>
        <v>11.676</v>
      </c>
      <c r="BU27" s="107">
        <f t="shared" si="3"/>
        <v>13.852</v>
      </c>
      <c r="BV27" s="107">
        <f t="shared" si="3"/>
        <v>13.252000000000001</v>
      </c>
      <c r="BW27" s="107">
        <f t="shared" si="3"/>
        <v>16.059000000000001</v>
      </c>
      <c r="BX27" s="107">
        <f t="shared" si="3"/>
        <v>13.283999999999999</v>
      </c>
      <c r="BY27" s="107">
        <f t="shared" si="3"/>
        <v>14.648</v>
      </c>
      <c r="BZ27" s="107">
        <f t="shared" si="3"/>
        <v>23.933</v>
      </c>
      <c r="CA27" s="107">
        <f t="shared" si="3"/>
        <v>13.738</v>
      </c>
      <c r="CB27" s="107">
        <f t="shared" si="3"/>
        <v>13.620999999999999</v>
      </c>
      <c r="CC27" s="107">
        <f t="shared" si="3"/>
        <v>13.652999999999999</v>
      </c>
      <c r="CD27" s="107">
        <f t="shared" si="3"/>
        <v>13.404</v>
      </c>
      <c r="CE27" s="107">
        <f t="shared" si="3"/>
        <v>14.13</v>
      </c>
      <c r="CF27" s="107">
        <f t="shared" si="3"/>
        <v>24.002000000000002</v>
      </c>
      <c r="CG27" s="107">
        <f t="shared" si="3"/>
        <v>16.341000000000001</v>
      </c>
      <c r="CH27" s="107">
        <f t="shared" si="3"/>
        <v>15.855999999999998</v>
      </c>
      <c r="CI27" s="107">
        <f t="shared" si="3"/>
        <v>14.833</v>
      </c>
      <c r="CJ27" s="107">
        <f t="shared" si="3"/>
        <v>15.251999999999999</v>
      </c>
      <c r="CK27" s="107">
        <f t="shared" si="3"/>
        <v>51.535999999999994</v>
      </c>
      <c r="CL27" s="107">
        <f t="shared" si="3"/>
        <v>12.451000000000001</v>
      </c>
      <c r="CM27" s="107">
        <f t="shared" si="3"/>
        <v>23.814</v>
      </c>
      <c r="CN27" s="107">
        <f t="shared" si="3"/>
        <v>22.503</v>
      </c>
      <c r="CO27" s="107">
        <f t="shared" si="3"/>
        <v>22.904000000000003</v>
      </c>
      <c r="CP27" s="107">
        <f t="shared" si="3"/>
        <v>23.953000000000003</v>
      </c>
      <c r="CQ27" s="107">
        <f t="shared" si="3"/>
        <v>31.518000000000001</v>
      </c>
      <c r="CR27" s="107">
        <f t="shared" si="3"/>
        <v>39.601999999999997</v>
      </c>
      <c r="CS27" s="107">
        <f t="shared" si="3"/>
        <v>39.795000000000002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1395.5412500000002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34.270000000000003</v>
      </c>
      <c r="C31" s="94">
        <v>30.81</v>
      </c>
      <c r="D31" s="94">
        <v>30.513000000000002</v>
      </c>
      <c r="E31" s="94">
        <v>42.101999999999997</v>
      </c>
      <c r="F31" s="94">
        <v>17.082999999999998</v>
      </c>
      <c r="G31" s="94">
        <v>19.8</v>
      </c>
      <c r="H31" s="94">
        <v>25.071999999999999</v>
      </c>
      <c r="I31" s="94">
        <v>55.646000000000001</v>
      </c>
      <c r="J31" s="94">
        <v>32.134999999999998</v>
      </c>
      <c r="K31" s="94">
        <v>30.931000000000001</v>
      </c>
      <c r="L31" s="94">
        <v>29.934000000000001</v>
      </c>
      <c r="M31" s="94">
        <v>28.582000000000001</v>
      </c>
      <c r="N31" s="94">
        <v>54.137</v>
      </c>
      <c r="O31" s="94">
        <v>54.259</v>
      </c>
      <c r="P31" s="94">
        <v>54.454999999999998</v>
      </c>
      <c r="Q31" s="94">
        <v>54.360999999999997</v>
      </c>
      <c r="R31" s="94">
        <v>45.095999999999997</v>
      </c>
      <c r="S31" s="94">
        <v>36.866</v>
      </c>
      <c r="T31" s="94">
        <v>24.437000000000001</v>
      </c>
      <c r="U31" s="94">
        <v>24.321000000000002</v>
      </c>
      <c r="V31" s="94">
        <v>59.633000000000003</v>
      </c>
      <c r="W31" s="94">
        <v>66.600999999999999</v>
      </c>
      <c r="X31" s="94">
        <v>98.164000000000001</v>
      </c>
      <c r="Y31" s="94">
        <v>185.34</v>
      </c>
      <c r="Z31" s="94">
        <v>175.024</v>
      </c>
      <c r="AA31" s="94">
        <v>171.57300000000001</v>
      </c>
      <c r="AB31" s="94">
        <v>162.54499999999999</v>
      </c>
      <c r="AC31" s="94">
        <v>171.99299999999999</v>
      </c>
      <c r="AD31" s="94">
        <v>105.393</v>
      </c>
      <c r="AE31" s="94">
        <v>90.977000000000004</v>
      </c>
      <c r="AF31" s="94">
        <v>72.141000000000005</v>
      </c>
      <c r="AG31" s="94">
        <v>71.224999999999994</v>
      </c>
      <c r="AH31" s="94">
        <v>119.426</v>
      </c>
      <c r="AI31" s="94">
        <v>99.647999999999996</v>
      </c>
      <c r="AJ31" s="94">
        <v>100.191</v>
      </c>
      <c r="AK31" s="94">
        <v>107.246</v>
      </c>
      <c r="AL31" s="94">
        <v>50.21</v>
      </c>
      <c r="AM31" s="94">
        <v>53.917000000000002</v>
      </c>
      <c r="AN31" s="94">
        <v>88.828000000000003</v>
      </c>
      <c r="AO31" s="94">
        <v>72.099000000000004</v>
      </c>
      <c r="AP31" s="94">
        <v>230.91200000000001</v>
      </c>
      <c r="AQ31" s="94">
        <v>228.83600000000001</v>
      </c>
      <c r="AR31" s="94">
        <v>232.399</v>
      </c>
      <c r="AS31" s="94">
        <v>311.04599999999999</v>
      </c>
      <c r="AT31" s="94">
        <v>201.76300000000001</v>
      </c>
      <c r="AU31" s="94">
        <v>206.36199999999999</v>
      </c>
      <c r="AV31" s="94">
        <v>219.34399999999999</v>
      </c>
      <c r="AW31" s="94">
        <v>222.73500000000001</v>
      </c>
      <c r="AX31" s="94">
        <v>226.08699999999999</v>
      </c>
      <c r="AY31" s="94">
        <v>228.33199999999999</v>
      </c>
      <c r="AZ31" s="94">
        <v>216.86699999999999</v>
      </c>
      <c r="BA31" s="94">
        <v>214.453</v>
      </c>
      <c r="BB31" s="94">
        <v>220.226</v>
      </c>
      <c r="BC31" s="94">
        <v>208.029</v>
      </c>
      <c r="BD31" s="94">
        <v>234.672</v>
      </c>
      <c r="BE31" s="94">
        <v>204.922</v>
      </c>
      <c r="BF31" s="94">
        <v>223.40899999999999</v>
      </c>
      <c r="BG31" s="94">
        <v>193.78700000000001</v>
      </c>
      <c r="BH31" s="94">
        <v>151.64599999999999</v>
      </c>
      <c r="BI31" s="94">
        <v>176.1</v>
      </c>
      <c r="BJ31" s="94">
        <v>121.032</v>
      </c>
      <c r="BK31" s="94">
        <v>148.74700000000001</v>
      </c>
      <c r="BL31" s="94">
        <v>164.21100000000001</v>
      </c>
      <c r="BM31" s="94">
        <v>153.078</v>
      </c>
      <c r="BN31" s="94">
        <v>136.31800000000001</v>
      </c>
      <c r="BO31" s="94">
        <v>50.436</v>
      </c>
      <c r="BP31" s="94">
        <v>67.424999999999997</v>
      </c>
      <c r="BQ31" s="94">
        <v>61.384999999999998</v>
      </c>
      <c r="BR31" s="94">
        <v>43.19</v>
      </c>
      <c r="BS31" s="94">
        <v>96.161000000000001</v>
      </c>
      <c r="BT31" s="94">
        <v>91.117999999999995</v>
      </c>
      <c r="BU31" s="94">
        <v>84.281000000000006</v>
      </c>
      <c r="BV31" s="94">
        <v>59.856000000000002</v>
      </c>
      <c r="BW31" s="94">
        <v>62.273000000000003</v>
      </c>
      <c r="BX31" s="94">
        <v>44.689</v>
      </c>
      <c r="BY31" s="94">
        <v>51.213000000000001</v>
      </c>
      <c r="BZ31" s="94">
        <v>44.796999999999997</v>
      </c>
      <c r="CA31" s="94">
        <v>80.073999999999998</v>
      </c>
      <c r="CB31" s="94">
        <v>109.43</v>
      </c>
      <c r="CC31" s="94">
        <v>42.883000000000003</v>
      </c>
      <c r="CD31" s="94">
        <v>52.866999999999997</v>
      </c>
      <c r="CE31" s="94">
        <v>51.55</v>
      </c>
      <c r="CF31" s="94">
        <v>36.726999999999997</v>
      </c>
      <c r="CG31" s="94">
        <v>76.671000000000006</v>
      </c>
      <c r="CH31" s="94">
        <v>82.831000000000003</v>
      </c>
      <c r="CI31" s="94">
        <v>106.14100000000001</v>
      </c>
      <c r="CJ31" s="94">
        <v>105.563</v>
      </c>
      <c r="CK31" s="94">
        <v>74.337000000000003</v>
      </c>
      <c r="CL31" s="94">
        <v>35.234000000000002</v>
      </c>
      <c r="CM31" s="94">
        <v>30.734999999999999</v>
      </c>
      <c r="CN31" s="94">
        <v>36.185000000000002</v>
      </c>
      <c r="CO31" s="94">
        <v>50.003999999999998</v>
      </c>
      <c r="CP31" s="94">
        <v>51.122999999999998</v>
      </c>
      <c r="CQ31" s="94">
        <v>59.058</v>
      </c>
      <c r="CR31" s="94">
        <v>68.418999999999997</v>
      </c>
      <c r="CS31" s="94">
        <v>69.346000000000004</v>
      </c>
      <c r="CT31" s="95"/>
      <c r="CU31" s="95"/>
      <c r="CV31" s="95"/>
      <c r="CW31" s="96"/>
      <c r="CX31" s="97">
        <f t="array" ref="CX31">SUMPRODUCT(B31:CW31*0.25)</f>
        <v>2474.5747500000007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34.270000000000003</v>
      </c>
      <c r="C33" s="77">
        <f t="shared" ref="C33:BN33" si="4">SUM(C30:C32)</f>
        <v>30.81</v>
      </c>
      <c r="D33" s="77">
        <f t="shared" si="4"/>
        <v>30.513000000000002</v>
      </c>
      <c r="E33" s="77">
        <f t="shared" si="4"/>
        <v>42.101999999999997</v>
      </c>
      <c r="F33" s="77">
        <f t="shared" si="4"/>
        <v>17.082999999999998</v>
      </c>
      <c r="G33" s="77">
        <f t="shared" si="4"/>
        <v>19.8</v>
      </c>
      <c r="H33" s="77">
        <f t="shared" si="4"/>
        <v>25.071999999999999</v>
      </c>
      <c r="I33" s="77">
        <f t="shared" si="4"/>
        <v>55.646000000000001</v>
      </c>
      <c r="J33" s="77">
        <f t="shared" si="4"/>
        <v>32.134999999999998</v>
      </c>
      <c r="K33" s="77">
        <f t="shared" si="4"/>
        <v>30.931000000000001</v>
      </c>
      <c r="L33" s="77">
        <f t="shared" si="4"/>
        <v>29.934000000000001</v>
      </c>
      <c r="M33" s="77">
        <f t="shared" si="4"/>
        <v>28.582000000000001</v>
      </c>
      <c r="N33" s="77">
        <f t="shared" si="4"/>
        <v>54.137</v>
      </c>
      <c r="O33" s="77">
        <f t="shared" si="4"/>
        <v>54.259</v>
      </c>
      <c r="P33" s="77">
        <f t="shared" si="4"/>
        <v>54.454999999999998</v>
      </c>
      <c r="Q33" s="77">
        <f t="shared" si="4"/>
        <v>54.360999999999997</v>
      </c>
      <c r="R33" s="77">
        <f t="shared" si="4"/>
        <v>45.095999999999997</v>
      </c>
      <c r="S33" s="77">
        <f t="shared" si="4"/>
        <v>36.866</v>
      </c>
      <c r="T33" s="77">
        <f t="shared" si="4"/>
        <v>24.437000000000001</v>
      </c>
      <c r="U33" s="77">
        <f t="shared" si="4"/>
        <v>24.321000000000002</v>
      </c>
      <c r="V33" s="77">
        <f t="shared" si="4"/>
        <v>59.633000000000003</v>
      </c>
      <c r="W33" s="77">
        <f t="shared" si="4"/>
        <v>66.600999999999999</v>
      </c>
      <c r="X33" s="77">
        <f t="shared" si="4"/>
        <v>98.164000000000001</v>
      </c>
      <c r="Y33" s="77">
        <f t="shared" si="4"/>
        <v>185.34</v>
      </c>
      <c r="Z33" s="77">
        <f t="shared" si="4"/>
        <v>175.024</v>
      </c>
      <c r="AA33" s="77">
        <f t="shared" si="4"/>
        <v>171.57300000000001</v>
      </c>
      <c r="AB33" s="77">
        <f t="shared" si="4"/>
        <v>162.54499999999999</v>
      </c>
      <c r="AC33" s="77">
        <f t="shared" si="4"/>
        <v>171.99299999999999</v>
      </c>
      <c r="AD33" s="77">
        <f t="shared" si="4"/>
        <v>105.393</v>
      </c>
      <c r="AE33" s="77">
        <f t="shared" si="4"/>
        <v>90.977000000000004</v>
      </c>
      <c r="AF33" s="77">
        <f t="shared" si="4"/>
        <v>72.141000000000005</v>
      </c>
      <c r="AG33" s="77">
        <f t="shared" si="4"/>
        <v>71.224999999999994</v>
      </c>
      <c r="AH33" s="77">
        <f t="shared" si="4"/>
        <v>119.426</v>
      </c>
      <c r="AI33" s="77">
        <f t="shared" si="4"/>
        <v>99.647999999999996</v>
      </c>
      <c r="AJ33" s="77">
        <f t="shared" si="4"/>
        <v>100.191</v>
      </c>
      <c r="AK33" s="77">
        <f t="shared" si="4"/>
        <v>107.246</v>
      </c>
      <c r="AL33" s="77">
        <f t="shared" si="4"/>
        <v>50.21</v>
      </c>
      <c r="AM33" s="77">
        <f t="shared" si="4"/>
        <v>53.917000000000002</v>
      </c>
      <c r="AN33" s="77">
        <f t="shared" si="4"/>
        <v>88.828000000000003</v>
      </c>
      <c r="AO33" s="77">
        <f t="shared" si="4"/>
        <v>72.099000000000004</v>
      </c>
      <c r="AP33" s="77">
        <f t="shared" si="4"/>
        <v>230.91200000000001</v>
      </c>
      <c r="AQ33" s="77">
        <f t="shared" si="4"/>
        <v>228.83600000000001</v>
      </c>
      <c r="AR33" s="77">
        <f t="shared" si="4"/>
        <v>232.399</v>
      </c>
      <c r="AS33" s="77">
        <f t="shared" si="4"/>
        <v>311.04599999999999</v>
      </c>
      <c r="AT33" s="77">
        <f t="shared" si="4"/>
        <v>201.76300000000001</v>
      </c>
      <c r="AU33" s="77">
        <f t="shared" si="4"/>
        <v>206.36199999999999</v>
      </c>
      <c r="AV33" s="77">
        <f t="shared" si="4"/>
        <v>219.34399999999999</v>
      </c>
      <c r="AW33" s="77">
        <f t="shared" si="4"/>
        <v>222.73500000000001</v>
      </c>
      <c r="AX33" s="77">
        <f t="shared" si="4"/>
        <v>226.08699999999999</v>
      </c>
      <c r="AY33" s="77">
        <f t="shared" si="4"/>
        <v>228.33199999999999</v>
      </c>
      <c r="AZ33" s="77">
        <f t="shared" si="4"/>
        <v>216.86699999999999</v>
      </c>
      <c r="BA33" s="77">
        <f t="shared" si="4"/>
        <v>214.453</v>
      </c>
      <c r="BB33" s="77">
        <f t="shared" si="4"/>
        <v>220.226</v>
      </c>
      <c r="BC33" s="77">
        <f t="shared" si="4"/>
        <v>208.029</v>
      </c>
      <c r="BD33" s="77">
        <f t="shared" si="4"/>
        <v>234.672</v>
      </c>
      <c r="BE33" s="77">
        <f t="shared" si="4"/>
        <v>204.922</v>
      </c>
      <c r="BF33" s="77">
        <f t="shared" si="4"/>
        <v>223.40899999999999</v>
      </c>
      <c r="BG33" s="77">
        <f t="shared" si="4"/>
        <v>193.78700000000001</v>
      </c>
      <c r="BH33" s="77">
        <f t="shared" si="4"/>
        <v>151.64599999999999</v>
      </c>
      <c r="BI33" s="77">
        <f t="shared" si="4"/>
        <v>176.1</v>
      </c>
      <c r="BJ33" s="77">
        <f t="shared" si="4"/>
        <v>121.032</v>
      </c>
      <c r="BK33" s="77">
        <f t="shared" si="4"/>
        <v>148.74700000000001</v>
      </c>
      <c r="BL33" s="77">
        <f t="shared" si="4"/>
        <v>164.21100000000001</v>
      </c>
      <c r="BM33" s="77">
        <f t="shared" si="4"/>
        <v>153.078</v>
      </c>
      <c r="BN33" s="77">
        <f t="shared" si="4"/>
        <v>136.31800000000001</v>
      </c>
      <c r="BO33" s="77">
        <f t="shared" ref="BO33:CW33" si="5">SUM(BO30:BO32)</f>
        <v>50.436</v>
      </c>
      <c r="BP33" s="77">
        <f t="shared" si="5"/>
        <v>67.424999999999997</v>
      </c>
      <c r="BQ33" s="77">
        <f t="shared" si="5"/>
        <v>61.384999999999998</v>
      </c>
      <c r="BR33" s="77">
        <f t="shared" si="5"/>
        <v>43.19</v>
      </c>
      <c r="BS33" s="77">
        <f t="shared" si="5"/>
        <v>96.161000000000001</v>
      </c>
      <c r="BT33" s="77">
        <f t="shared" si="5"/>
        <v>91.117999999999995</v>
      </c>
      <c r="BU33" s="77">
        <f t="shared" si="5"/>
        <v>84.281000000000006</v>
      </c>
      <c r="BV33" s="77">
        <f t="shared" si="5"/>
        <v>59.856000000000002</v>
      </c>
      <c r="BW33" s="77">
        <f t="shared" si="5"/>
        <v>62.273000000000003</v>
      </c>
      <c r="BX33" s="77">
        <f t="shared" si="5"/>
        <v>44.689</v>
      </c>
      <c r="BY33" s="77">
        <f t="shared" si="5"/>
        <v>51.213000000000001</v>
      </c>
      <c r="BZ33" s="77">
        <f t="shared" si="5"/>
        <v>44.796999999999997</v>
      </c>
      <c r="CA33" s="77">
        <f t="shared" si="5"/>
        <v>80.073999999999998</v>
      </c>
      <c r="CB33" s="77">
        <f t="shared" si="5"/>
        <v>109.43</v>
      </c>
      <c r="CC33" s="77">
        <f t="shared" si="5"/>
        <v>42.883000000000003</v>
      </c>
      <c r="CD33" s="77">
        <f t="shared" si="5"/>
        <v>52.866999999999997</v>
      </c>
      <c r="CE33" s="77">
        <f t="shared" si="5"/>
        <v>51.55</v>
      </c>
      <c r="CF33" s="77">
        <f t="shared" si="5"/>
        <v>36.726999999999997</v>
      </c>
      <c r="CG33" s="77">
        <f t="shared" si="5"/>
        <v>76.671000000000006</v>
      </c>
      <c r="CH33" s="77">
        <f t="shared" si="5"/>
        <v>82.831000000000003</v>
      </c>
      <c r="CI33" s="77">
        <f t="shared" si="5"/>
        <v>106.14100000000001</v>
      </c>
      <c r="CJ33" s="77">
        <f t="shared" si="5"/>
        <v>105.563</v>
      </c>
      <c r="CK33" s="77">
        <f t="shared" si="5"/>
        <v>74.337000000000003</v>
      </c>
      <c r="CL33" s="77">
        <f t="shared" si="5"/>
        <v>35.234000000000002</v>
      </c>
      <c r="CM33" s="77">
        <f t="shared" si="5"/>
        <v>30.734999999999999</v>
      </c>
      <c r="CN33" s="77">
        <f t="shared" si="5"/>
        <v>36.185000000000002</v>
      </c>
      <c r="CO33" s="77">
        <f t="shared" si="5"/>
        <v>50.003999999999998</v>
      </c>
      <c r="CP33" s="77">
        <f t="shared" si="5"/>
        <v>51.122999999999998</v>
      </c>
      <c r="CQ33" s="77">
        <f t="shared" si="5"/>
        <v>59.058</v>
      </c>
      <c r="CR33" s="77">
        <f t="shared" si="5"/>
        <v>68.418999999999997</v>
      </c>
      <c r="CS33" s="77">
        <f t="shared" si="5"/>
        <v>69.346000000000004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2474.5747500000007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0.3</v>
      </c>
      <c r="F38" s="120"/>
      <c r="G38" s="120"/>
      <c r="H38" s="120">
        <v>0.3</v>
      </c>
      <c r="I38" s="120">
        <v>0.5</v>
      </c>
      <c r="J38" s="120">
        <v>0.6</v>
      </c>
      <c r="K38" s="120">
        <v>0.9</v>
      </c>
      <c r="L38" s="120">
        <v>0.1</v>
      </c>
      <c r="M38" s="120">
        <v>0.1</v>
      </c>
      <c r="N38" s="120">
        <v>0.5</v>
      </c>
      <c r="O38" s="120">
        <v>0.9</v>
      </c>
      <c r="P38" s="120">
        <v>0.5</v>
      </c>
      <c r="Q38" s="120">
        <v>0.7</v>
      </c>
      <c r="R38" s="120">
        <v>0.7</v>
      </c>
      <c r="S38" s="120"/>
      <c r="T38" s="120">
        <v>0.3</v>
      </c>
      <c r="U38" s="120"/>
      <c r="V38" s="120">
        <v>0.8</v>
      </c>
      <c r="W38" s="120">
        <v>0.3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0.5</v>
      </c>
      <c r="AH38" s="120">
        <v>2.8</v>
      </c>
      <c r="AI38" s="120">
        <v>5.0999999999999996</v>
      </c>
      <c r="AJ38" s="120">
        <v>0.4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1.6</v>
      </c>
      <c r="BG38" s="120"/>
      <c r="BH38" s="120"/>
      <c r="BI38" s="120"/>
      <c r="BJ38" s="120"/>
      <c r="BK38" s="120">
        <v>68.5</v>
      </c>
      <c r="BL38" s="120"/>
      <c r="BM38" s="120"/>
      <c r="BN38" s="120">
        <v>129.4</v>
      </c>
      <c r="BO38" s="120">
        <v>42</v>
      </c>
      <c r="BP38" s="120"/>
      <c r="BQ38" s="120"/>
      <c r="BR38" s="120">
        <v>0.1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64.475000000000009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0.3</v>
      </c>
      <c r="F41" s="107">
        <f t="shared" si="6"/>
        <v>0</v>
      </c>
      <c r="G41" s="107">
        <f t="shared" si="6"/>
        <v>0</v>
      </c>
      <c r="H41" s="107">
        <f t="shared" si="6"/>
        <v>0.3</v>
      </c>
      <c r="I41" s="107">
        <f t="shared" si="6"/>
        <v>0.5</v>
      </c>
      <c r="J41" s="107">
        <f t="shared" si="6"/>
        <v>0.6</v>
      </c>
      <c r="K41" s="107">
        <f t="shared" si="6"/>
        <v>0.9</v>
      </c>
      <c r="L41" s="107">
        <f t="shared" si="6"/>
        <v>0.1</v>
      </c>
      <c r="M41" s="107">
        <f t="shared" si="6"/>
        <v>0.1</v>
      </c>
      <c r="N41" s="107">
        <f t="shared" si="6"/>
        <v>0.5</v>
      </c>
      <c r="O41" s="107">
        <f t="shared" si="6"/>
        <v>0.9</v>
      </c>
      <c r="P41" s="107">
        <f t="shared" si="6"/>
        <v>0.5</v>
      </c>
      <c r="Q41" s="107">
        <f t="shared" si="6"/>
        <v>0.7</v>
      </c>
      <c r="R41" s="107">
        <f t="shared" si="6"/>
        <v>0.7</v>
      </c>
      <c r="S41" s="107">
        <f t="shared" si="6"/>
        <v>0</v>
      </c>
      <c r="T41" s="107">
        <f t="shared" si="6"/>
        <v>0.3</v>
      </c>
      <c r="U41" s="107">
        <f t="shared" si="6"/>
        <v>0</v>
      </c>
      <c r="V41" s="107">
        <f t="shared" si="6"/>
        <v>0.8</v>
      </c>
      <c r="W41" s="107">
        <f t="shared" si="6"/>
        <v>0.3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0.5</v>
      </c>
      <c r="AH41" s="107">
        <f t="shared" si="6"/>
        <v>2.8</v>
      </c>
      <c r="AI41" s="107">
        <f t="shared" si="6"/>
        <v>5.0999999999999996</v>
      </c>
      <c r="AJ41" s="107">
        <f t="shared" si="6"/>
        <v>0.4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1.6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68.5</v>
      </c>
      <c r="BL41" s="107">
        <f t="shared" si="6"/>
        <v>0</v>
      </c>
      <c r="BM41" s="107">
        <f t="shared" si="6"/>
        <v>0</v>
      </c>
      <c r="BN41" s="107">
        <f t="shared" si="6"/>
        <v>129.4</v>
      </c>
      <c r="BO41" s="107">
        <f t="shared" ref="BO41:CW41" si="7">SUM(BO36:BO40)</f>
        <v>42</v>
      </c>
      <c r="BP41" s="107">
        <f t="shared" si="7"/>
        <v>0</v>
      </c>
      <c r="BQ41" s="107">
        <f t="shared" si="7"/>
        <v>0</v>
      </c>
      <c r="BR41" s="107">
        <f t="shared" si="7"/>
        <v>0.1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64.475000000000009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0.3</v>
      </c>
      <c r="F46" s="120"/>
      <c r="G46" s="120"/>
      <c r="H46" s="120">
        <v>0.3</v>
      </c>
      <c r="I46" s="120">
        <v>0.5</v>
      </c>
      <c r="J46" s="120">
        <v>0.6</v>
      </c>
      <c r="K46" s="120">
        <v>0.9</v>
      </c>
      <c r="L46" s="120">
        <v>0.1</v>
      </c>
      <c r="M46" s="120">
        <v>0.1</v>
      </c>
      <c r="N46" s="120">
        <v>0.5</v>
      </c>
      <c r="O46" s="120">
        <v>0.9</v>
      </c>
      <c r="P46" s="120">
        <v>0.5</v>
      </c>
      <c r="Q46" s="120">
        <v>0.7</v>
      </c>
      <c r="R46" s="120">
        <v>0.7</v>
      </c>
      <c r="S46" s="120"/>
      <c r="T46" s="120">
        <v>0.3</v>
      </c>
      <c r="U46" s="120"/>
      <c r="V46" s="120">
        <v>0.8</v>
      </c>
      <c r="W46" s="120">
        <v>0.3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0.5</v>
      </c>
      <c r="AH46" s="120">
        <v>2.8</v>
      </c>
      <c r="AI46" s="120">
        <v>5.0999999999999996</v>
      </c>
      <c r="AJ46" s="120">
        <v>0.4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1.6</v>
      </c>
      <c r="BG46" s="120"/>
      <c r="BH46" s="120"/>
      <c r="BI46" s="120"/>
      <c r="BJ46" s="120"/>
      <c r="BK46" s="120">
        <v>68.5</v>
      </c>
      <c r="BL46" s="120"/>
      <c r="BM46" s="120"/>
      <c r="BN46" s="120">
        <v>129.4</v>
      </c>
      <c r="BO46" s="120">
        <v>42</v>
      </c>
      <c r="BP46" s="120"/>
      <c r="BQ46" s="120"/>
      <c r="BR46" s="120">
        <v>0.1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64.475000000000009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0.3</v>
      </c>
      <c r="F50" s="107">
        <f t="shared" si="8"/>
        <v>0</v>
      </c>
      <c r="G50" s="107">
        <f t="shared" si="8"/>
        <v>0</v>
      </c>
      <c r="H50" s="107">
        <f t="shared" si="8"/>
        <v>0.3</v>
      </c>
      <c r="I50" s="107">
        <f t="shared" si="8"/>
        <v>0.5</v>
      </c>
      <c r="J50" s="107">
        <f t="shared" si="8"/>
        <v>0.6</v>
      </c>
      <c r="K50" s="107">
        <f t="shared" si="8"/>
        <v>0.9</v>
      </c>
      <c r="L50" s="107">
        <f t="shared" si="8"/>
        <v>0.1</v>
      </c>
      <c r="M50" s="107">
        <f t="shared" si="8"/>
        <v>0.1</v>
      </c>
      <c r="N50" s="107">
        <f t="shared" si="8"/>
        <v>0.5</v>
      </c>
      <c r="O50" s="107">
        <f t="shared" si="8"/>
        <v>0.9</v>
      </c>
      <c r="P50" s="107">
        <f t="shared" si="8"/>
        <v>0.5</v>
      </c>
      <c r="Q50" s="107">
        <f t="shared" si="8"/>
        <v>0.7</v>
      </c>
      <c r="R50" s="107">
        <f t="shared" si="8"/>
        <v>0.7</v>
      </c>
      <c r="S50" s="107">
        <f t="shared" si="8"/>
        <v>0</v>
      </c>
      <c r="T50" s="107">
        <f t="shared" si="8"/>
        <v>0.3</v>
      </c>
      <c r="U50" s="107">
        <f t="shared" si="8"/>
        <v>0</v>
      </c>
      <c r="V50" s="107">
        <f t="shared" si="8"/>
        <v>0.8</v>
      </c>
      <c r="W50" s="107">
        <f t="shared" si="8"/>
        <v>0.3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0.5</v>
      </c>
      <c r="AH50" s="107">
        <f t="shared" si="8"/>
        <v>2.8</v>
      </c>
      <c r="AI50" s="107">
        <f t="shared" si="8"/>
        <v>5.0999999999999996</v>
      </c>
      <c r="AJ50" s="107">
        <f t="shared" si="8"/>
        <v>0.4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1.6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68.5</v>
      </c>
      <c r="BL50" s="107">
        <f t="shared" si="8"/>
        <v>0</v>
      </c>
      <c r="BM50" s="107">
        <f t="shared" si="8"/>
        <v>0</v>
      </c>
      <c r="BN50" s="107">
        <f t="shared" si="8"/>
        <v>129.4</v>
      </c>
      <c r="BO50" s="107">
        <f t="shared" ref="BO50:CW50" si="9">SUM(BO44:BO49)</f>
        <v>42</v>
      </c>
      <c r="BP50" s="107">
        <f t="shared" si="9"/>
        <v>0</v>
      </c>
      <c r="BQ50" s="107">
        <f t="shared" si="9"/>
        <v>0</v>
      </c>
      <c r="BR50" s="107">
        <f t="shared" si="9"/>
        <v>0.1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64.475000000000009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34.269999999999996</v>
      </c>
      <c r="C53" s="107">
        <f t="shared" ref="C53:BN53" si="12">C17+C27+C41</f>
        <v>30.810000000000002</v>
      </c>
      <c r="D53" s="107">
        <f t="shared" si="12"/>
        <v>30.512999999999998</v>
      </c>
      <c r="E53" s="107">
        <f t="shared" si="12"/>
        <v>42.402000000000001</v>
      </c>
      <c r="F53" s="107">
        <f t="shared" si="12"/>
        <v>17.082999999999998</v>
      </c>
      <c r="G53" s="107">
        <f t="shared" si="12"/>
        <v>19.8</v>
      </c>
      <c r="H53" s="107">
        <f t="shared" si="12"/>
        <v>25.372000000000003</v>
      </c>
      <c r="I53" s="107">
        <f t="shared" si="12"/>
        <v>56.146000000000001</v>
      </c>
      <c r="J53" s="107">
        <f t="shared" si="12"/>
        <v>32.735000000000007</v>
      </c>
      <c r="K53" s="107">
        <f t="shared" si="12"/>
        <v>31.831</v>
      </c>
      <c r="L53" s="107">
        <f t="shared" si="12"/>
        <v>30.033999999999999</v>
      </c>
      <c r="M53" s="107">
        <f t="shared" si="12"/>
        <v>28.682000000000002</v>
      </c>
      <c r="N53" s="107">
        <f t="shared" si="12"/>
        <v>54.637</v>
      </c>
      <c r="O53" s="107">
        <f t="shared" si="12"/>
        <v>55.158999999999999</v>
      </c>
      <c r="P53" s="107">
        <f t="shared" si="12"/>
        <v>54.954999999999998</v>
      </c>
      <c r="Q53" s="107">
        <f t="shared" si="12"/>
        <v>55.061</v>
      </c>
      <c r="R53" s="107">
        <f t="shared" si="12"/>
        <v>45.796000000000006</v>
      </c>
      <c r="S53" s="107">
        <f t="shared" si="12"/>
        <v>36.866</v>
      </c>
      <c r="T53" s="107">
        <f t="shared" si="12"/>
        <v>24.737000000000002</v>
      </c>
      <c r="U53" s="107">
        <f t="shared" si="12"/>
        <v>24.321000000000002</v>
      </c>
      <c r="V53" s="107">
        <f t="shared" si="12"/>
        <v>60.433</v>
      </c>
      <c r="W53" s="107">
        <f t="shared" si="12"/>
        <v>66.900999999999996</v>
      </c>
      <c r="X53" s="107">
        <f t="shared" si="12"/>
        <v>98.164000000000001</v>
      </c>
      <c r="Y53" s="107">
        <f t="shared" si="12"/>
        <v>185.34</v>
      </c>
      <c r="Z53" s="107">
        <f t="shared" si="12"/>
        <v>175.024</v>
      </c>
      <c r="AA53" s="107">
        <f t="shared" si="12"/>
        <v>171.57300000000001</v>
      </c>
      <c r="AB53" s="107">
        <f t="shared" si="12"/>
        <v>162.54499999999999</v>
      </c>
      <c r="AC53" s="107">
        <f t="shared" si="12"/>
        <v>171.99299999999999</v>
      </c>
      <c r="AD53" s="107">
        <f t="shared" si="12"/>
        <v>105.393</v>
      </c>
      <c r="AE53" s="107">
        <f t="shared" si="12"/>
        <v>90.977000000000004</v>
      </c>
      <c r="AF53" s="107">
        <f t="shared" si="12"/>
        <v>72.140999999999991</v>
      </c>
      <c r="AG53" s="107">
        <f t="shared" si="12"/>
        <v>71.724999999999994</v>
      </c>
      <c r="AH53" s="107">
        <f t="shared" si="12"/>
        <v>122.226</v>
      </c>
      <c r="AI53" s="107">
        <f t="shared" si="12"/>
        <v>104.74799999999999</v>
      </c>
      <c r="AJ53" s="107">
        <f t="shared" si="12"/>
        <v>100.59100000000001</v>
      </c>
      <c r="AK53" s="107">
        <f t="shared" si="12"/>
        <v>107.24600000000001</v>
      </c>
      <c r="AL53" s="107">
        <f t="shared" si="12"/>
        <v>50.21</v>
      </c>
      <c r="AM53" s="107">
        <f t="shared" si="12"/>
        <v>53.917000000000002</v>
      </c>
      <c r="AN53" s="107">
        <f t="shared" si="12"/>
        <v>88.828000000000003</v>
      </c>
      <c r="AO53" s="107">
        <f t="shared" si="12"/>
        <v>72.09899999999999</v>
      </c>
      <c r="AP53" s="107">
        <f t="shared" si="12"/>
        <v>230.91199999999998</v>
      </c>
      <c r="AQ53" s="107">
        <f t="shared" si="12"/>
        <v>228.83599999999998</v>
      </c>
      <c r="AR53" s="107">
        <f t="shared" si="12"/>
        <v>232.399</v>
      </c>
      <c r="AS53" s="107">
        <f t="shared" si="12"/>
        <v>311.04599999999999</v>
      </c>
      <c r="AT53" s="107">
        <f t="shared" si="12"/>
        <v>201.76300000000001</v>
      </c>
      <c r="AU53" s="107">
        <f t="shared" si="12"/>
        <v>206.36200000000002</v>
      </c>
      <c r="AV53" s="107">
        <f t="shared" si="12"/>
        <v>219.34399999999999</v>
      </c>
      <c r="AW53" s="107">
        <f t="shared" si="12"/>
        <v>222.73500000000001</v>
      </c>
      <c r="AX53" s="107">
        <f t="shared" si="12"/>
        <v>226.08699999999999</v>
      </c>
      <c r="AY53" s="107">
        <f t="shared" si="12"/>
        <v>228.33200000000002</v>
      </c>
      <c r="AZ53" s="107">
        <f t="shared" si="12"/>
        <v>216.86700000000002</v>
      </c>
      <c r="BA53" s="107">
        <f t="shared" si="12"/>
        <v>214.453</v>
      </c>
      <c r="BB53" s="107">
        <f t="shared" si="12"/>
        <v>220.226</v>
      </c>
      <c r="BC53" s="107">
        <f t="shared" si="12"/>
        <v>208.029</v>
      </c>
      <c r="BD53" s="107">
        <f t="shared" si="12"/>
        <v>234.672</v>
      </c>
      <c r="BE53" s="107">
        <f t="shared" si="12"/>
        <v>204.922</v>
      </c>
      <c r="BF53" s="107">
        <f t="shared" si="12"/>
        <v>225.00899999999999</v>
      </c>
      <c r="BG53" s="107">
        <f t="shared" si="12"/>
        <v>193.78699999999998</v>
      </c>
      <c r="BH53" s="107">
        <f t="shared" si="12"/>
        <v>151.64599999999999</v>
      </c>
      <c r="BI53" s="107">
        <f t="shared" si="12"/>
        <v>176.1</v>
      </c>
      <c r="BJ53" s="107">
        <f t="shared" si="12"/>
        <v>121.032</v>
      </c>
      <c r="BK53" s="107">
        <f t="shared" si="12"/>
        <v>217.24700000000001</v>
      </c>
      <c r="BL53" s="107">
        <f t="shared" si="12"/>
        <v>164.21099999999998</v>
      </c>
      <c r="BM53" s="107">
        <f t="shared" si="12"/>
        <v>153.078</v>
      </c>
      <c r="BN53" s="107">
        <f t="shared" si="12"/>
        <v>265.71800000000002</v>
      </c>
      <c r="BO53" s="107">
        <f t="shared" ref="BO53:CX53" si="13">BO17+BO27+BO41</f>
        <v>92.435999999999993</v>
      </c>
      <c r="BP53" s="107">
        <f t="shared" si="13"/>
        <v>67.424999999999997</v>
      </c>
      <c r="BQ53" s="107">
        <f t="shared" si="13"/>
        <v>61.384999999999998</v>
      </c>
      <c r="BR53" s="107">
        <f t="shared" si="13"/>
        <v>43.29</v>
      </c>
      <c r="BS53" s="107">
        <f t="shared" si="13"/>
        <v>96.161000000000001</v>
      </c>
      <c r="BT53" s="107">
        <f t="shared" si="13"/>
        <v>91.118000000000009</v>
      </c>
      <c r="BU53" s="107">
        <f t="shared" si="13"/>
        <v>84.281000000000006</v>
      </c>
      <c r="BV53" s="107">
        <f t="shared" si="13"/>
        <v>59.856000000000002</v>
      </c>
      <c r="BW53" s="107">
        <f t="shared" si="13"/>
        <v>62.27300000000001</v>
      </c>
      <c r="BX53" s="107">
        <f t="shared" si="13"/>
        <v>44.689</v>
      </c>
      <c r="BY53" s="107">
        <f t="shared" si="13"/>
        <v>51.212999999999994</v>
      </c>
      <c r="BZ53" s="107">
        <f t="shared" si="13"/>
        <v>44.796999999999997</v>
      </c>
      <c r="CA53" s="107">
        <f t="shared" si="13"/>
        <v>80.073999999999998</v>
      </c>
      <c r="CB53" s="107">
        <f t="shared" si="13"/>
        <v>109.42999999999999</v>
      </c>
      <c r="CC53" s="107">
        <f t="shared" si="13"/>
        <v>42.883000000000003</v>
      </c>
      <c r="CD53" s="107">
        <f t="shared" si="13"/>
        <v>52.867000000000004</v>
      </c>
      <c r="CE53" s="107">
        <f t="shared" si="13"/>
        <v>51.550000000000004</v>
      </c>
      <c r="CF53" s="107">
        <f t="shared" si="13"/>
        <v>36.727000000000004</v>
      </c>
      <c r="CG53" s="107">
        <f t="shared" si="13"/>
        <v>76.671000000000006</v>
      </c>
      <c r="CH53" s="107">
        <f t="shared" si="13"/>
        <v>82.830999999999989</v>
      </c>
      <c r="CI53" s="107">
        <f t="shared" si="13"/>
        <v>106.14099999999999</v>
      </c>
      <c r="CJ53" s="107">
        <f t="shared" si="13"/>
        <v>105.563</v>
      </c>
      <c r="CK53" s="107">
        <f t="shared" si="13"/>
        <v>74.336999999999989</v>
      </c>
      <c r="CL53" s="107">
        <f t="shared" si="13"/>
        <v>35.233999999999995</v>
      </c>
      <c r="CM53" s="107">
        <f t="shared" si="13"/>
        <v>30.734999999999999</v>
      </c>
      <c r="CN53" s="107">
        <f t="shared" si="13"/>
        <v>36.185000000000002</v>
      </c>
      <c r="CO53" s="107">
        <f t="shared" si="13"/>
        <v>50.004000000000005</v>
      </c>
      <c r="CP53" s="107">
        <f t="shared" si="13"/>
        <v>51.123000000000005</v>
      </c>
      <c r="CQ53" s="107">
        <f t="shared" si="13"/>
        <v>59.058</v>
      </c>
      <c r="CR53" s="107">
        <f t="shared" si="13"/>
        <v>68.418999999999997</v>
      </c>
      <c r="CS53" s="107">
        <f t="shared" si="13"/>
        <v>69.346000000000004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2539.0497500000001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-19.8</v>
      </c>
      <c r="C5" s="25">
        <v>-14.6</v>
      </c>
      <c r="D5" s="25">
        <v>-6</v>
      </c>
      <c r="E5" s="25">
        <v>0.3</v>
      </c>
      <c r="F5" s="25"/>
      <c r="G5" s="25">
        <v>-1.8</v>
      </c>
      <c r="H5" s="25">
        <v>0.3</v>
      </c>
      <c r="I5" s="25">
        <v>0.5</v>
      </c>
      <c r="J5" s="25">
        <v>0.6</v>
      </c>
      <c r="K5" s="25">
        <v>0.9</v>
      </c>
      <c r="L5" s="25">
        <v>0.1</v>
      </c>
      <c r="M5" s="25">
        <v>0.1</v>
      </c>
      <c r="N5" s="25">
        <v>0.5</v>
      </c>
      <c r="O5" s="25">
        <v>0.9</v>
      </c>
      <c r="P5" s="25">
        <v>0.5</v>
      </c>
      <c r="Q5" s="25">
        <v>0.7</v>
      </c>
      <c r="R5" s="25">
        <v>0.7</v>
      </c>
      <c r="S5" s="25">
        <v>-6.3</v>
      </c>
      <c r="T5" s="25">
        <v>0.3</v>
      </c>
      <c r="U5" s="25">
        <v>-8.1</v>
      </c>
      <c r="V5" s="25">
        <v>0.8</v>
      </c>
      <c r="W5" s="25">
        <v>0.3</v>
      </c>
      <c r="X5" s="25">
        <v>-11.5</v>
      </c>
      <c r="Y5" s="25">
        <v>-56.5</v>
      </c>
      <c r="Z5" s="25">
        <v>-31.7</v>
      </c>
      <c r="AA5" s="25">
        <v>-27.1</v>
      </c>
      <c r="AB5" s="25">
        <v>-25.8</v>
      </c>
      <c r="AC5" s="25">
        <v>-36.5</v>
      </c>
      <c r="AD5" s="25">
        <v>-40.4</v>
      </c>
      <c r="AE5" s="25">
        <v>-30.5</v>
      </c>
      <c r="AF5" s="25">
        <v>-12.6</v>
      </c>
      <c r="AG5" s="25">
        <v>0.5</v>
      </c>
      <c r="AH5" s="25">
        <v>2.8</v>
      </c>
      <c r="AI5" s="25">
        <v>5.0999999999999996</v>
      </c>
      <c r="AJ5" s="25">
        <v>0.4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1.6</v>
      </c>
      <c r="BG5" s="25"/>
      <c r="BH5" s="25"/>
      <c r="BI5" s="25">
        <v>-38.6</v>
      </c>
      <c r="BJ5" s="25">
        <v>-19.7</v>
      </c>
      <c r="BK5" s="25">
        <v>68.5</v>
      </c>
      <c r="BL5" s="25"/>
      <c r="BM5" s="25">
        <v>-63</v>
      </c>
      <c r="BN5" s="25">
        <v>129.4</v>
      </c>
      <c r="BO5" s="25">
        <v>42</v>
      </c>
      <c r="BP5" s="25">
        <v>-5.6</v>
      </c>
      <c r="BQ5" s="25">
        <v>-5.9</v>
      </c>
      <c r="BR5" s="25">
        <v>0.1</v>
      </c>
      <c r="BS5" s="25">
        <v>-30.4</v>
      </c>
      <c r="BT5" s="25">
        <v>-29.1</v>
      </c>
      <c r="BU5" s="25">
        <v>-29</v>
      </c>
      <c r="BV5" s="25">
        <v>-41.4</v>
      </c>
      <c r="BW5" s="25">
        <v>-47</v>
      </c>
      <c r="BX5" s="25">
        <v>-31.5</v>
      </c>
      <c r="BY5" s="25">
        <v>-21.1</v>
      </c>
      <c r="BZ5" s="25">
        <v>-18.8</v>
      </c>
      <c r="CA5" s="25">
        <v>-39.200000000000003</v>
      </c>
      <c r="CB5" s="25">
        <v>-71.3</v>
      </c>
      <c r="CC5" s="25">
        <v>-16.100000000000001</v>
      </c>
      <c r="CD5" s="25">
        <v>-27.8</v>
      </c>
      <c r="CE5" s="25">
        <v>-27.1</v>
      </c>
      <c r="CF5" s="25">
        <v>-22.8</v>
      </c>
      <c r="CG5" s="25">
        <v>-61.8</v>
      </c>
      <c r="CH5" s="25">
        <v>-9.3000000000000007</v>
      </c>
      <c r="CI5" s="25">
        <v>-32.1</v>
      </c>
      <c r="CJ5" s="25">
        <v>-30.8</v>
      </c>
      <c r="CK5" s="25">
        <v>-4.0999999999999996</v>
      </c>
      <c r="CL5" s="25">
        <v>-24.7</v>
      </c>
      <c r="CM5" s="25">
        <v>-22.2</v>
      </c>
      <c r="CN5" s="25">
        <v>-4.5999999999999996</v>
      </c>
      <c r="CO5" s="25">
        <v>-18.2</v>
      </c>
      <c r="CP5" s="25">
        <v>-6.5</v>
      </c>
      <c r="CQ5" s="25">
        <v>-4.9000000000000004</v>
      </c>
      <c r="CR5" s="25">
        <v>-4.4000000000000004</v>
      </c>
      <c r="CS5" s="25">
        <v>-14.5</v>
      </c>
      <c r="CT5" s="26"/>
      <c r="CU5" s="26"/>
      <c r="CV5" s="26"/>
      <c r="CW5" s="27"/>
      <c r="CX5" s="132">
        <f t="array" ref="CX5">SUMPRODUCT(B5:CW5*0.25)</f>
        <v>-223.7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99.41</v>
      </c>
      <c r="C8" s="138">
        <v>91.21</v>
      </c>
      <c r="D8" s="138">
        <v>87.84</v>
      </c>
      <c r="E8" s="138">
        <v>79.3</v>
      </c>
      <c r="F8" s="138">
        <v>92.74</v>
      </c>
      <c r="G8" s="138">
        <v>87.56</v>
      </c>
      <c r="H8" s="138">
        <v>85.51</v>
      </c>
      <c r="I8" s="138">
        <v>82.26</v>
      </c>
      <c r="J8" s="138">
        <v>77.599999999999994</v>
      </c>
      <c r="K8" s="138">
        <v>76.8</v>
      </c>
      <c r="L8" s="138">
        <v>76.040000000000006</v>
      </c>
      <c r="M8" s="138">
        <v>75.78</v>
      </c>
      <c r="N8" s="138">
        <v>76.489999999999995</v>
      </c>
      <c r="O8" s="138">
        <v>76.75</v>
      </c>
      <c r="P8" s="138">
        <v>78.09</v>
      </c>
      <c r="Q8" s="138">
        <v>78.510000000000005</v>
      </c>
      <c r="R8" s="138">
        <v>78.510000000000005</v>
      </c>
      <c r="S8" s="138">
        <v>84.01</v>
      </c>
      <c r="T8" s="138">
        <v>86.72</v>
      </c>
      <c r="U8" s="138">
        <v>95.72</v>
      </c>
      <c r="V8" s="138">
        <v>70.16</v>
      </c>
      <c r="W8" s="138">
        <v>95.74</v>
      </c>
      <c r="X8" s="138">
        <v>134.71</v>
      </c>
      <c r="Y8" s="138">
        <v>177.61</v>
      </c>
      <c r="Z8" s="138">
        <v>169.79</v>
      </c>
      <c r="AA8" s="138">
        <v>186.07</v>
      </c>
      <c r="AB8" s="138">
        <v>209.37</v>
      </c>
      <c r="AC8" s="138">
        <v>220.12</v>
      </c>
      <c r="AD8" s="138">
        <v>242.56</v>
      </c>
      <c r="AE8" s="138">
        <v>237.2</v>
      </c>
      <c r="AF8" s="138">
        <v>197.58</v>
      </c>
      <c r="AG8" s="138">
        <v>121.67</v>
      </c>
      <c r="AH8" s="138">
        <v>175.57</v>
      </c>
      <c r="AI8" s="138">
        <v>114.3</v>
      </c>
      <c r="AJ8" s="138">
        <v>89</v>
      </c>
      <c r="AK8" s="138">
        <v>82.25</v>
      </c>
      <c r="AL8" s="138">
        <v>80.7</v>
      </c>
      <c r="AM8" s="138">
        <v>78.819999999999993</v>
      </c>
      <c r="AN8" s="138">
        <v>72.84</v>
      </c>
      <c r="AO8" s="138">
        <v>63</v>
      </c>
      <c r="AP8" s="138">
        <v>92.33</v>
      </c>
      <c r="AQ8" s="138">
        <v>86.93</v>
      </c>
      <c r="AR8" s="138">
        <v>56.65</v>
      </c>
      <c r="AS8" s="138">
        <v>40</v>
      </c>
      <c r="AT8" s="138">
        <v>47</v>
      </c>
      <c r="AU8" s="138">
        <v>47</v>
      </c>
      <c r="AV8" s="138">
        <v>43.6</v>
      </c>
      <c r="AW8" s="138">
        <v>24.39</v>
      </c>
      <c r="AX8" s="138">
        <v>32.659999999999997</v>
      </c>
      <c r="AY8" s="138">
        <v>24.5</v>
      </c>
      <c r="AZ8" s="138">
        <v>47</v>
      </c>
      <c r="BA8" s="138">
        <v>47</v>
      </c>
      <c r="BB8" s="138">
        <v>45.98</v>
      </c>
      <c r="BC8" s="138">
        <v>57</v>
      </c>
      <c r="BD8" s="138">
        <v>57</v>
      </c>
      <c r="BE8" s="138">
        <v>67.2</v>
      </c>
      <c r="BF8" s="138">
        <v>59.66</v>
      </c>
      <c r="BG8" s="138">
        <v>67.900000000000006</v>
      </c>
      <c r="BH8" s="138">
        <v>83.89</v>
      </c>
      <c r="BI8" s="138">
        <v>97.91</v>
      </c>
      <c r="BJ8" s="138">
        <v>86.1</v>
      </c>
      <c r="BK8" s="138">
        <v>89.76</v>
      </c>
      <c r="BL8" s="138">
        <v>93.03</v>
      </c>
      <c r="BM8" s="138">
        <v>105.31</v>
      </c>
      <c r="BN8" s="138">
        <v>84.8</v>
      </c>
      <c r="BO8" s="138">
        <v>98</v>
      </c>
      <c r="BP8" s="138">
        <v>174.08</v>
      </c>
      <c r="BQ8" s="138">
        <v>212.22</v>
      </c>
      <c r="BR8" s="138">
        <v>117.28</v>
      </c>
      <c r="BS8" s="138">
        <v>182.33</v>
      </c>
      <c r="BT8" s="138">
        <v>230.01</v>
      </c>
      <c r="BU8" s="138">
        <v>254.52</v>
      </c>
      <c r="BV8" s="138">
        <v>215.35</v>
      </c>
      <c r="BW8" s="138">
        <v>237.66</v>
      </c>
      <c r="BX8" s="138">
        <v>268.93</v>
      </c>
      <c r="BY8" s="138">
        <v>282.12</v>
      </c>
      <c r="BZ8" s="138">
        <v>243.39</v>
      </c>
      <c r="CA8" s="138">
        <v>253.61</v>
      </c>
      <c r="CB8" s="138">
        <v>257.13</v>
      </c>
      <c r="CC8" s="138">
        <v>237.27</v>
      </c>
      <c r="CD8" s="138">
        <v>238.76</v>
      </c>
      <c r="CE8" s="138">
        <v>215.93</v>
      </c>
      <c r="CF8" s="138">
        <v>176.19</v>
      </c>
      <c r="CG8" s="138">
        <v>180.46</v>
      </c>
      <c r="CH8" s="138">
        <v>180.2</v>
      </c>
      <c r="CI8" s="138">
        <v>176.37</v>
      </c>
      <c r="CJ8" s="138">
        <v>168.36</v>
      </c>
      <c r="CK8" s="138">
        <v>125.49</v>
      </c>
      <c r="CL8" s="138">
        <v>165.17</v>
      </c>
      <c r="CM8" s="138">
        <v>146.37</v>
      </c>
      <c r="CN8" s="138">
        <v>121.04</v>
      </c>
      <c r="CO8" s="138">
        <v>119.34</v>
      </c>
      <c r="CP8" s="138">
        <v>122.27</v>
      </c>
      <c r="CQ8" s="138">
        <v>105.91</v>
      </c>
      <c r="CR8" s="138">
        <v>98.5</v>
      </c>
      <c r="CS8" s="138">
        <v>88.65</v>
      </c>
      <c r="CT8" s="139"/>
      <c r="CU8" s="139"/>
      <c r="CV8" s="139"/>
      <c r="CW8" s="140"/>
      <c r="CX8" s="141">
        <f>IF(SUM(B8:CW8)&lt;&gt;0,AVERAGEIF(B8:CW8,"&lt;&gt;"""),"")</f>
        <v>122.53562500000005</v>
      </c>
    </row>
    <row r="9" spans="1:102" ht="24.95" customHeight="1" thickBot="1" x14ac:dyDescent="0.25">
      <c r="A9" s="133" t="s">
        <v>6</v>
      </c>
      <c r="B9" s="42">
        <v>89.44</v>
      </c>
      <c r="C9" s="43">
        <v>89.44</v>
      </c>
      <c r="D9" s="43">
        <v>89.44</v>
      </c>
      <c r="E9" s="43">
        <v>89.44</v>
      </c>
      <c r="F9" s="43">
        <v>87.017499999999998</v>
      </c>
      <c r="G9" s="43">
        <v>87.017499999999998</v>
      </c>
      <c r="H9" s="43">
        <v>87.017499999999998</v>
      </c>
      <c r="I9" s="43">
        <v>87.017499999999998</v>
      </c>
      <c r="J9" s="43">
        <v>76.555000000000007</v>
      </c>
      <c r="K9" s="43">
        <v>76.555000000000007</v>
      </c>
      <c r="L9" s="43">
        <v>76.555000000000007</v>
      </c>
      <c r="M9" s="43">
        <v>76.555000000000007</v>
      </c>
      <c r="N9" s="43">
        <v>77.459999999999994</v>
      </c>
      <c r="O9" s="43">
        <v>77.459999999999994</v>
      </c>
      <c r="P9" s="43">
        <v>77.459999999999994</v>
      </c>
      <c r="Q9" s="43">
        <v>77.459999999999994</v>
      </c>
      <c r="R9" s="43">
        <v>86.24</v>
      </c>
      <c r="S9" s="43">
        <v>86.24</v>
      </c>
      <c r="T9" s="43">
        <v>86.24</v>
      </c>
      <c r="U9" s="43">
        <v>86.24</v>
      </c>
      <c r="V9" s="43">
        <v>119.55500000000001</v>
      </c>
      <c r="W9" s="43">
        <v>119.55500000000001</v>
      </c>
      <c r="X9" s="43">
        <v>119.55500000000001</v>
      </c>
      <c r="Y9" s="43">
        <v>119.55500000000001</v>
      </c>
      <c r="Z9" s="43">
        <v>196.33750000000001</v>
      </c>
      <c r="AA9" s="43">
        <v>196.33750000000001</v>
      </c>
      <c r="AB9" s="43">
        <v>196.33750000000001</v>
      </c>
      <c r="AC9" s="43">
        <v>196.33750000000001</v>
      </c>
      <c r="AD9" s="43">
        <v>199.7525</v>
      </c>
      <c r="AE9" s="43">
        <v>199.7525</v>
      </c>
      <c r="AF9" s="43">
        <v>199.7525</v>
      </c>
      <c r="AG9" s="43">
        <v>199.7525</v>
      </c>
      <c r="AH9" s="43">
        <v>115.28</v>
      </c>
      <c r="AI9" s="43">
        <v>115.28</v>
      </c>
      <c r="AJ9" s="43">
        <v>115.28</v>
      </c>
      <c r="AK9" s="43">
        <v>115.28</v>
      </c>
      <c r="AL9" s="43">
        <v>73.84</v>
      </c>
      <c r="AM9" s="43">
        <v>73.84</v>
      </c>
      <c r="AN9" s="43">
        <v>73.84</v>
      </c>
      <c r="AO9" s="43">
        <v>73.84</v>
      </c>
      <c r="AP9" s="43">
        <v>68.977500000000006</v>
      </c>
      <c r="AQ9" s="43">
        <v>68.977500000000006</v>
      </c>
      <c r="AR9" s="43">
        <v>68.977500000000006</v>
      </c>
      <c r="AS9" s="43">
        <v>68.977500000000006</v>
      </c>
      <c r="AT9" s="43">
        <v>40.497500000000002</v>
      </c>
      <c r="AU9" s="43">
        <v>40.497500000000002</v>
      </c>
      <c r="AV9" s="43">
        <v>40.497500000000002</v>
      </c>
      <c r="AW9" s="43">
        <v>40.497500000000002</v>
      </c>
      <c r="AX9" s="43">
        <v>37.79</v>
      </c>
      <c r="AY9" s="43">
        <v>37.79</v>
      </c>
      <c r="AZ9" s="43">
        <v>37.79</v>
      </c>
      <c r="BA9" s="43">
        <v>37.79</v>
      </c>
      <c r="BB9" s="43">
        <v>56.795000000000002</v>
      </c>
      <c r="BC9" s="43">
        <v>56.795000000000002</v>
      </c>
      <c r="BD9" s="43">
        <v>56.795000000000002</v>
      </c>
      <c r="BE9" s="43">
        <v>56.795000000000002</v>
      </c>
      <c r="BF9" s="43">
        <v>77.34</v>
      </c>
      <c r="BG9" s="43">
        <v>77.34</v>
      </c>
      <c r="BH9" s="43">
        <v>77.34</v>
      </c>
      <c r="BI9" s="43">
        <v>77.34</v>
      </c>
      <c r="BJ9" s="43">
        <v>93.55</v>
      </c>
      <c r="BK9" s="43">
        <v>93.55</v>
      </c>
      <c r="BL9" s="43">
        <v>93.55</v>
      </c>
      <c r="BM9" s="43">
        <v>93.55</v>
      </c>
      <c r="BN9" s="43">
        <v>142.27500000000001</v>
      </c>
      <c r="BO9" s="43">
        <v>142.27500000000001</v>
      </c>
      <c r="BP9" s="43">
        <v>142.27500000000001</v>
      </c>
      <c r="BQ9" s="43">
        <v>142.27500000000001</v>
      </c>
      <c r="BR9" s="43">
        <v>196.035</v>
      </c>
      <c r="BS9" s="43">
        <v>196.035</v>
      </c>
      <c r="BT9" s="43">
        <v>196.035</v>
      </c>
      <c r="BU9" s="43">
        <v>196.035</v>
      </c>
      <c r="BV9" s="43">
        <v>251.01499999999999</v>
      </c>
      <c r="BW9" s="43">
        <v>251.01499999999999</v>
      </c>
      <c r="BX9" s="43">
        <v>251.01499999999999</v>
      </c>
      <c r="BY9" s="43">
        <v>251.01499999999999</v>
      </c>
      <c r="BZ9" s="43">
        <v>247.85</v>
      </c>
      <c r="CA9" s="43">
        <v>247.85</v>
      </c>
      <c r="CB9" s="43">
        <v>247.85</v>
      </c>
      <c r="CC9" s="43">
        <v>247.85</v>
      </c>
      <c r="CD9" s="43">
        <v>202.83500000000001</v>
      </c>
      <c r="CE9" s="43">
        <v>202.83500000000001</v>
      </c>
      <c r="CF9" s="43">
        <v>202.83500000000001</v>
      </c>
      <c r="CG9" s="43">
        <v>202.83500000000001</v>
      </c>
      <c r="CH9" s="43">
        <v>162.60499999999999</v>
      </c>
      <c r="CI9" s="43">
        <v>162.60499999999999</v>
      </c>
      <c r="CJ9" s="43">
        <v>162.60499999999999</v>
      </c>
      <c r="CK9" s="43">
        <v>162.60499999999999</v>
      </c>
      <c r="CL9" s="43">
        <v>137.97999999999999</v>
      </c>
      <c r="CM9" s="43">
        <v>137.97999999999999</v>
      </c>
      <c r="CN9" s="43">
        <v>137.97999999999999</v>
      </c>
      <c r="CO9" s="43">
        <v>137.97999999999999</v>
      </c>
      <c r="CP9" s="43">
        <v>103.8325</v>
      </c>
      <c r="CQ9" s="43">
        <v>103.8325</v>
      </c>
      <c r="CR9" s="43">
        <v>103.8325</v>
      </c>
      <c r="CS9" s="43">
        <v>103.8325</v>
      </c>
      <c r="CT9" s="44"/>
      <c r="CU9" s="44"/>
      <c r="CV9" s="44"/>
      <c r="CW9" s="45"/>
      <c r="CX9" s="142">
        <f>IF(SUM(B9:CW9)&lt;&gt;0,AVERAGEIF(B9:CW9,"&lt;&gt;"""),"")</f>
        <v>122.535625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19.8</v>
      </c>
      <c r="C14" s="149">
        <v>14.6</v>
      </c>
      <c r="D14" s="149">
        <v>6</v>
      </c>
      <c r="E14" s="149"/>
      <c r="F14" s="149"/>
      <c r="G14" s="149">
        <v>1.8</v>
      </c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6.3</v>
      </c>
      <c r="T14" s="149"/>
      <c r="U14" s="149">
        <v>8.1</v>
      </c>
      <c r="V14" s="149"/>
      <c r="W14" s="149"/>
      <c r="X14" s="149">
        <v>11.5</v>
      </c>
      <c r="Y14" s="149">
        <v>56.5</v>
      </c>
      <c r="Z14" s="149">
        <v>31.7</v>
      </c>
      <c r="AA14" s="149">
        <v>27.1</v>
      </c>
      <c r="AB14" s="149">
        <v>25.8</v>
      </c>
      <c r="AC14" s="149">
        <v>36.5</v>
      </c>
      <c r="AD14" s="149">
        <v>40.4</v>
      </c>
      <c r="AE14" s="149">
        <v>30.5</v>
      </c>
      <c r="AF14" s="149">
        <v>12.6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38.6</v>
      </c>
      <c r="BJ14" s="149">
        <v>19.7</v>
      </c>
      <c r="BK14" s="149"/>
      <c r="BL14" s="149"/>
      <c r="BM14" s="149">
        <v>63</v>
      </c>
      <c r="BN14" s="149"/>
      <c r="BO14" s="149"/>
      <c r="BP14" s="149">
        <v>5.6</v>
      </c>
      <c r="BQ14" s="149">
        <v>5.9</v>
      </c>
      <c r="BR14" s="149"/>
      <c r="BS14" s="149">
        <v>30.4</v>
      </c>
      <c r="BT14" s="149">
        <v>29.1</v>
      </c>
      <c r="BU14" s="149">
        <v>29</v>
      </c>
      <c r="BV14" s="149">
        <v>41.4</v>
      </c>
      <c r="BW14" s="149">
        <v>47</v>
      </c>
      <c r="BX14" s="149">
        <v>31.5</v>
      </c>
      <c r="BY14" s="149">
        <v>21.1</v>
      </c>
      <c r="BZ14" s="149">
        <v>18.8</v>
      </c>
      <c r="CA14" s="149">
        <v>39.200000000000003</v>
      </c>
      <c r="CB14" s="149">
        <v>71.3</v>
      </c>
      <c r="CC14" s="149">
        <v>16.100000000000001</v>
      </c>
      <c r="CD14" s="149">
        <v>27.8</v>
      </c>
      <c r="CE14" s="149">
        <v>27.1</v>
      </c>
      <c r="CF14" s="149">
        <v>22.8</v>
      </c>
      <c r="CG14" s="149">
        <v>61.8</v>
      </c>
      <c r="CH14" s="149">
        <v>9.3000000000000007</v>
      </c>
      <c r="CI14" s="149">
        <v>32.1</v>
      </c>
      <c r="CJ14" s="149">
        <v>30.8</v>
      </c>
      <c r="CK14" s="149">
        <v>4.0999999999999996</v>
      </c>
      <c r="CL14" s="149">
        <v>24.7</v>
      </c>
      <c r="CM14" s="149">
        <v>22.2</v>
      </c>
      <c r="CN14" s="149">
        <v>4.5999999999999996</v>
      </c>
      <c r="CO14" s="149">
        <v>18.2</v>
      </c>
      <c r="CP14" s="149">
        <v>6.5</v>
      </c>
      <c r="CQ14" s="149">
        <v>4.9000000000000004</v>
      </c>
      <c r="CR14" s="149">
        <v>4.4000000000000004</v>
      </c>
      <c r="CS14" s="149">
        <v>14.5</v>
      </c>
      <c r="CT14" s="150"/>
      <c r="CU14" s="150"/>
      <c r="CV14" s="150"/>
      <c r="CW14" s="151"/>
      <c r="CX14" s="152">
        <f t="array" ref="CX14">SUMPRODUCT(B14:CW14*0.25)</f>
        <v>288.17500000000001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19.8</v>
      </c>
      <c r="C17" s="160">
        <f t="shared" ref="C17:BN17" si="0">SUM(C12:C16)</f>
        <v>14.6</v>
      </c>
      <c r="D17" s="160">
        <f t="shared" si="0"/>
        <v>6</v>
      </c>
      <c r="E17" s="160">
        <f t="shared" si="0"/>
        <v>0</v>
      </c>
      <c r="F17" s="160">
        <f t="shared" si="0"/>
        <v>0</v>
      </c>
      <c r="G17" s="160">
        <f t="shared" si="0"/>
        <v>1.8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6.3</v>
      </c>
      <c r="T17" s="160">
        <f t="shared" si="0"/>
        <v>0</v>
      </c>
      <c r="U17" s="160">
        <f t="shared" si="0"/>
        <v>8.1</v>
      </c>
      <c r="V17" s="160">
        <f t="shared" si="0"/>
        <v>0</v>
      </c>
      <c r="W17" s="160">
        <f t="shared" si="0"/>
        <v>0</v>
      </c>
      <c r="X17" s="160">
        <f t="shared" si="0"/>
        <v>11.5</v>
      </c>
      <c r="Y17" s="160">
        <f t="shared" si="0"/>
        <v>56.5</v>
      </c>
      <c r="Z17" s="160">
        <f t="shared" si="0"/>
        <v>31.7</v>
      </c>
      <c r="AA17" s="160">
        <f t="shared" si="0"/>
        <v>27.1</v>
      </c>
      <c r="AB17" s="160">
        <f t="shared" si="0"/>
        <v>25.8</v>
      </c>
      <c r="AC17" s="160">
        <f t="shared" si="0"/>
        <v>36.5</v>
      </c>
      <c r="AD17" s="160">
        <f t="shared" si="0"/>
        <v>40.4</v>
      </c>
      <c r="AE17" s="160">
        <f t="shared" si="0"/>
        <v>30.5</v>
      </c>
      <c r="AF17" s="160">
        <f t="shared" si="0"/>
        <v>12.6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38.6</v>
      </c>
      <c r="BJ17" s="160">
        <f t="shared" si="0"/>
        <v>19.7</v>
      </c>
      <c r="BK17" s="160">
        <f t="shared" si="0"/>
        <v>0</v>
      </c>
      <c r="BL17" s="160">
        <f t="shared" si="0"/>
        <v>0</v>
      </c>
      <c r="BM17" s="160">
        <f t="shared" si="0"/>
        <v>63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5.6</v>
      </c>
      <c r="BQ17" s="160">
        <f t="shared" si="1"/>
        <v>5.9</v>
      </c>
      <c r="BR17" s="160">
        <f t="shared" si="1"/>
        <v>0</v>
      </c>
      <c r="BS17" s="160">
        <f t="shared" si="1"/>
        <v>30.4</v>
      </c>
      <c r="BT17" s="160">
        <f t="shared" si="1"/>
        <v>29.1</v>
      </c>
      <c r="BU17" s="160">
        <f t="shared" si="1"/>
        <v>29</v>
      </c>
      <c r="BV17" s="160">
        <f t="shared" si="1"/>
        <v>41.4</v>
      </c>
      <c r="BW17" s="160">
        <f t="shared" si="1"/>
        <v>47</v>
      </c>
      <c r="BX17" s="160">
        <f t="shared" si="1"/>
        <v>31.5</v>
      </c>
      <c r="BY17" s="160">
        <f t="shared" si="1"/>
        <v>21.1</v>
      </c>
      <c r="BZ17" s="160">
        <f t="shared" si="1"/>
        <v>18.8</v>
      </c>
      <c r="CA17" s="160">
        <f t="shared" si="1"/>
        <v>39.200000000000003</v>
      </c>
      <c r="CB17" s="160">
        <f t="shared" si="1"/>
        <v>71.3</v>
      </c>
      <c r="CC17" s="160">
        <f t="shared" si="1"/>
        <v>16.100000000000001</v>
      </c>
      <c r="CD17" s="160">
        <f t="shared" si="1"/>
        <v>27.8</v>
      </c>
      <c r="CE17" s="160">
        <f t="shared" si="1"/>
        <v>27.1</v>
      </c>
      <c r="CF17" s="160">
        <f t="shared" si="1"/>
        <v>22.8</v>
      </c>
      <c r="CG17" s="160">
        <f t="shared" si="1"/>
        <v>61.8</v>
      </c>
      <c r="CH17" s="160">
        <f t="shared" si="1"/>
        <v>9.3000000000000007</v>
      </c>
      <c r="CI17" s="160">
        <f t="shared" si="1"/>
        <v>32.1</v>
      </c>
      <c r="CJ17" s="160">
        <f t="shared" si="1"/>
        <v>30.8</v>
      </c>
      <c r="CK17" s="160">
        <f t="shared" si="1"/>
        <v>4.0999999999999996</v>
      </c>
      <c r="CL17" s="160">
        <f t="shared" si="1"/>
        <v>24.7</v>
      </c>
      <c r="CM17" s="160">
        <f t="shared" si="1"/>
        <v>22.2</v>
      </c>
      <c r="CN17" s="160">
        <f t="shared" si="1"/>
        <v>4.5999999999999996</v>
      </c>
      <c r="CO17" s="160">
        <f t="shared" si="1"/>
        <v>18.2</v>
      </c>
      <c r="CP17" s="160">
        <f t="shared" si="1"/>
        <v>6.5</v>
      </c>
      <c r="CQ17" s="160">
        <f t="shared" si="1"/>
        <v>4.9000000000000004</v>
      </c>
      <c r="CR17" s="160">
        <f t="shared" si="1"/>
        <v>4.4000000000000004</v>
      </c>
      <c r="CS17" s="160">
        <f t="shared" si="1"/>
        <v>14.5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288.17500000000001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0.3</v>
      </c>
      <c r="F22" s="149"/>
      <c r="G22" s="149"/>
      <c r="H22" s="149">
        <v>0.3</v>
      </c>
      <c r="I22" s="149">
        <v>0.5</v>
      </c>
      <c r="J22" s="149">
        <v>0.6</v>
      </c>
      <c r="K22" s="149">
        <v>0.9</v>
      </c>
      <c r="L22" s="149">
        <v>0.1</v>
      </c>
      <c r="M22" s="149">
        <v>0.1</v>
      </c>
      <c r="N22" s="149">
        <v>0.5</v>
      </c>
      <c r="O22" s="149">
        <v>0.9</v>
      </c>
      <c r="P22" s="149">
        <v>0.5</v>
      </c>
      <c r="Q22" s="149">
        <v>0.7</v>
      </c>
      <c r="R22" s="149">
        <v>0.7</v>
      </c>
      <c r="S22" s="149"/>
      <c r="T22" s="149">
        <v>0.3</v>
      </c>
      <c r="U22" s="149"/>
      <c r="V22" s="149">
        <v>0.8</v>
      </c>
      <c r="W22" s="149">
        <v>0.3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0.5</v>
      </c>
      <c r="AH22" s="149">
        <v>2.8</v>
      </c>
      <c r="AI22" s="149">
        <v>5.0999999999999996</v>
      </c>
      <c r="AJ22" s="149">
        <v>0.4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1.6</v>
      </c>
      <c r="BG22" s="149"/>
      <c r="BH22" s="149"/>
      <c r="BI22" s="149"/>
      <c r="BJ22" s="149"/>
      <c r="BK22" s="149">
        <v>68.5</v>
      </c>
      <c r="BL22" s="149"/>
      <c r="BM22" s="149"/>
      <c r="BN22" s="149">
        <v>129.4</v>
      </c>
      <c r="BO22" s="149">
        <v>42</v>
      </c>
      <c r="BP22" s="149"/>
      <c r="BQ22" s="149"/>
      <c r="BR22" s="149">
        <v>0.1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64.475000000000009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0.3</v>
      </c>
      <c r="F25" s="160">
        <f t="shared" si="2"/>
        <v>0</v>
      </c>
      <c r="G25" s="160">
        <f t="shared" si="2"/>
        <v>0</v>
      </c>
      <c r="H25" s="160">
        <f t="shared" si="2"/>
        <v>0.3</v>
      </c>
      <c r="I25" s="160">
        <f t="shared" si="2"/>
        <v>0.5</v>
      </c>
      <c r="J25" s="160">
        <f t="shared" si="2"/>
        <v>0.6</v>
      </c>
      <c r="K25" s="160">
        <f t="shared" si="2"/>
        <v>0.9</v>
      </c>
      <c r="L25" s="160">
        <f t="shared" si="2"/>
        <v>0.1</v>
      </c>
      <c r="M25" s="160">
        <f t="shared" si="2"/>
        <v>0.1</v>
      </c>
      <c r="N25" s="160">
        <f t="shared" si="2"/>
        <v>0.5</v>
      </c>
      <c r="O25" s="160">
        <f t="shared" si="2"/>
        <v>0.9</v>
      </c>
      <c r="P25" s="160">
        <f t="shared" si="2"/>
        <v>0.5</v>
      </c>
      <c r="Q25" s="160">
        <f t="shared" si="2"/>
        <v>0.7</v>
      </c>
      <c r="R25" s="160">
        <f t="shared" si="2"/>
        <v>0.7</v>
      </c>
      <c r="S25" s="160">
        <f t="shared" si="2"/>
        <v>0</v>
      </c>
      <c r="T25" s="160">
        <f t="shared" si="2"/>
        <v>0.3</v>
      </c>
      <c r="U25" s="160">
        <f t="shared" si="2"/>
        <v>0</v>
      </c>
      <c r="V25" s="160">
        <f t="shared" si="2"/>
        <v>0.8</v>
      </c>
      <c r="W25" s="160">
        <f t="shared" si="2"/>
        <v>0.3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0.5</v>
      </c>
      <c r="AH25" s="160">
        <f t="shared" si="2"/>
        <v>2.8</v>
      </c>
      <c r="AI25" s="160">
        <f t="shared" si="2"/>
        <v>5.0999999999999996</v>
      </c>
      <c r="AJ25" s="160">
        <f t="shared" si="2"/>
        <v>0.4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1.6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68.5</v>
      </c>
      <c r="BL25" s="160">
        <f t="shared" si="2"/>
        <v>0</v>
      </c>
      <c r="BM25" s="160">
        <f t="shared" si="2"/>
        <v>0</v>
      </c>
      <c r="BN25" s="160">
        <f t="shared" si="2"/>
        <v>129.4</v>
      </c>
      <c r="BO25" s="160">
        <f t="shared" ref="BO25:CW25" si="3">SUM(BO20:BO24)</f>
        <v>42</v>
      </c>
      <c r="BP25" s="160">
        <f t="shared" si="3"/>
        <v>0</v>
      </c>
      <c r="BQ25" s="160">
        <f t="shared" si="3"/>
        <v>0</v>
      </c>
      <c r="BR25" s="160">
        <f t="shared" si="3"/>
        <v>0.1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64.475000000000009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2025-10-09T13:36:38Z</dcterms:created>
  <dcterms:modified xsi:type="dcterms:W3CDTF">2025-10-09T13:36:40Z</dcterms:modified>
</cp:coreProperties>
</file>