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<sst xmlns="http://schemas.openxmlformats.org/spreadsheetml/2006/main" count="124" uniqueCount="57">
  <si>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19/05/2026 23:23:56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</si>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</sst>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1C4-4CBB-8160-9316CD19B5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7.2</c:v>
                </c:pt>
                <c:pt idx="25">
                  <c:v>7.2</c:v>
                </c:pt>
                <c:pt idx="27">
                  <c:v>7.2</c:v>
                </c:pt>
                <c:pt idx="28">
                  <c:v>22.2</c:v>
                </c:pt>
                <c:pt idx="29">
                  <c:v>10.122</c:v>
                </c:pt>
                <c:pt idx="30">
                  <c:v>4.2</c:v>
                </c:pt>
                <c:pt idx="31">
                  <c:v>4.2</c:v>
                </c:pt>
                <c:pt idx="32">
                  <c:v>4.2</c:v>
                </c:pt>
                <c:pt idx="33">
                  <c:v>4.2</c:v>
                </c:pt>
                <c:pt idx="34">
                  <c:v>4.2</c:v>
                </c:pt>
                <c:pt idx="35">
                  <c:v>4.2</c:v>
                </c:pt>
                <c:pt idx="36">
                  <c:v>4.2</c:v>
                </c:pt>
                <c:pt idx="37">
                  <c:v>4.2</c:v>
                </c:pt>
                <c:pt idx="38">
                  <c:v>4.2</c:v>
                </c:pt>
                <c:pt idx="39">
                  <c:v>4.2</c:v>
                </c:pt>
                <c:pt idx="40">
                  <c:v>4.2</c:v>
                </c:pt>
                <c:pt idx="41">
                  <c:v>4.2</c:v>
                </c:pt>
                <c:pt idx="42">
                  <c:v>4.2</c:v>
                </c:pt>
                <c:pt idx="43">
                  <c:v>4.2</c:v>
                </c:pt>
                <c:pt idx="44">
                  <c:v>4.2</c:v>
                </c:pt>
                <c:pt idx="45">
                  <c:v>4.2</c:v>
                </c:pt>
                <c:pt idx="46">
                  <c:v>4.2</c:v>
                </c:pt>
                <c:pt idx="47">
                  <c:v>4.2</c:v>
                </c:pt>
                <c:pt idx="48">
                  <c:v>4.2</c:v>
                </c:pt>
                <c:pt idx="49">
                  <c:v>4.2</c:v>
                </c:pt>
                <c:pt idx="50">
                  <c:v>4.2</c:v>
                </c:pt>
                <c:pt idx="51">
                  <c:v>4.2</c:v>
                </c:pt>
                <c:pt idx="52">
                  <c:v>4.2</c:v>
                </c:pt>
                <c:pt idx="53">
                  <c:v>4.2</c:v>
                </c:pt>
                <c:pt idx="54">
                  <c:v>4.2</c:v>
                </c:pt>
                <c:pt idx="55">
                  <c:v>4.2</c:v>
                </c:pt>
                <c:pt idx="56">
                  <c:v>4.2</c:v>
                </c:pt>
                <c:pt idx="57">
                  <c:v>4.2</c:v>
                </c:pt>
                <c:pt idx="58">
                  <c:v>4.2</c:v>
                </c:pt>
                <c:pt idx="59">
                  <c:v>4.2</c:v>
                </c:pt>
                <c:pt idx="60">
                  <c:v>4.2</c:v>
                </c:pt>
                <c:pt idx="61">
                  <c:v>4.2</c:v>
                </c:pt>
                <c:pt idx="62">
                  <c:v>4.2</c:v>
                </c:pt>
                <c:pt idx="63">
                  <c:v>8.6999999999999993</c:v>
                </c:pt>
                <c:pt idx="64">
                  <c:v>4.2</c:v>
                </c:pt>
                <c:pt idx="65">
                  <c:v>4.2</c:v>
                </c:pt>
                <c:pt idx="66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C4-4CBB-8160-9316CD19B5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20</c:v>
                </c:pt>
                <c:pt idx="29">
                  <c:v>8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75">
                  <c:v>5</c:v>
                </c:pt>
                <c:pt idx="79">
                  <c:v>5</c:v>
                </c:pt>
                <c:pt idx="80">
                  <c:v>10</c:v>
                </c:pt>
                <c:pt idx="81">
                  <c:v>16.7</c:v>
                </c:pt>
                <c:pt idx="82">
                  <c:v>10</c:v>
                </c:pt>
                <c:pt idx="83">
                  <c:v>12.8</c:v>
                </c:pt>
                <c:pt idx="84">
                  <c:v>10</c:v>
                </c:pt>
                <c:pt idx="85">
                  <c:v>3.2</c:v>
                </c:pt>
                <c:pt idx="8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C4-4CBB-8160-9316CD19B5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0">
                  <c:v>20.71</c:v>
                </c:pt>
                <c:pt idx="11">
                  <c:v>37.192999999999998</c:v>
                </c:pt>
                <c:pt idx="12">
                  <c:v>12.492000000000001</c:v>
                </c:pt>
                <c:pt idx="13">
                  <c:v>40.4</c:v>
                </c:pt>
                <c:pt idx="14">
                  <c:v>40.6</c:v>
                </c:pt>
                <c:pt idx="15">
                  <c:v>40.799999999999997</c:v>
                </c:pt>
                <c:pt idx="16">
                  <c:v>14.164999999999999</c:v>
                </c:pt>
                <c:pt idx="17">
                  <c:v>23.04</c:v>
                </c:pt>
                <c:pt idx="23">
                  <c:v>7.9450000000000003</c:v>
                </c:pt>
                <c:pt idx="24">
                  <c:v>35.006999999999998</c:v>
                </c:pt>
                <c:pt idx="25">
                  <c:v>39.9</c:v>
                </c:pt>
                <c:pt idx="26">
                  <c:v>67.590999999999994</c:v>
                </c:pt>
                <c:pt idx="27">
                  <c:v>39.552999999999997</c:v>
                </c:pt>
                <c:pt idx="28">
                  <c:v>93.1</c:v>
                </c:pt>
                <c:pt idx="29">
                  <c:v>82.216999999999999</c:v>
                </c:pt>
                <c:pt idx="30">
                  <c:v>14.935</c:v>
                </c:pt>
                <c:pt idx="31">
                  <c:v>0.41699999999999998</c:v>
                </c:pt>
                <c:pt idx="32">
                  <c:v>81.409000000000006</c:v>
                </c:pt>
                <c:pt idx="33">
                  <c:v>56.37</c:v>
                </c:pt>
                <c:pt idx="34">
                  <c:v>24.472000000000001</c:v>
                </c:pt>
                <c:pt idx="35">
                  <c:v>0.61299999999999999</c:v>
                </c:pt>
                <c:pt idx="36">
                  <c:v>2.0449999999999999</c:v>
                </c:pt>
                <c:pt idx="37">
                  <c:v>20.436</c:v>
                </c:pt>
                <c:pt idx="57">
                  <c:v>1.7849999999999999</c:v>
                </c:pt>
                <c:pt idx="58">
                  <c:v>20.006</c:v>
                </c:pt>
                <c:pt idx="59">
                  <c:v>31.181999999999999</c:v>
                </c:pt>
                <c:pt idx="60">
                  <c:v>33.125</c:v>
                </c:pt>
                <c:pt idx="61">
                  <c:v>35.067999999999998</c:v>
                </c:pt>
                <c:pt idx="62">
                  <c:v>49.582000000000001</c:v>
                </c:pt>
                <c:pt idx="63">
                  <c:v>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C4-4CBB-8160-9316CD19B5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1C4-4CBB-8160-9316CD19B5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1C4-4CBB-8160-9316CD19B5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1C4-4CBB-8160-9316CD19B5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1C4-4CBB-8160-9316CD19B5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1C4-4CBB-8160-9316CD19B5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7">
                  <c:v>150</c:v>
                </c:pt>
                <c:pt idx="76">
                  <c:v>57.448</c:v>
                </c:pt>
                <c:pt idx="77">
                  <c:v>17.199000000000002</c:v>
                </c:pt>
                <c:pt idx="78">
                  <c:v>29.821999999999999</c:v>
                </c:pt>
                <c:pt idx="80">
                  <c:v>29.594000000000001</c:v>
                </c:pt>
                <c:pt idx="82">
                  <c:v>2.1859999999999999</c:v>
                </c:pt>
                <c:pt idx="83">
                  <c:v>45</c:v>
                </c:pt>
                <c:pt idx="84">
                  <c:v>42.709999999999994</c:v>
                </c:pt>
                <c:pt idx="85">
                  <c:v>46.746000000000002</c:v>
                </c:pt>
                <c:pt idx="86">
                  <c:v>61.628</c:v>
                </c:pt>
                <c:pt idx="87">
                  <c:v>86.042999999999992</c:v>
                </c:pt>
                <c:pt idx="88">
                  <c:v>33.088999999999999</c:v>
                </c:pt>
                <c:pt idx="89">
                  <c:v>17.358000000000001</c:v>
                </c:pt>
                <c:pt idx="90">
                  <c:v>73.55</c:v>
                </c:pt>
                <c:pt idx="91">
                  <c:v>54.070000000000007</c:v>
                </c:pt>
                <c:pt idx="92">
                  <c:v>40.183999999999997</c:v>
                </c:pt>
                <c:pt idx="93">
                  <c:v>38.579000000000001</c:v>
                </c:pt>
                <c:pt idx="94">
                  <c:v>27.681999999999999</c:v>
                </c:pt>
                <c:pt idx="95">
                  <c:v>23.792999999999999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C4-4CBB-8160-9316CD19B5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55.3</c:v>
                </c:pt>
                <c:pt idx="25">
                  <c:v>0</c:v>
                </c:pt>
                <c:pt idx="26">
                  <c:v>0</c:v>
                </c:pt>
                <c:pt idx="27">
                  <c:v>4.2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28.7</c:v>
                </c:pt>
                <c:pt idx="68">
                  <c:v>30.3</c:v>
                </c:pt>
                <c:pt idx="69">
                  <c:v>18.3</c:v>
                </c:pt>
                <c:pt idx="70">
                  <c:v>17.5</c:v>
                </c:pt>
                <c:pt idx="71">
                  <c:v>18.600000000000001</c:v>
                </c:pt>
                <c:pt idx="72">
                  <c:v>21.5</c:v>
                </c:pt>
                <c:pt idx="73">
                  <c:v>39.4</c:v>
                </c:pt>
                <c:pt idx="74">
                  <c:v>3.8</c:v>
                </c:pt>
                <c:pt idx="75">
                  <c:v>3.8</c:v>
                </c:pt>
                <c:pt idx="76">
                  <c:v>0</c:v>
                </c:pt>
                <c:pt idx="77">
                  <c:v>3.6</c:v>
                </c:pt>
                <c:pt idx="78">
                  <c:v>3.6</c:v>
                </c:pt>
                <c:pt idx="79">
                  <c:v>19.600000000000001</c:v>
                </c:pt>
                <c:pt idx="80">
                  <c:v>3.5</c:v>
                </c:pt>
                <c:pt idx="81">
                  <c:v>33.6</c:v>
                </c:pt>
                <c:pt idx="82">
                  <c:v>29.4</c:v>
                </c:pt>
                <c:pt idx="83">
                  <c:v>3.3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2.9</c:v>
                </c:pt>
                <c:pt idx="89">
                  <c:v>2.9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C4-4CBB-8160-9316CD19B5F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2">
                  <c:v>35.65</c:v>
                </c:pt>
                <c:pt idx="53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C4-4CBB-8160-9316CD19B5F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70.105000000000004</c:v>
                </c:pt>
                <c:pt idx="1">
                  <c:v>68.23</c:v>
                </c:pt>
                <c:pt idx="2">
                  <c:v>69.004999999999995</c:v>
                </c:pt>
                <c:pt idx="3">
                  <c:v>67.387</c:v>
                </c:pt>
                <c:pt idx="4">
                  <c:v>26.61</c:v>
                </c:pt>
                <c:pt idx="5">
                  <c:v>33.329000000000001</c:v>
                </c:pt>
                <c:pt idx="6">
                  <c:v>32.896999999999998</c:v>
                </c:pt>
                <c:pt idx="7">
                  <c:v>33.048000000000002</c:v>
                </c:pt>
                <c:pt idx="8">
                  <c:v>75.8</c:v>
                </c:pt>
                <c:pt idx="9">
                  <c:v>82.584000000000003</c:v>
                </c:pt>
                <c:pt idx="10">
                  <c:v>119.435</c:v>
                </c:pt>
                <c:pt idx="11">
                  <c:v>132.434</c:v>
                </c:pt>
                <c:pt idx="12">
                  <c:v>132.81100000000001</c:v>
                </c:pt>
                <c:pt idx="13">
                  <c:v>137.68100000000001</c:v>
                </c:pt>
                <c:pt idx="14">
                  <c:v>132.036</c:v>
                </c:pt>
                <c:pt idx="15">
                  <c:v>130.68199999999999</c:v>
                </c:pt>
                <c:pt idx="16">
                  <c:v>116.637</c:v>
                </c:pt>
                <c:pt idx="17">
                  <c:v>123.044</c:v>
                </c:pt>
                <c:pt idx="18">
                  <c:v>40.401000000000003</c:v>
                </c:pt>
                <c:pt idx="19">
                  <c:v>38.116</c:v>
                </c:pt>
                <c:pt idx="20">
                  <c:v>42.41</c:v>
                </c:pt>
                <c:pt idx="21">
                  <c:v>37.475999999999999</c:v>
                </c:pt>
                <c:pt idx="22">
                  <c:v>45.148000000000003</c:v>
                </c:pt>
                <c:pt idx="23">
                  <c:v>89.046000000000006</c:v>
                </c:pt>
                <c:pt idx="24">
                  <c:v>119.202</c:v>
                </c:pt>
                <c:pt idx="25">
                  <c:v>133.56</c:v>
                </c:pt>
                <c:pt idx="26">
                  <c:v>133.934</c:v>
                </c:pt>
                <c:pt idx="27">
                  <c:v>148.268</c:v>
                </c:pt>
                <c:pt idx="28">
                  <c:v>100.80800000000001</c:v>
                </c:pt>
                <c:pt idx="29">
                  <c:v>98.135000000000005</c:v>
                </c:pt>
                <c:pt idx="30">
                  <c:v>122.251</c:v>
                </c:pt>
                <c:pt idx="31">
                  <c:v>94.423000000000002</c:v>
                </c:pt>
                <c:pt idx="32">
                  <c:v>82.376000000000005</c:v>
                </c:pt>
                <c:pt idx="33">
                  <c:v>84.468999999999994</c:v>
                </c:pt>
                <c:pt idx="34">
                  <c:v>154.273</c:v>
                </c:pt>
                <c:pt idx="35">
                  <c:v>155.702</c:v>
                </c:pt>
                <c:pt idx="36">
                  <c:v>178.596</c:v>
                </c:pt>
                <c:pt idx="37">
                  <c:v>159.744</c:v>
                </c:pt>
                <c:pt idx="38">
                  <c:v>106.816</c:v>
                </c:pt>
                <c:pt idx="39">
                  <c:v>94.045000000000002</c:v>
                </c:pt>
                <c:pt idx="40">
                  <c:v>95.08</c:v>
                </c:pt>
                <c:pt idx="41">
                  <c:v>131.63300000000001</c:v>
                </c:pt>
                <c:pt idx="42">
                  <c:v>137.999</c:v>
                </c:pt>
                <c:pt idx="43">
                  <c:v>69.587999999999994</c:v>
                </c:pt>
                <c:pt idx="44">
                  <c:v>141.06800000000001</c:v>
                </c:pt>
                <c:pt idx="45">
                  <c:v>154.202</c:v>
                </c:pt>
                <c:pt idx="46">
                  <c:v>278.13200000000001</c:v>
                </c:pt>
                <c:pt idx="47">
                  <c:v>230.208</c:v>
                </c:pt>
                <c:pt idx="48">
                  <c:v>139.24299999999999</c:v>
                </c:pt>
                <c:pt idx="49">
                  <c:v>140.69</c:v>
                </c:pt>
                <c:pt idx="50">
                  <c:v>144.70699999999999</c:v>
                </c:pt>
                <c:pt idx="51">
                  <c:v>145.78</c:v>
                </c:pt>
                <c:pt idx="52">
                  <c:v>169.285</c:v>
                </c:pt>
                <c:pt idx="53">
                  <c:v>185.66</c:v>
                </c:pt>
                <c:pt idx="54">
                  <c:v>249.691</c:v>
                </c:pt>
                <c:pt idx="55">
                  <c:v>175.45099999999999</c:v>
                </c:pt>
                <c:pt idx="56">
                  <c:v>262.863</c:v>
                </c:pt>
                <c:pt idx="57">
                  <c:v>256.20299999999997</c:v>
                </c:pt>
                <c:pt idx="58">
                  <c:v>98.129000000000005</c:v>
                </c:pt>
                <c:pt idx="59">
                  <c:v>41.481000000000002</c:v>
                </c:pt>
                <c:pt idx="60">
                  <c:v>83.716999999999999</c:v>
                </c:pt>
                <c:pt idx="61">
                  <c:v>83.460999999999999</c:v>
                </c:pt>
                <c:pt idx="62">
                  <c:v>85.057000000000002</c:v>
                </c:pt>
                <c:pt idx="63">
                  <c:v>41.357999999999997</c:v>
                </c:pt>
                <c:pt idx="64">
                  <c:v>44.704000000000001</c:v>
                </c:pt>
                <c:pt idx="65">
                  <c:v>41.616</c:v>
                </c:pt>
                <c:pt idx="66">
                  <c:v>42.326999999999998</c:v>
                </c:pt>
                <c:pt idx="68">
                  <c:v>0.71499999999999997</c:v>
                </c:pt>
                <c:pt idx="69">
                  <c:v>0.46700000000000003</c:v>
                </c:pt>
                <c:pt idx="73">
                  <c:v>3.198</c:v>
                </c:pt>
                <c:pt idx="74">
                  <c:v>17.989999999999998</c:v>
                </c:pt>
                <c:pt idx="75">
                  <c:v>8.0619999999999994</c:v>
                </c:pt>
                <c:pt idx="76">
                  <c:v>0.55200000000000005</c:v>
                </c:pt>
                <c:pt idx="77">
                  <c:v>1.196</c:v>
                </c:pt>
                <c:pt idx="78">
                  <c:v>1.8779999999999999</c:v>
                </c:pt>
                <c:pt idx="79">
                  <c:v>1.075</c:v>
                </c:pt>
                <c:pt idx="80">
                  <c:v>1.871</c:v>
                </c:pt>
                <c:pt idx="81">
                  <c:v>0.38</c:v>
                </c:pt>
                <c:pt idx="82">
                  <c:v>2.2440000000000002</c:v>
                </c:pt>
                <c:pt idx="83">
                  <c:v>3.04</c:v>
                </c:pt>
                <c:pt idx="84">
                  <c:v>3.4</c:v>
                </c:pt>
                <c:pt idx="85">
                  <c:v>3.12</c:v>
                </c:pt>
                <c:pt idx="86">
                  <c:v>2.84</c:v>
                </c:pt>
                <c:pt idx="87">
                  <c:v>3.508</c:v>
                </c:pt>
                <c:pt idx="88">
                  <c:v>3.2850000000000001</c:v>
                </c:pt>
                <c:pt idx="89">
                  <c:v>1.335</c:v>
                </c:pt>
                <c:pt idx="90">
                  <c:v>1.5980000000000001</c:v>
                </c:pt>
                <c:pt idx="91">
                  <c:v>1.268</c:v>
                </c:pt>
                <c:pt idx="92">
                  <c:v>2.17</c:v>
                </c:pt>
                <c:pt idx="93">
                  <c:v>1.2829999999999999</c:v>
                </c:pt>
                <c:pt idx="94">
                  <c:v>0.45</c:v>
                </c:pt>
                <c:pt idx="95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1C4-4CBB-8160-9316CD19B5F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2">
                  <c:v>35.65</c:v>
                </c:pt>
                <c:pt idx="53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1C4-4CBB-8160-9316CD19B5F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1C4-4CBB-8160-9316CD19B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96.94</c:v>
                </c:pt>
                <c:pt idx="1">
                  <c:v>96.95</c:v>
                </c:pt>
                <c:pt idx="2">
                  <c:v>96.95</c:v>
                </c:pt>
                <c:pt idx="3">
                  <c:v>95</c:v>
                </c:pt>
                <c:pt idx="4">
                  <c:v>93.17</c:v>
                </c:pt>
                <c:pt idx="5">
                  <c:v>91.44</c:v>
                </c:pt>
                <c:pt idx="6">
                  <c:v>91.44</c:v>
                </c:pt>
                <c:pt idx="7">
                  <c:v>91.43</c:v>
                </c:pt>
                <c:pt idx="8">
                  <c:v>85</c:v>
                </c:pt>
                <c:pt idx="9">
                  <c:v>79.88</c:v>
                </c:pt>
                <c:pt idx="10">
                  <c:v>61.93</c:v>
                </c:pt>
                <c:pt idx="11">
                  <c:v>59.5</c:v>
                </c:pt>
                <c:pt idx="12">
                  <c:v>66.73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69.069999999999993</c:v>
                </c:pt>
                <c:pt idx="17">
                  <c:v>74.45</c:v>
                </c:pt>
                <c:pt idx="18">
                  <c:v>85</c:v>
                </c:pt>
                <c:pt idx="19">
                  <c:v>85</c:v>
                </c:pt>
                <c:pt idx="20">
                  <c:v>90</c:v>
                </c:pt>
                <c:pt idx="21">
                  <c:v>90.95</c:v>
                </c:pt>
                <c:pt idx="22">
                  <c:v>90.05</c:v>
                </c:pt>
                <c:pt idx="23">
                  <c:v>107.53</c:v>
                </c:pt>
                <c:pt idx="24">
                  <c:v>125.91</c:v>
                </c:pt>
                <c:pt idx="25">
                  <c:v>127.74</c:v>
                </c:pt>
                <c:pt idx="26">
                  <c:v>75.28</c:v>
                </c:pt>
                <c:pt idx="27">
                  <c:v>120.09</c:v>
                </c:pt>
                <c:pt idx="28">
                  <c:v>71.48</c:v>
                </c:pt>
                <c:pt idx="29">
                  <c:v>18</c:v>
                </c:pt>
                <c:pt idx="30">
                  <c:v>0.1</c:v>
                </c:pt>
                <c:pt idx="31">
                  <c:v>-9.3699999999999992</c:v>
                </c:pt>
                <c:pt idx="32">
                  <c:v>18.75</c:v>
                </c:pt>
                <c:pt idx="33">
                  <c:v>10.35</c:v>
                </c:pt>
                <c:pt idx="34">
                  <c:v>3</c:v>
                </c:pt>
                <c:pt idx="35">
                  <c:v>0</c:v>
                </c:pt>
                <c:pt idx="36">
                  <c:v>3</c:v>
                </c:pt>
                <c:pt idx="37">
                  <c:v>2.99</c:v>
                </c:pt>
                <c:pt idx="38">
                  <c:v>0.99</c:v>
                </c:pt>
                <c:pt idx="39">
                  <c:v>-0.02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1.98</c:v>
                </c:pt>
                <c:pt idx="44">
                  <c:v>2.99</c:v>
                </c:pt>
                <c:pt idx="45">
                  <c:v>2.99</c:v>
                </c:pt>
                <c:pt idx="46">
                  <c:v>2.99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5</c:v>
                </c:pt>
                <c:pt idx="58">
                  <c:v>11.22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10.15</c:v>
                </c:pt>
                <c:pt idx="63">
                  <c:v>45.11</c:v>
                </c:pt>
                <c:pt idx="64">
                  <c:v>-9.35</c:v>
                </c:pt>
                <c:pt idx="65">
                  <c:v>-7.22</c:v>
                </c:pt>
                <c:pt idx="66">
                  <c:v>1.02</c:v>
                </c:pt>
                <c:pt idx="67">
                  <c:v>79.989999999999995</c:v>
                </c:pt>
                <c:pt idx="68">
                  <c:v>68.959999999999994</c:v>
                </c:pt>
                <c:pt idx="69">
                  <c:v>89.61</c:v>
                </c:pt>
                <c:pt idx="70">
                  <c:v>96.75</c:v>
                </c:pt>
                <c:pt idx="71">
                  <c:v>111.88</c:v>
                </c:pt>
                <c:pt idx="72">
                  <c:v>98.73</c:v>
                </c:pt>
                <c:pt idx="73">
                  <c:v>131.1</c:v>
                </c:pt>
                <c:pt idx="74">
                  <c:v>149.59</c:v>
                </c:pt>
                <c:pt idx="75">
                  <c:v>160.96</c:v>
                </c:pt>
                <c:pt idx="76">
                  <c:v>125.09</c:v>
                </c:pt>
                <c:pt idx="77">
                  <c:v>142.47999999999999</c:v>
                </c:pt>
                <c:pt idx="78">
                  <c:v>154.84</c:v>
                </c:pt>
                <c:pt idx="79">
                  <c:v>185.7</c:v>
                </c:pt>
                <c:pt idx="80">
                  <c:v>173.61</c:v>
                </c:pt>
                <c:pt idx="81">
                  <c:v>187.05</c:v>
                </c:pt>
                <c:pt idx="82">
                  <c:v>203.57</c:v>
                </c:pt>
                <c:pt idx="83">
                  <c:v>182.3</c:v>
                </c:pt>
                <c:pt idx="84">
                  <c:v>175.25</c:v>
                </c:pt>
                <c:pt idx="85">
                  <c:v>157.94999999999999</c:v>
                </c:pt>
                <c:pt idx="86">
                  <c:v>139.46</c:v>
                </c:pt>
                <c:pt idx="87">
                  <c:v>121.03</c:v>
                </c:pt>
                <c:pt idx="88">
                  <c:v>137.54</c:v>
                </c:pt>
                <c:pt idx="89">
                  <c:v>127.65</c:v>
                </c:pt>
                <c:pt idx="90">
                  <c:v>123.18</c:v>
                </c:pt>
                <c:pt idx="91">
                  <c:v>121.97</c:v>
                </c:pt>
                <c:pt idx="92">
                  <c:v>153.72999999999999</c:v>
                </c:pt>
                <c:pt idx="93">
                  <c:v>139.74</c:v>
                </c:pt>
                <c:pt idx="94">
                  <c:v>133.35</c:v>
                </c:pt>
                <c:pt idx="95">
                  <c:v>129.16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1C4-4CBB-8160-9316CD19B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B9-4387-9A74-F93B34D92E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9">
                  <c:v>2.2999999999999998</c:v>
                </c:pt>
                <c:pt idx="30">
                  <c:v>2.2999999999999998</c:v>
                </c:pt>
                <c:pt idx="31">
                  <c:v>2.2999999999999998</c:v>
                </c:pt>
                <c:pt idx="32">
                  <c:v>2.2999999999999998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4">
                  <c:v>1.5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B9-4387-9A74-F93B34D92E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11.144</c:v>
                </c:pt>
                <c:pt idx="1">
                  <c:v>11.16</c:v>
                </c:pt>
                <c:pt idx="2">
                  <c:v>10.811999999999999</c:v>
                </c:pt>
                <c:pt idx="3">
                  <c:v>10</c:v>
                </c:pt>
                <c:pt idx="4">
                  <c:v>1.6</c:v>
                </c:pt>
                <c:pt idx="5">
                  <c:v>4.8</c:v>
                </c:pt>
                <c:pt idx="6">
                  <c:v>4.8</c:v>
                </c:pt>
                <c:pt idx="7">
                  <c:v>4.4000000000000004</c:v>
                </c:pt>
                <c:pt idx="8">
                  <c:v>10</c:v>
                </c:pt>
                <c:pt idx="9">
                  <c:v>10.8</c:v>
                </c:pt>
                <c:pt idx="10">
                  <c:v>25</c:v>
                </c:pt>
                <c:pt idx="13">
                  <c:v>18.768999999999998</c:v>
                </c:pt>
                <c:pt idx="14">
                  <c:v>23.806000000000001</c:v>
                </c:pt>
                <c:pt idx="15">
                  <c:v>19.524999999999999</c:v>
                </c:pt>
                <c:pt idx="20">
                  <c:v>10.4</c:v>
                </c:pt>
                <c:pt idx="21">
                  <c:v>4.8</c:v>
                </c:pt>
                <c:pt idx="22">
                  <c:v>11.2</c:v>
                </c:pt>
                <c:pt idx="26">
                  <c:v>4</c:v>
                </c:pt>
                <c:pt idx="28">
                  <c:v>4</c:v>
                </c:pt>
                <c:pt idx="29">
                  <c:v>34</c:v>
                </c:pt>
                <c:pt idx="30">
                  <c:v>30</c:v>
                </c:pt>
                <c:pt idx="31">
                  <c:v>30</c:v>
                </c:pt>
                <c:pt idx="32">
                  <c:v>34</c:v>
                </c:pt>
                <c:pt idx="36">
                  <c:v>0.55800000000000005</c:v>
                </c:pt>
                <c:pt idx="44">
                  <c:v>0.96799999999999997</c:v>
                </c:pt>
                <c:pt idx="45">
                  <c:v>1.016</c:v>
                </c:pt>
                <c:pt idx="46">
                  <c:v>0.93600000000000005</c:v>
                </c:pt>
                <c:pt idx="47">
                  <c:v>0.94399999999999995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5</c:v>
                </c:pt>
                <c:pt idx="73">
                  <c:v>6.6</c:v>
                </c:pt>
                <c:pt idx="77">
                  <c:v>2</c:v>
                </c:pt>
                <c:pt idx="78">
                  <c:v>9</c:v>
                </c:pt>
                <c:pt idx="80">
                  <c:v>8.8000000000000007</c:v>
                </c:pt>
                <c:pt idx="81">
                  <c:v>8.6</c:v>
                </c:pt>
                <c:pt idx="82">
                  <c:v>8.4</c:v>
                </c:pt>
                <c:pt idx="83">
                  <c:v>8.1999999999999993</c:v>
                </c:pt>
                <c:pt idx="84">
                  <c:v>4</c:v>
                </c:pt>
                <c:pt idx="85">
                  <c:v>7.8</c:v>
                </c:pt>
                <c:pt idx="86">
                  <c:v>0.86</c:v>
                </c:pt>
                <c:pt idx="88">
                  <c:v>5.4</c:v>
                </c:pt>
                <c:pt idx="92">
                  <c:v>6.4</c:v>
                </c:pt>
                <c:pt idx="93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B9-4387-9A74-F93B34D92E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14.558</c:v>
                </c:pt>
                <c:pt idx="1">
                  <c:v>12.3</c:v>
                </c:pt>
                <c:pt idx="2">
                  <c:v>12.295999999999999</c:v>
                </c:pt>
                <c:pt idx="3">
                  <c:v>11.316000000000001</c:v>
                </c:pt>
                <c:pt idx="4">
                  <c:v>1.6</c:v>
                </c:pt>
                <c:pt idx="5">
                  <c:v>4.4000000000000004</c:v>
                </c:pt>
                <c:pt idx="6">
                  <c:v>4</c:v>
                </c:pt>
                <c:pt idx="7">
                  <c:v>4.4000000000000004</c:v>
                </c:pt>
                <c:pt idx="8">
                  <c:v>15</c:v>
                </c:pt>
                <c:pt idx="9">
                  <c:v>14.362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8">
                  <c:v>4.5599999999999996</c:v>
                </c:pt>
                <c:pt idx="19">
                  <c:v>3</c:v>
                </c:pt>
                <c:pt idx="20">
                  <c:v>3.6</c:v>
                </c:pt>
                <c:pt idx="21">
                  <c:v>3.6</c:v>
                </c:pt>
                <c:pt idx="22">
                  <c:v>2.8</c:v>
                </c:pt>
                <c:pt idx="23">
                  <c:v>3.2120000000000002</c:v>
                </c:pt>
                <c:pt idx="24">
                  <c:v>1.105</c:v>
                </c:pt>
                <c:pt idx="25">
                  <c:v>0.5</c:v>
                </c:pt>
                <c:pt idx="26">
                  <c:v>4</c:v>
                </c:pt>
                <c:pt idx="27">
                  <c:v>0.5</c:v>
                </c:pt>
                <c:pt idx="28">
                  <c:v>4</c:v>
                </c:pt>
                <c:pt idx="29">
                  <c:v>4</c:v>
                </c:pt>
                <c:pt idx="32">
                  <c:v>5</c:v>
                </c:pt>
                <c:pt idx="33">
                  <c:v>3.9</c:v>
                </c:pt>
                <c:pt idx="36">
                  <c:v>0.94</c:v>
                </c:pt>
                <c:pt idx="38">
                  <c:v>1.7989999999999999</c:v>
                </c:pt>
                <c:pt idx="39">
                  <c:v>2.8</c:v>
                </c:pt>
                <c:pt idx="40">
                  <c:v>3.7010000000000001</c:v>
                </c:pt>
                <c:pt idx="41">
                  <c:v>3.7010000000000001</c:v>
                </c:pt>
                <c:pt idx="42">
                  <c:v>3.8</c:v>
                </c:pt>
                <c:pt idx="43">
                  <c:v>2.8</c:v>
                </c:pt>
                <c:pt idx="44">
                  <c:v>1.5229999999999999</c:v>
                </c:pt>
                <c:pt idx="45">
                  <c:v>1.4750000000000001</c:v>
                </c:pt>
                <c:pt idx="46">
                  <c:v>1.343</c:v>
                </c:pt>
                <c:pt idx="47">
                  <c:v>1.371</c:v>
                </c:pt>
                <c:pt idx="67">
                  <c:v>2.8</c:v>
                </c:pt>
                <c:pt idx="68">
                  <c:v>3.2</c:v>
                </c:pt>
                <c:pt idx="69">
                  <c:v>2.8</c:v>
                </c:pt>
                <c:pt idx="70">
                  <c:v>2.8</c:v>
                </c:pt>
                <c:pt idx="71">
                  <c:v>2.8</c:v>
                </c:pt>
                <c:pt idx="72">
                  <c:v>3.6</c:v>
                </c:pt>
                <c:pt idx="73">
                  <c:v>20.399999999999999</c:v>
                </c:pt>
                <c:pt idx="74">
                  <c:v>9.6</c:v>
                </c:pt>
                <c:pt idx="75">
                  <c:v>4.2919999999999998</c:v>
                </c:pt>
                <c:pt idx="76">
                  <c:v>3.6</c:v>
                </c:pt>
                <c:pt idx="77">
                  <c:v>1.6</c:v>
                </c:pt>
                <c:pt idx="78">
                  <c:v>5.6</c:v>
                </c:pt>
                <c:pt idx="79">
                  <c:v>3.2</c:v>
                </c:pt>
                <c:pt idx="80">
                  <c:v>9.4</c:v>
                </c:pt>
                <c:pt idx="81">
                  <c:v>14.644</c:v>
                </c:pt>
                <c:pt idx="82">
                  <c:v>7.6</c:v>
                </c:pt>
                <c:pt idx="83">
                  <c:v>17.206</c:v>
                </c:pt>
                <c:pt idx="84">
                  <c:v>17.748000000000001</c:v>
                </c:pt>
                <c:pt idx="85">
                  <c:v>14.233000000000001</c:v>
                </c:pt>
                <c:pt idx="86">
                  <c:v>12.656000000000001</c:v>
                </c:pt>
                <c:pt idx="88">
                  <c:v>20.841000000000001</c:v>
                </c:pt>
                <c:pt idx="89">
                  <c:v>3.7970000000000002</c:v>
                </c:pt>
                <c:pt idx="92">
                  <c:v>10.8</c:v>
                </c:pt>
                <c:pt idx="93">
                  <c:v>14.3</c:v>
                </c:pt>
                <c:pt idx="94">
                  <c:v>7.7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9-4387-9A74-F93B34D92E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B9-4387-9A74-F93B34D92E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B9-4387-9A74-F93B34D92ED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AB9-4387-9A74-F93B34D92ED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B9-4387-9A74-F93B34D92ED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B9-4387-9A74-F93B34D92ED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AB9-4387-9A74-F93B34D92ED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0">
                  <c:v>93.212000000000003</c:v>
                </c:pt>
                <c:pt idx="11">
                  <c:v>154.92699999999999</c:v>
                </c:pt>
                <c:pt idx="12">
                  <c:v>141.90299999999999</c:v>
                </c:pt>
                <c:pt idx="13">
                  <c:v>154.91200000000001</c:v>
                </c:pt>
                <c:pt idx="14">
                  <c:v>145.22999999999999</c:v>
                </c:pt>
                <c:pt idx="15">
                  <c:v>148.45699999999999</c:v>
                </c:pt>
                <c:pt idx="16">
                  <c:v>128.102</c:v>
                </c:pt>
                <c:pt idx="17">
                  <c:v>143.38399999999999</c:v>
                </c:pt>
                <c:pt idx="23">
                  <c:v>70.224999999999994</c:v>
                </c:pt>
                <c:pt idx="24">
                  <c:v>213.333</c:v>
                </c:pt>
                <c:pt idx="25">
                  <c:v>165.04599999999999</c:v>
                </c:pt>
                <c:pt idx="26">
                  <c:v>187.52500000000001</c:v>
                </c:pt>
                <c:pt idx="27">
                  <c:v>343.92200000000003</c:v>
                </c:pt>
                <c:pt idx="28">
                  <c:v>115.289</c:v>
                </c:pt>
                <c:pt idx="29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B9-4387-9A74-F93B34D92ED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10.1</c:v>
                </c:pt>
                <c:pt idx="21">
                  <c:v>9.3000000000000007</c:v>
                </c:pt>
                <c:pt idx="22">
                  <c:v>9.3000000000000007</c:v>
                </c:pt>
                <c:pt idx="23">
                  <c:v>10.1</c:v>
                </c:pt>
                <c:pt idx="24">
                  <c:v>0</c:v>
                </c:pt>
                <c:pt idx="25">
                  <c:v>13</c:v>
                </c:pt>
                <c:pt idx="26">
                  <c:v>6</c:v>
                </c:pt>
                <c:pt idx="27">
                  <c:v>0</c:v>
                </c:pt>
                <c:pt idx="28">
                  <c:v>87.9</c:v>
                </c:pt>
                <c:pt idx="29">
                  <c:v>91.8</c:v>
                </c:pt>
                <c:pt idx="30">
                  <c:v>24.1</c:v>
                </c:pt>
                <c:pt idx="31">
                  <c:v>29.8</c:v>
                </c:pt>
                <c:pt idx="32">
                  <c:v>64.900000000000006</c:v>
                </c:pt>
                <c:pt idx="33">
                  <c:v>56.4</c:v>
                </c:pt>
                <c:pt idx="34">
                  <c:v>62.6</c:v>
                </c:pt>
                <c:pt idx="35">
                  <c:v>31.7</c:v>
                </c:pt>
                <c:pt idx="36">
                  <c:v>115.1</c:v>
                </c:pt>
                <c:pt idx="37">
                  <c:v>86.2</c:v>
                </c:pt>
                <c:pt idx="38">
                  <c:v>85.2</c:v>
                </c:pt>
                <c:pt idx="39">
                  <c:v>51.9</c:v>
                </c:pt>
                <c:pt idx="40">
                  <c:v>73</c:v>
                </c:pt>
                <c:pt idx="41">
                  <c:v>84.1</c:v>
                </c:pt>
                <c:pt idx="42">
                  <c:v>45.3</c:v>
                </c:pt>
                <c:pt idx="43">
                  <c:v>59.2</c:v>
                </c:pt>
                <c:pt idx="44">
                  <c:v>79.900000000000006</c:v>
                </c:pt>
                <c:pt idx="45">
                  <c:v>58.2</c:v>
                </c:pt>
                <c:pt idx="46">
                  <c:v>105</c:v>
                </c:pt>
                <c:pt idx="47">
                  <c:v>136.69999999999999</c:v>
                </c:pt>
                <c:pt idx="48">
                  <c:v>66.599999999999994</c:v>
                </c:pt>
                <c:pt idx="49">
                  <c:v>109.1</c:v>
                </c:pt>
                <c:pt idx="50">
                  <c:v>106.8</c:v>
                </c:pt>
                <c:pt idx="51">
                  <c:v>112</c:v>
                </c:pt>
                <c:pt idx="52">
                  <c:v>101.8</c:v>
                </c:pt>
                <c:pt idx="53">
                  <c:v>99.3</c:v>
                </c:pt>
                <c:pt idx="54">
                  <c:v>104.5</c:v>
                </c:pt>
                <c:pt idx="55">
                  <c:v>74.5</c:v>
                </c:pt>
                <c:pt idx="56">
                  <c:v>76.400000000000006</c:v>
                </c:pt>
                <c:pt idx="57">
                  <c:v>78.2</c:v>
                </c:pt>
                <c:pt idx="58">
                  <c:v>80.2</c:v>
                </c:pt>
                <c:pt idx="59">
                  <c:v>69.400000000000006</c:v>
                </c:pt>
                <c:pt idx="60">
                  <c:v>112.4</c:v>
                </c:pt>
                <c:pt idx="61">
                  <c:v>115.6</c:v>
                </c:pt>
                <c:pt idx="62">
                  <c:v>118.6</c:v>
                </c:pt>
                <c:pt idx="63">
                  <c:v>65.599999999999994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38.6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6.7</c:v>
                </c:pt>
                <c:pt idx="85">
                  <c:v>6.8</c:v>
                </c:pt>
                <c:pt idx="86">
                  <c:v>13</c:v>
                </c:pt>
                <c:pt idx="87">
                  <c:v>71</c:v>
                </c:pt>
                <c:pt idx="88">
                  <c:v>0</c:v>
                </c:pt>
                <c:pt idx="89">
                  <c:v>0</c:v>
                </c:pt>
                <c:pt idx="90">
                  <c:v>57.2</c:v>
                </c:pt>
                <c:pt idx="91">
                  <c:v>37.799999999999997</c:v>
                </c:pt>
                <c:pt idx="92">
                  <c:v>5.0999999999999996</c:v>
                </c:pt>
                <c:pt idx="93">
                  <c:v>5.0999999999999996</c:v>
                </c:pt>
                <c:pt idx="94">
                  <c:v>5.0999999999999996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B9-4387-9A74-F93B34D92ED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44.402999999999999</c:v>
                </c:pt>
                <c:pt idx="1">
                  <c:v>44.77</c:v>
                </c:pt>
                <c:pt idx="2">
                  <c:v>45.896999999999998</c:v>
                </c:pt>
                <c:pt idx="3">
                  <c:v>46.070999999999998</c:v>
                </c:pt>
                <c:pt idx="4">
                  <c:v>23.41</c:v>
                </c:pt>
                <c:pt idx="5">
                  <c:v>24.129000000000001</c:v>
                </c:pt>
                <c:pt idx="6">
                  <c:v>24.097000000000001</c:v>
                </c:pt>
                <c:pt idx="7">
                  <c:v>24.248000000000001</c:v>
                </c:pt>
                <c:pt idx="8">
                  <c:v>50.8</c:v>
                </c:pt>
                <c:pt idx="9">
                  <c:v>57.421999999999997</c:v>
                </c:pt>
                <c:pt idx="10">
                  <c:v>21.933</c:v>
                </c:pt>
                <c:pt idx="11">
                  <c:v>14.7</c:v>
                </c:pt>
                <c:pt idx="12">
                  <c:v>0.4</c:v>
                </c:pt>
                <c:pt idx="13">
                  <c:v>1.4</c:v>
                </c:pt>
                <c:pt idx="14">
                  <c:v>0.6</c:v>
                </c:pt>
                <c:pt idx="15">
                  <c:v>0.5</c:v>
                </c:pt>
                <c:pt idx="16">
                  <c:v>2.7</c:v>
                </c:pt>
                <c:pt idx="17">
                  <c:v>2.7</c:v>
                </c:pt>
                <c:pt idx="18">
                  <c:v>35.841000000000001</c:v>
                </c:pt>
                <c:pt idx="19">
                  <c:v>35.116</c:v>
                </c:pt>
                <c:pt idx="20">
                  <c:v>18.309999999999999</c:v>
                </c:pt>
                <c:pt idx="21">
                  <c:v>19.776</c:v>
                </c:pt>
                <c:pt idx="22">
                  <c:v>21.847999999999999</c:v>
                </c:pt>
                <c:pt idx="23">
                  <c:v>15.454000000000001</c:v>
                </c:pt>
                <c:pt idx="24">
                  <c:v>5.2930000000000001</c:v>
                </c:pt>
                <c:pt idx="25">
                  <c:v>5.1139999999999999</c:v>
                </c:pt>
                <c:pt idx="27">
                  <c:v>4.7990000000000004</c:v>
                </c:pt>
                <c:pt idx="28">
                  <c:v>24.919</c:v>
                </c:pt>
                <c:pt idx="29">
                  <c:v>25.37</c:v>
                </c:pt>
                <c:pt idx="30">
                  <c:v>84.986000000000004</c:v>
                </c:pt>
                <c:pt idx="31">
                  <c:v>36.94</c:v>
                </c:pt>
                <c:pt idx="32">
                  <c:v>61.784999999999997</c:v>
                </c:pt>
                <c:pt idx="33">
                  <c:v>83.239000000000004</c:v>
                </c:pt>
                <c:pt idx="34">
                  <c:v>118.845</c:v>
                </c:pt>
                <c:pt idx="35">
                  <c:v>127.315</c:v>
                </c:pt>
                <c:pt idx="36">
                  <c:v>66.742999999999995</c:v>
                </c:pt>
                <c:pt idx="37">
                  <c:v>96.68</c:v>
                </c:pt>
                <c:pt idx="38">
                  <c:v>22.538</c:v>
                </c:pt>
                <c:pt idx="39">
                  <c:v>42.064</c:v>
                </c:pt>
                <c:pt idx="40">
                  <c:v>21.079000000000001</c:v>
                </c:pt>
                <c:pt idx="41">
                  <c:v>46.499000000000002</c:v>
                </c:pt>
                <c:pt idx="42">
                  <c:v>91.602999999999994</c:v>
                </c:pt>
                <c:pt idx="43">
                  <c:v>10.29</c:v>
                </c:pt>
                <c:pt idx="44">
                  <c:v>61.371000000000002</c:v>
                </c:pt>
                <c:pt idx="45">
                  <c:v>96.186000000000007</c:v>
                </c:pt>
                <c:pt idx="46">
                  <c:v>173.553</c:v>
                </c:pt>
                <c:pt idx="47">
                  <c:v>93.893000000000001</c:v>
                </c:pt>
                <c:pt idx="48">
                  <c:v>85.343000000000004</c:v>
                </c:pt>
                <c:pt idx="49">
                  <c:v>44.29</c:v>
                </c:pt>
                <c:pt idx="50">
                  <c:v>50.606999999999999</c:v>
                </c:pt>
                <c:pt idx="51">
                  <c:v>46.48</c:v>
                </c:pt>
                <c:pt idx="52">
                  <c:v>115.83499999999999</c:v>
                </c:pt>
                <c:pt idx="53">
                  <c:v>119.96</c:v>
                </c:pt>
                <c:pt idx="54">
                  <c:v>157.89099999999999</c:v>
                </c:pt>
                <c:pt idx="55">
                  <c:v>113.651</c:v>
                </c:pt>
                <c:pt idx="56">
                  <c:v>189.16300000000001</c:v>
                </c:pt>
                <c:pt idx="57">
                  <c:v>182.488</c:v>
                </c:pt>
                <c:pt idx="58">
                  <c:v>40.634999999999998</c:v>
                </c:pt>
                <c:pt idx="59">
                  <c:v>5.9630000000000001</c:v>
                </c:pt>
                <c:pt idx="60">
                  <c:v>7.1420000000000003</c:v>
                </c:pt>
                <c:pt idx="61">
                  <c:v>5.6289999999999996</c:v>
                </c:pt>
                <c:pt idx="62">
                  <c:v>18.739000000000001</c:v>
                </c:pt>
                <c:pt idx="64">
                  <c:v>17.404</c:v>
                </c:pt>
                <c:pt idx="65">
                  <c:v>11.016</c:v>
                </c:pt>
                <c:pt idx="66">
                  <c:v>11.727</c:v>
                </c:pt>
                <c:pt idx="67">
                  <c:v>16.122</c:v>
                </c:pt>
                <c:pt idx="68">
                  <c:v>22.969000000000001</c:v>
                </c:pt>
                <c:pt idx="69">
                  <c:v>15.96</c:v>
                </c:pt>
                <c:pt idx="70">
                  <c:v>14.731</c:v>
                </c:pt>
                <c:pt idx="71">
                  <c:v>15.818</c:v>
                </c:pt>
                <c:pt idx="72">
                  <c:v>17.914999999999999</c:v>
                </c:pt>
                <c:pt idx="73">
                  <c:v>15.563000000000001</c:v>
                </c:pt>
                <c:pt idx="74">
                  <c:v>12.19</c:v>
                </c:pt>
                <c:pt idx="75">
                  <c:v>12.57</c:v>
                </c:pt>
                <c:pt idx="76">
                  <c:v>15.827999999999999</c:v>
                </c:pt>
                <c:pt idx="77">
                  <c:v>18.417000000000002</c:v>
                </c:pt>
                <c:pt idx="78">
                  <c:v>20.7</c:v>
                </c:pt>
                <c:pt idx="79">
                  <c:v>22.507000000000001</c:v>
                </c:pt>
                <c:pt idx="80">
                  <c:v>26.765000000000001</c:v>
                </c:pt>
                <c:pt idx="81">
                  <c:v>27.405000000000001</c:v>
                </c:pt>
                <c:pt idx="82">
                  <c:v>27.812999999999999</c:v>
                </c:pt>
                <c:pt idx="83">
                  <c:v>38.734000000000002</c:v>
                </c:pt>
                <c:pt idx="84">
                  <c:v>27.661999999999999</c:v>
                </c:pt>
                <c:pt idx="85">
                  <c:v>24.233000000000001</c:v>
                </c:pt>
                <c:pt idx="86">
                  <c:v>38.000999999999998</c:v>
                </c:pt>
                <c:pt idx="87">
                  <c:v>18.545000000000002</c:v>
                </c:pt>
                <c:pt idx="88">
                  <c:v>18.033000000000001</c:v>
                </c:pt>
                <c:pt idx="89">
                  <c:v>17.795999999999999</c:v>
                </c:pt>
                <c:pt idx="90">
                  <c:v>17.963999999999999</c:v>
                </c:pt>
                <c:pt idx="91">
                  <c:v>17.512</c:v>
                </c:pt>
                <c:pt idx="92">
                  <c:v>20.053999999999998</c:v>
                </c:pt>
                <c:pt idx="93">
                  <c:v>15.262</c:v>
                </c:pt>
                <c:pt idx="94">
                  <c:v>15.321</c:v>
                </c:pt>
                <c:pt idx="95">
                  <c:v>15.202999999999999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AB9-4387-9A74-F93B34D92ED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AB9-4387-9A74-F93B34D92ED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AB9-4387-9A74-F93B34D92E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96.94</c:v>
                </c:pt>
                <c:pt idx="1">
                  <c:v>96.95</c:v>
                </c:pt>
                <c:pt idx="2">
                  <c:v>96.95</c:v>
                </c:pt>
                <c:pt idx="3">
                  <c:v>95</c:v>
                </c:pt>
                <c:pt idx="4">
                  <c:v>93.17</c:v>
                </c:pt>
                <c:pt idx="5">
                  <c:v>91.44</c:v>
                </c:pt>
                <c:pt idx="6">
                  <c:v>91.44</c:v>
                </c:pt>
                <c:pt idx="7">
                  <c:v>91.43</c:v>
                </c:pt>
                <c:pt idx="8">
                  <c:v>85</c:v>
                </c:pt>
                <c:pt idx="9">
                  <c:v>79.88</c:v>
                </c:pt>
                <c:pt idx="10">
                  <c:v>61.93</c:v>
                </c:pt>
                <c:pt idx="11">
                  <c:v>59.5</c:v>
                </c:pt>
                <c:pt idx="12">
                  <c:v>66.73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69.069999999999993</c:v>
                </c:pt>
                <c:pt idx="17">
                  <c:v>74.45</c:v>
                </c:pt>
                <c:pt idx="18">
                  <c:v>85</c:v>
                </c:pt>
                <c:pt idx="19">
                  <c:v>85</c:v>
                </c:pt>
                <c:pt idx="20">
                  <c:v>90</c:v>
                </c:pt>
                <c:pt idx="21">
                  <c:v>90.95</c:v>
                </c:pt>
                <c:pt idx="22">
                  <c:v>90.05</c:v>
                </c:pt>
                <c:pt idx="23">
                  <c:v>107.53</c:v>
                </c:pt>
                <c:pt idx="24">
                  <c:v>125.91</c:v>
                </c:pt>
                <c:pt idx="25">
                  <c:v>127.74</c:v>
                </c:pt>
                <c:pt idx="26">
                  <c:v>75.28</c:v>
                </c:pt>
                <c:pt idx="27">
                  <c:v>120.09</c:v>
                </c:pt>
                <c:pt idx="28">
                  <c:v>71.48</c:v>
                </c:pt>
                <c:pt idx="29">
                  <c:v>18</c:v>
                </c:pt>
                <c:pt idx="30">
                  <c:v>0.1</c:v>
                </c:pt>
                <c:pt idx="31">
                  <c:v>-9.3699999999999992</c:v>
                </c:pt>
                <c:pt idx="32">
                  <c:v>18.75</c:v>
                </c:pt>
                <c:pt idx="33">
                  <c:v>10.35</c:v>
                </c:pt>
                <c:pt idx="34">
                  <c:v>3</c:v>
                </c:pt>
                <c:pt idx="35">
                  <c:v>0</c:v>
                </c:pt>
                <c:pt idx="36">
                  <c:v>3</c:v>
                </c:pt>
                <c:pt idx="37">
                  <c:v>2.99</c:v>
                </c:pt>
                <c:pt idx="38">
                  <c:v>0.99</c:v>
                </c:pt>
                <c:pt idx="39">
                  <c:v>-0.02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1.98</c:v>
                </c:pt>
                <c:pt idx="44">
                  <c:v>2.99</c:v>
                </c:pt>
                <c:pt idx="45">
                  <c:v>2.99</c:v>
                </c:pt>
                <c:pt idx="46">
                  <c:v>2.99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5</c:v>
                </c:pt>
                <c:pt idx="58">
                  <c:v>11.22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10.15</c:v>
                </c:pt>
                <c:pt idx="63">
                  <c:v>45.11</c:v>
                </c:pt>
                <c:pt idx="64">
                  <c:v>-9.35</c:v>
                </c:pt>
                <c:pt idx="65">
                  <c:v>-7.22</c:v>
                </c:pt>
                <c:pt idx="66">
                  <c:v>1.02</c:v>
                </c:pt>
                <c:pt idx="67">
                  <c:v>79.989999999999995</c:v>
                </c:pt>
                <c:pt idx="68">
                  <c:v>68.959999999999994</c:v>
                </c:pt>
                <c:pt idx="69">
                  <c:v>89.61</c:v>
                </c:pt>
                <c:pt idx="70">
                  <c:v>96.75</c:v>
                </c:pt>
                <c:pt idx="71">
                  <c:v>111.88</c:v>
                </c:pt>
                <c:pt idx="72">
                  <c:v>98.73</c:v>
                </c:pt>
                <c:pt idx="73">
                  <c:v>131.1</c:v>
                </c:pt>
                <c:pt idx="74">
                  <c:v>149.59</c:v>
                </c:pt>
                <c:pt idx="75">
                  <c:v>160.96</c:v>
                </c:pt>
                <c:pt idx="76">
                  <c:v>125.09</c:v>
                </c:pt>
                <c:pt idx="77">
                  <c:v>142.47999999999999</c:v>
                </c:pt>
                <c:pt idx="78">
                  <c:v>154.84</c:v>
                </c:pt>
                <c:pt idx="79">
                  <c:v>185.7</c:v>
                </c:pt>
                <c:pt idx="80">
                  <c:v>173.61</c:v>
                </c:pt>
                <c:pt idx="81">
                  <c:v>187.05</c:v>
                </c:pt>
                <c:pt idx="82">
                  <c:v>203.57</c:v>
                </c:pt>
                <c:pt idx="83">
                  <c:v>182.3</c:v>
                </c:pt>
                <c:pt idx="84">
                  <c:v>175.25</c:v>
                </c:pt>
                <c:pt idx="85">
                  <c:v>157.94999999999999</c:v>
                </c:pt>
                <c:pt idx="86">
                  <c:v>139.46</c:v>
                </c:pt>
                <c:pt idx="87">
                  <c:v>121.03</c:v>
                </c:pt>
                <c:pt idx="88">
                  <c:v>137.54</c:v>
                </c:pt>
                <c:pt idx="89">
                  <c:v>127.65</c:v>
                </c:pt>
                <c:pt idx="90">
                  <c:v>123.18</c:v>
                </c:pt>
                <c:pt idx="91">
                  <c:v>121.97</c:v>
                </c:pt>
                <c:pt idx="92">
                  <c:v>153.72999999999999</c:v>
                </c:pt>
                <c:pt idx="93">
                  <c:v>139.74</c:v>
                </c:pt>
                <c:pt idx="94">
                  <c:v>133.35</c:v>
                </c:pt>
                <c:pt idx="95">
                  <c:v>129.16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AB9-4387-9A74-F93B34D92E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70.105000000000004</v>
      </c>
      <c r="C5" s="25">
        <v>68.23</v>
      </c>
      <c r="D5" s="25">
        <v>69.004999999999995</v>
      </c>
      <c r="E5" s="25">
        <v>67.387</v>
      </c>
      <c r="F5" s="25">
        <v>26.61</v>
      </c>
      <c r="G5" s="25">
        <v>33.329000000000001</v>
      </c>
      <c r="H5" s="25">
        <v>32.896999999999998</v>
      </c>
      <c r="I5" s="25">
        <v>33.048000000000002</v>
      </c>
      <c r="J5" s="25">
        <v>75.8</v>
      </c>
      <c r="K5" s="25">
        <v>82.584000000000003</v>
      </c>
      <c r="L5" s="25">
        <v>140.14500000000001</v>
      </c>
      <c r="M5" s="25">
        <v>169.62700000000001</v>
      </c>
      <c r="N5" s="25">
        <v>145.303</v>
      </c>
      <c r="O5" s="25">
        <v>178.08099999999999</v>
      </c>
      <c r="P5" s="25">
        <v>172.636</v>
      </c>
      <c r="Q5" s="25">
        <v>171.482</v>
      </c>
      <c r="R5" s="25">
        <v>130.80199999999999</v>
      </c>
      <c r="S5" s="25">
        <v>146.084</v>
      </c>
      <c r="T5" s="25">
        <v>40.401000000000003</v>
      </c>
      <c r="U5" s="25">
        <v>38.116</v>
      </c>
      <c r="V5" s="25">
        <v>42.41</v>
      </c>
      <c r="W5" s="25">
        <v>37.475999999999999</v>
      </c>
      <c r="X5" s="25">
        <v>45.148000000000003</v>
      </c>
      <c r="Y5" s="25">
        <v>98.991</v>
      </c>
      <c r="Z5" s="25">
        <v>219.709</v>
      </c>
      <c r="AA5" s="25">
        <v>183.66</v>
      </c>
      <c r="AB5" s="25">
        <v>201.52500000000001</v>
      </c>
      <c r="AC5" s="25">
        <v>349.221</v>
      </c>
      <c r="AD5" s="25">
        <v>236.108</v>
      </c>
      <c r="AE5" s="25">
        <v>198.47399999999999</v>
      </c>
      <c r="AF5" s="25">
        <v>141.386</v>
      </c>
      <c r="AG5" s="25">
        <v>99.04</v>
      </c>
      <c r="AH5" s="25">
        <v>167.98500000000001</v>
      </c>
      <c r="AI5" s="25">
        <v>145.03899999999999</v>
      </c>
      <c r="AJ5" s="25">
        <v>182.94499999999999</v>
      </c>
      <c r="AK5" s="25">
        <v>160.51499999999999</v>
      </c>
      <c r="AL5" s="25">
        <v>184.84100000000001</v>
      </c>
      <c r="AM5" s="25">
        <v>184.38</v>
      </c>
      <c r="AN5" s="25">
        <v>111.01600000000001</v>
      </c>
      <c r="AO5" s="25">
        <v>98.245000000000005</v>
      </c>
      <c r="AP5" s="25">
        <v>99.28</v>
      </c>
      <c r="AQ5" s="25">
        <v>135.833</v>
      </c>
      <c r="AR5" s="25">
        <v>142.19900000000001</v>
      </c>
      <c r="AS5" s="25">
        <v>73.787999999999997</v>
      </c>
      <c r="AT5" s="25">
        <v>145.268</v>
      </c>
      <c r="AU5" s="25">
        <v>158.40199999999999</v>
      </c>
      <c r="AV5" s="25">
        <v>282.33199999999999</v>
      </c>
      <c r="AW5" s="25">
        <v>234.40799999999999</v>
      </c>
      <c r="AX5" s="25">
        <v>153.44300000000001</v>
      </c>
      <c r="AY5" s="25">
        <v>154.88999999999999</v>
      </c>
      <c r="AZ5" s="25">
        <v>158.90700000000001</v>
      </c>
      <c r="BA5" s="25">
        <v>159.97999999999999</v>
      </c>
      <c r="BB5" s="25">
        <v>219.13499999999999</v>
      </c>
      <c r="BC5" s="25">
        <v>220.76</v>
      </c>
      <c r="BD5" s="25">
        <v>263.89100000000002</v>
      </c>
      <c r="BE5" s="25">
        <v>189.65100000000001</v>
      </c>
      <c r="BF5" s="25">
        <v>267.06299999999999</v>
      </c>
      <c r="BG5" s="25">
        <v>262.18799999999999</v>
      </c>
      <c r="BH5" s="25">
        <v>122.33499999999999</v>
      </c>
      <c r="BI5" s="25">
        <v>76.863</v>
      </c>
      <c r="BJ5" s="25">
        <v>121.042</v>
      </c>
      <c r="BK5" s="25">
        <v>122.729</v>
      </c>
      <c r="BL5" s="25">
        <v>138.839</v>
      </c>
      <c r="BM5" s="25">
        <v>95.558000000000007</v>
      </c>
      <c r="BN5" s="25">
        <v>48.904000000000003</v>
      </c>
      <c r="BO5" s="25">
        <v>45.816000000000003</v>
      </c>
      <c r="BP5" s="25">
        <v>46.527000000000001</v>
      </c>
      <c r="BQ5" s="25">
        <v>28.7</v>
      </c>
      <c r="BR5" s="25">
        <v>31.015000000000001</v>
      </c>
      <c r="BS5" s="25">
        <v>18.766999999999999</v>
      </c>
      <c r="BT5" s="25">
        <v>17.5</v>
      </c>
      <c r="BU5" s="25">
        <v>18.600000000000001</v>
      </c>
      <c r="BV5" s="25">
        <v>21.5</v>
      </c>
      <c r="BW5" s="25">
        <v>42.597999999999999</v>
      </c>
      <c r="BX5" s="25">
        <v>21.79</v>
      </c>
      <c r="BY5" s="25">
        <v>16.861999999999998</v>
      </c>
      <c r="BZ5" s="25">
        <v>58</v>
      </c>
      <c r="CA5" s="25">
        <v>21.995000000000001</v>
      </c>
      <c r="CB5" s="25">
        <v>35.299999999999997</v>
      </c>
      <c r="CC5" s="25">
        <v>25.675000000000001</v>
      </c>
      <c r="CD5" s="25">
        <v>44.965000000000003</v>
      </c>
      <c r="CE5" s="25">
        <v>50.68</v>
      </c>
      <c r="CF5" s="25">
        <v>43.83</v>
      </c>
      <c r="CG5" s="25">
        <v>64.14</v>
      </c>
      <c r="CH5" s="25">
        <v>56.11</v>
      </c>
      <c r="CI5" s="25">
        <v>53.066000000000003</v>
      </c>
      <c r="CJ5" s="25">
        <v>64.468000000000004</v>
      </c>
      <c r="CK5" s="25">
        <v>89.551000000000002</v>
      </c>
      <c r="CL5" s="25">
        <v>44.274000000000001</v>
      </c>
      <c r="CM5" s="25">
        <v>21.593</v>
      </c>
      <c r="CN5" s="25">
        <v>75.147999999999996</v>
      </c>
      <c r="CO5" s="25">
        <v>55.338000000000001</v>
      </c>
      <c r="CP5" s="25">
        <v>42.353999999999999</v>
      </c>
      <c r="CQ5" s="25">
        <v>39.862000000000002</v>
      </c>
      <c r="CR5" s="25">
        <v>28.132000000000001</v>
      </c>
      <c r="CS5" s="25">
        <v>24.303000000000001</v>
      </c>
      <c r="CT5" s="26"/>
      <c r="CU5" s="26"/>
      <c r="CV5" s="26"/>
      <c r="CW5" s="27"/>
      <c r="CX5" s="28">
        <f t="array" ref="CX5">SUMPRODUCT(B5:CW5*0.25)</f>
        <v>2568.9832499999993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96.94</v>
      </c>
      <c r="C8" s="37">
        <v>96.95</v>
      </c>
      <c r="D8" s="37">
        <v>96.95</v>
      </c>
      <c r="E8" s="37">
        <v>95</v>
      </c>
      <c r="F8" s="37">
        <v>93.17</v>
      </c>
      <c r="G8" s="37">
        <v>91.44</v>
      </c>
      <c r="H8" s="37">
        <v>91.44</v>
      </c>
      <c r="I8" s="37">
        <v>91.43</v>
      </c>
      <c r="J8" s="37">
        <v>85</v>
      </c>
      <c r="K8" s="37">
        <v>79.88</v>
      </c>
      <c r="L8" s="37">
        <v>61.93</v>
      </c>
      <c r="M8" s="37">
        <v>59.5</v>
      </c>
      <c r="N8" s="37">
        <v>66.73</v>
      </c>
      <c r="O8" s="37">
        <v>51</v>
      </c>
      <c r="P8" s="37">
        <v>51</v>
      </c>
      <c r="Q8" s="37">
        <v>51</v>
      </c>
      <c r="R8" s="37">
        <v>69.069999999999993</v>
      </c>
      <c r="S8" s="37">
        <v>74.45</v>
      </c>
      <c r="T8" s="37">
        <v>85</v>
      </c>
      <c r="U8" s="37">
        <v>85</v>
      </c>
      <c r="V8" s="37">
        <v>90</v>
      </c>
      <c r="W8" s="37">
        <v>90.95</v>
      </c>
      <c r="X8" s="37">
        <v>90.05</v>
      </c>
      <c r="Y8" s="37">
        <v>107.53</v>
      </c>
      <c r="Z8" s="37">
        <v>125.91</v>
      </c>
      <c r="AA8" s="37">
        <v>127.74</v>
      </c>
      <c r="AB8" s="37">
        <v>75.28</v>
      </c>
      <c r="AC8" s="37">
        <v>120.09</v>
      </c>
      <c r="AD8" s="37">
        <v>71.48</v>
      </c>
      <c r="AE8" s="37">
        <v>18</v>
      </c>
      <c r="AF8" s="37">
        <v>0.1</v>
      </c>
      <c r="AG8" s="37">
        <v>-9.3699999999999992</v>
      </c>
      <c r="AH8" s="37">
        <v>18.75</v>
      </c>
      <c r="AI8" s="37">
        <v>10.35</v>
      </c>
      <c r="AJ8" s="37">
        <v>3</v>
      </c>
      <c r="AK8" s="37">
        <v>0</v>
      </c>
      <c r="AL8" s="37">
        <v>3</v>
      </c>
      <c r="AM8" s="37">
        <v>2.99</v>
      </c>
      <c r="AN8" s="37">
        <v>0.99</v>
      </c>
      <c r="AO8" s="37">
        <v>-0.02</v>
      </c>
      <c r="AP8" s="37">
        <v>0</v>
      </c>
      <c r="AQ8" s="37">
        <v>0</v>
      </c>
      <c r="AR8" s="37">
        <v>0</v>
      </c>
      <c r="AS8" s="37">
        <v>1.98</v>
      </c>
      <c r="AT8" s="37">
        <v>2.99</v>
      </c>
      <c r="AU8" s="37">
        <v>2.99</v>
      </c>
      <c r="AV8" s="37">
        <v>2.99</v>
      </c>
      <c r="AW8" s="37">
        <v>3</v>
      </c>
      <c r="AX8" s="37">
        <v>0</v>
      </c>
      <c r="AY8" s="37">
        <v>0</v>
      </c>
      <c r="AZ8" s="37">
        <v>0</v>
      </c>
      <c r="BA8" s="37">
        <v>0</v>
      </c>
      <c r="BB8" s="37">
        <v>3</v>
      </c>
      <c r="BC8" s="37">
        <v>3</v>
      </c>
      <c r="BD8" s="37">
        <v>3</v>
      </c>
      <c r="BE8" s="37">
        <v>3</v>
      </c>
      <c r="BF8" s="37">
        <v>3</v>
      </c>
      <c r="BG8" s="37">
        <v>5</v>
      </c>
      <c r="BH8" s="37">
        <v>11.22</v>
      </c>
      <c r="BI8" s="37">
        <v>15</v>
      </c>
      <c r="BJ8" s="37">
        <v>15</v>
      </c>
      <c r="BK8" s="37">
        <v>15</v>
      </c>
      <c r="BL8" s="37">
        <v>10.15</v>
      </c>
      <c r="BM8" s="37">
        <v>45.11</v>
      </c>
      <c r="BN8" s="37">
        <v>-9.35</v>
      </c>
      <c r="BO8" s="37">
        <v>-7.22</v>
      </c>
      <c r="BP8" s="37">
        <v>1.02</v>
      </c>
      <c r="BQ8" s="37">
        <v>79.989999999999995</v>
      </c>
      <c r="BR8" s="37">
        <v>68.959999999999994</v>
      </c>
      <c r="BS8" s="37">
        <v>89.61</v>
      </c>
      <c r="BT8" s="37">
        <v>96.75</v>
      </c>
      <c r="BU8" s="37">
        <v>111.88</v>
      </c>
      <c r="BV8" s="37">
        <v>98.73</v>
      </c>
      <c r="BW8" s="37">
        <v>131.1</v>
      </c>
      <c r="BX8" s="37">
        <v>149.59</v>
      </c>
      <c r="BY8" s="37">
        <v>160.96</v>
      </c>
      <c r="BZ8" s="37">
        <v>125.09</v>
      </c>
      <c r="CA8" s="37">
        <v>142.47999999999999</v>
      </c>
      <c r="CB8" s="37">
        <v>154.84</v>
      </c>
      <c r="CC8" s="37">
        <v>185.7</v>
      </c>
      <c r="CD8" s="37">
        <v>173.61</v>
      </c>
      <c r="CE8" s="37">
        <v>187.05</v>
      </c>
      <c r="CF8" s="37">
        <v>203.57</v>
      </c>
      <c r="CG8" s="37">
        <v>182.3</v>
      </c>
      <c r="CH8" s="37">
        <v>175.25</v>
      </c>
      <c r="CI8" s="37">
        <v>157.94999999999999</v>
      </c>
      <c r="CJ8" s="37">
        <v>139.46</v>
      </c>
      <c r="CK8" s="37">
        <v>121.03</v>
      </c>
      <c r="CL8" s="37">
        <v>137.54</v>
      </c>
      <c r="CM8" s="37">
        <v>127.65</v>
      </c>
      <c r="CN8" s="37">
        <v>123.18</v>
      </c>
      <c r="CO8" s="37">
        <v>121.97</v>
      </c>
      <c r="CP8" s="37">
        <v>153.72999999999999</v>
      </c>
      <c r="CQ8" s="37">
        <v>139.74</v>
      </c>
      <c r="CR8" s="37">
        <v>133.35</v>
      </c>
      <c r="CS8" s="37">
        <v>129.16</v>
      </c>
      <c r="CT8" s="38"/>
      <c r="CU8" s="38"/>
      <c r="CV8" s="38"/>
      <c r="CW8" s="39"/>
      <c r="CX8" s="40">
        <f>IF(SUM(B8:CW8)&lt;&gt;0,AVERAGEIF(B8:CW8,"&lt;&gt;"""),"")</f>
        <v>69.289583333333326</v>
      </c>
    </row>
    <row r="9" spans="1:102" ht="24.95" customHeight="1" thickBot="1" x14ac:dyDescent="0.25">
      <c r="A9" s="41" t="s">
        <v>6</v>
      </c>
      <c r="B9" s="42">
        <v>96.46</v>
      </c>
      <c r="C9" s="43">
        <v>96.46</v>
      </c>
      <c r="D9" s="43">
        <v>96.46</v>
      </c>
      <c r="E9" s="43">
        <v>96.46</v>
      </c>
      <c r="F9" s="43">
        <v>91.87</v>
      </c>
      <c r="G9" s="43">
        <v>91.87</v>
      </c>
      <c r="H9" s="43">
        <v>91.87</v>
      </c>
      <c r="I9" s="43">
        <v>91.87</v>
      </c>
      <c r="J9" s="43">
        <v>71.577500000000001</v>
      </c>
      <c r="K9" s="43">
        <v>71.577500000000001</v>
      </c>
      <c r="L9" s="43">
        <v>71.577500000000001</v>
      </c>
      <c r="M9" s="43">
        <v>71.577500000000001</v>
      </c>
      <c r="N9" s="43">
        <v>54.932499999999997</v>
      </c>
      <c r="O9" s="43">
        <v>54.932499999999997</v>
      </c>
      <c r="P9" s="43">
        <v>54.932499999999997</v>
      </c>
      <c r="Q9" s="43">
        <v>54.932499999999997</v>
      </c>
      <c r="R9" s="43">
        <v>78.38</v>
      </c>
      <c r="S9" s="43">
        <v>78.38</v>
      </c>
      <c r="T9" s="43">
        <v>78.38</v>
      </c>
      <c r="U9" s="43">
        <v>78.38</v>
      </c>
      <c r="V9" s="43">
        <v>94.632499999999993</v>
      </c>
      <c r="W9" s="43">
        <v>94.632499999999993</v>
      </c>
      <c r="X9" s="43">
        <v>94.632499999999993</v>
      </c>
      <c r="Y9" s="43">
        <v>94.632499999999993</v>
      </c>
      <c r="Z9" s="43">
        <v>112.255</v>
      </c>
      <c r="AA9" s="43">
        <v>112.255</v>
      </c>
      <c r="AB9" s="43">
        <v>112.255</v>
      </c>
      <c r="AC9" s="43">
        <v>112.255</v>
      </c>
      <c r="AD9" s="43">
        <v>20.052499999999998</v>
      </c>
      <c r="AE9" s="43">
        <v>20.052499999999998</v>
      </c>
      <c r="AF9" s="43">
        <v>20.052499999999998</v>
      </c>
      <c r="AG9" s="43">
        <v>20.052499999999998</v>
      </c>
      <c r="AH9" s="43">
        <v>8.0250000000000004</v>
      </c>
      <c r="AI9" s="43">
        <v>8.0250000000000004</v>
      </c>
      <c r="AJ9" s="43">
        <v>8.0250000000000004</v>
      </c>
      <c r="AK9" s="43">
        <v>8.0250000000000004</v>
      </c>
      <c r="AL9" s="43">
        <v>1.74</v>
      </c>
      <c r="AM9" s="43">
        <v>1.74</v>
      </c>
      <c r="AN9" s="43">
        <v>1.74</v>
      </c>
      <c r="AO9" s="43">
        <v>1.74</v>
      </c>
      <c r="AP9" s="43">
        <v>0.495</v>
      </c>
      <c r="AQ9" s="43">
        <v>0.495</v>
      </c>
      <c r="AR9" s="43">
        <v>0.495</v>
      </c>
      <c r="AS9" s="43">
        <v>0.495</v>
      </c>
      <c r="AT9" s="43">
        <v>2.9925000000000002</v>
      </c>
      <c r="AU9" s="43">
        <v>2.9925000000000002</v>
      </c>
      <c r="AV9" s="43">
        <v>2.9925000000000002</v>
      </c>
      <c r="AW9" s="43">
        <v>2.9925000000000002</v>
      </c>
      <c r="AX9" s="43">
        <v>0</v>
      </c>
      <c r="AY9" s="43">
        <v>0</v>
      </c>
      <c r="AZ9" s="43">
        <v>0</v>
      </c>
      <c r="BA9" s="43">
        <v>0</v>
      </c>
      <c r="BB9" s="43">
        <v>3</v>
      </c>
      <c r="BC9" s="43">
        <v>3</v>
      </c>
      <c r="BD9" s="43">
        <v>3</v>
      </c>
      <c r="BE9" s="43">
        <v>3</v>
      </c>
      <c r="BF9" s="43">
        <v>8.5549999999999997</v>
      </c>
      <c r="BG9" s="43">
        <v>8.5549999999999997</v>
      </c>
      <c r="BH9" s="43">
        <v>8.5549999999999997</v>
      </c>
      <c r="BI9" s="43">
        <v>8.5549999999999997</v>
      </c>
      <c r="BJ9" s="43">
        <v>21.315000000000001</v>
      </c>
      <c r="BK9" s="43">
        <v>21.315000000000001</v>
      </c>
      <c r="BL9" s="43">
        <v>21.315000000000001</v>
      </c>
      <c r="BM9" s="43">
        <v>21.315000000000001</v>
      </c>
      <c r="BN9" s="43">
        <v>16.11</v>
      </c>
      <c r="BO9" s="43">
        <v>16.11</v>
      </c>
      <c r="BP9" s="43">
        <v>16.11</v>
      </c>
      <c r="BQ9" s="43">
        <v>16.11</v>
      </c>
      <c r="BR9" s="43">
        <v>91.8</v>
      </c>
      <c r="BS9" s="43">
        <v>91.8</v>
      </c>
      <c r="BT9" s="43">
        <v>91.8</v>
      </c>
      <c r="BU9" s="43">
        <v>91.8</v>
      </c>
      <c r="BV9" s="43">
        <v>135.095</v>
      </c>
      <c r="BW9" s="43">
        <v>135.095</v>
      </c>
      <c r="BX9" s="43">
        <v>135.095</v>
      </c>
      <c r="BY9" s="43">
        <v>135.095</v>
      </c>
      <c r="BZ9" s="43">
        <v>152.0275</v>
      </c>
      <c r="CA9" s="43">
        <v>152.0275</v>
      </c>
      <c r="CB9" s="43">
        <v>152.0275</v>
      </c>
      <c r="CC9" s="43">
        <v>152.0275</v>
      </c>
      <c r="CD9" s="43">
        <v>186.63249999999999</v>
      </c>
      <c r="CE9" s="43">
        <v>186.63249999999999</v>
      </c>
      <c r="CF9" s="43">
        <v>186.63249999999999</v>
      </c>
      <c r="CG9" s="43">
        <v>186.63249999999999</v>
      </c>
      <c r="CH9" s="43">
        <v>148.42250000000001</v>
      </c>
      <c r="CI9" s="43">
        <v>148.42250000000001</v>
      </c>
      <c r="CJ9" s="43">
        <v>148.42250000000001</v>
      </c>
      <c r="CK9" s="43">
        <v>148.42250000000001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138.995</v>
      </c>
      <c r="CQ9" s="43">
        <v>138.995</v>
      </c>
      <c r="CR9" s="43">
        <v>138.995</v>
      </c>
      <c r="CS9" s="43">
        <v>138.995</v>
      </c>
      <c r="CT9" s="44"/>
      <c r="CU9" s="44"/>
      <c r="CV9" s="44"/>
      <c r="CW9" s="45"/>
      <c r="CX9" s="46">
        <f>IF(SUM(B9:CW9)&lt;&gt;0,AVERAGEIF(B9:CW9,"&lt;&gt;"""),"")</f>
        <v>69.289583333333283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2</v>
      </c>
      <c r="Z13" s="65">
        <v>3</v>
      </c>
      <c r="AA13" s="65">
        <v>3</v>
      </c>
      <c r="AB13" s="65"/>
      <c r="AC13" s="65">
        <v>150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57.448</v>
      </c>
      <c r="CA13" s="65">
        <v>17.199000000000002</v>
      </c>
      <c r="CB13" s="65">
        <v>29.821999999999999</v>
      </c>
      <c r="CC13" s="65"/>
      <c r="CD13" s="65">
        <v>29.594000000000001</v>
      </c>
      <c r="CE13" s="65"/>
      <c r="CF13" s="65">
        <v>2.1859999999999999</v>
      </c>
      <c r="CG13" s="65">
        <v>45</v>
      </c>
      <c r="CH13" s="65">
        <v>42.709999999999994</v>
      </c>
      <c r="CI13" s="65">
        <v>46.746000000000002</v>
      </c>
      <c r="CJ13" s="65">
        <v>61.628</v>
      </c>
      <c r="CK13" s="65">
        <v>86.042999999999992</v>
      </c>
      <c r="CL13" s="65">
        <v>33.088999999999999</v>
      </c>
      <c r="CM13" s="65">
        <v>17.358000000000001</v>
      </c>
      <c r="CN13" s="65">
        <v>73.55</v>
      </c>
      <c r="CO13" s="65">
        <v>54.070000000000007</v>
      </c>
      <c r="CP13" s="65">
        <v>40.183999999999997</v>
      </c>
      <c r="CQ13" s="65">
        <v>38.579000000000001</v>
      </c>
      <c r="CR13" s="65">
        <v>27.681999999999999</v>
      </c>
      <c r="CS13" s="65">
        <v>23.792999999999999</v>
      </c>
      <c r="CT13" s="66"/>
      <c r="CU13" s="66"/>
      <c r="CV13" s="66"/>
      <c r="CW13" s="67"/>
      <c r="CX13" s="68">
        <f t="array" ref="CX13">SUMPRODUCT(B13:CW13*0.25)</f>
        <v>221.17024999999995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70.105000000000004</v>
      </c>
      <c r="C15" s="71">
        <v>68.23</v>
      </c>
      <c r="D15" s="71">
        <v>69.004999999999995</v>
      </c>
      <c r="E15" s="71">
        <v>67.387</v>
      </c>
      <c r="F15" s="71">
        <v>26.61</v>
      </c>
      <c r="G15" s="71">
        <v>33.329000000000001</v>
      </c>
      <c r="H15" s="71">
        <v>32.896999999999998</v>
      </c>
      <c r="I15" s="71">
        <v>33.048000000000002</v>
      </c>
      <c r="J15" s="71">
        <v>75.8</v>
      </c>
      <c r="K15" s="71">
        <v>82.584000000000003</v>
      </c>
      <c r="L15" s="71">
        <v>119.435</v>
      </c>
      <c r="M15" s="71">
        <v>132.434</v>
      </c>
      <c r="N15" s="71">
        <v>132.81100000000001</v>
      </c>
      <c r="O15" s="71">
        <v>137.68100000000001</v>
      </c>
      <c r="P15" s="71">
        <v>132.036</v>
      </c>
      <c r="Q15" s="71">
        <v>130.68199999999999</v>
      </c>
      <c r="R15" s="71">
        <v>116.637</v>
      </c>
      <c r="S15" s="71">
        <v>123.044</v>
      </c>
      <c r="T15" s="71">
        <v>40.401000000000003</v>
      </c>
      <c r="U15" s="71">
        <v>38.116</v>
      </c>
      <c r="V15" s="71">
        <v>42.41</v>
      </c>
      <c r="W15" s="71">
        <v>37.475999999999999</v>
      </c>
      <c r="X15" s="71">
        <v>45.148000000000003</v>
      </c>
      <c r="Y15" s="71">
        <v>89.046000000000006</v>
      </c>
      <c r="Z15" s="71">
        <v>119.202</v>
      </c>
      <c r="AA15" s="71">
        <v>133.56</v>
      </c>
      <c r="AB15" s="71">
        <v>133.934</v>
      </c>
      <c r="AC15" s="71">
        <v>148.268</v>
      </c>
      <c r="AD15" s="71">
        <v>100.80800000000001</v>
      </c>
      <c r="AE15" s="71">
        <v>98.135000000000005</v>
      </c>
      <c r="AF15" s="71">
        <v>122.251</v>
      </c>
      <c r="AG15" s="71">
        <v>94.423000000000002</v>
      </c>
      <c r="AH15" s="71">
        <v>82.376000000000005</v>
      </c>
      <c r="AI15" s="71">
        <v>84.468999999999994</v>
      </c>
      <c r="AJ15" s="71">
        <v>154.273</v>
      </c>
      <c r="AK15" s="71">
        <v>155.702</v>
      </c>
      <c r="AL15" s="71">
        <v>178.596</v>
      </c>
      <c r="AM15" s="71">
        <v>159.744</v>
      </c>
      <c r="AN15" s="71">
        <v>106.816</v>
      </c>
      <c r="AO15" s="71">
        <v>94.045000000000002</v>
      </c>
      <c r="AP15" s="71">
        <v>95.08</v>
      </c>
      <c r="AQ15" s="71">
        <v>131.63300000000001</v>
      </c>
      <c r="AR15" s="71">
        <v>137.999</v>
      </c>
      <c r="AS15" s="71">
        <v>69.587999999999994</v>
      </c>
      <c r="AT15" s="71">
        <v>141.06800000000001</v>
      </c>
      <c r="AU15" s="71">
        <v>154.202</v>
      </c>
      <c r="AV15" s="71">
        <v>278.13200000000001</v>
      </c>
      <c r="AW15" s="71">
        <v>230.208</v>
      </c>
      <c r="AX15" s="71">
        <v>139.24299999999999</v>
      </c>
      <c r="AY15" s="71">
        <v>140.69</v>
      </c>
      <c r="AZ15" s="71">
        <v>144.70699999999999</v>
      </c>
      <c r="BA15" s="71">
        <v>145.78</v>
      </c>
      <c r="BB15" s="71">
        <v>169.285</v>
      </c>
      <c r="BC15" s="71">
        <v>185.66</v>
      </c>
      <c r="BD15" s="71">
        <v>249.691</v>
      </c>
      <c r="BE15" s="71">
        <v>175.45099999999999</v>
      </c>
      <c r="BF15" s="71">
        <v>262.863</v>
      </c>
      <c r="BG15" s="71">
        <v>256.20299999999997</v>
      </c>
      <c r="BH15" s="71">
        <v>98.129000000000005</v>
      </c>
      <c r="BI15" s="71">
        <v>41.481000000000002</v>
      </c>
      <c r="BJ15" s="71">
        <v>83.716999999999999</v>
      </c>
      <c r="BK15" s="71">
        <v>83.460999999999999</v>
      </c>
      <c r="BL15" s="71">
        <v>85.057000000000002</v>
      </c>
      <c r="BM15" s="71">
        <v>41.357999999999997</v>
      </c>
      <c r="BN15" s="71">
        <v>44.704000000000001</v>
      </c>
      <c r="BO15" s="71">
        <v>41.616</v>
      </c>
      <c r="BP15" s="71">
        <v>42.326999999999998</v>
      </c>
      <c r="BQ15" s="71"/>
      <c r="BR15" s="71">
        <v>0.71499999999999997</v>
      </c>
      <c r="BS15" s="71">
        <v>0.46700000000000003</v>
      </c>
      <c r="BT15" s="71"/>
      <c r="BU15" s="71"/>
      <c r="BV15" s="71"/>
      <c r="BW15" s="71">
        <v>3.198</v>
      </c>
      <c r="BX15" s="71">
        <v>17.989999999999998</v>
      </c>
      <c r="BY15" s="71">
        <v>8.0619999999999994</v>
      </c>
      <c r="BZ15" s="71">
        <v>0.55200000000000005</v>
      </c>
      <c r="CA15" s="71">
        <v>1.196</v>
      </c>
      <c r="CB15" s="71">
        <v>1.8779999999999999</v>
      </c>
      <c r="CC15" s="71">
        <v>1.075</v>
      </c>
      <c r="CD15" s="71">
        <v>1.871</v>
      </c>
      <c r="CE15" s="71">
        <v>0.38</v>
      </c>
      <c r="CF15" s="71">
        <v>2.2440000000000002</v>
      </c>
      <c r="CG15" s="71">
        <v>3.04</v>
      </c>
      <c r="CH15" s="71">
        <v>3.4</v>
      </c>
      <c r="CI15" s="71">
        <v>3.12</v>
      </c>
      <c r="CJ15" s="71">
        <v>2.84</v>
      </c>
      <c r="CK15" s="71">
        <v>3.508</v>
      </c>
      <c r="CL15" s="71">
        <v>3.2850000000000001</v>
      </c>
      <c r="CM15" s="71">
        <v>1.335</v>
      </c>
      <c r="CN15" s="71">
        <v>1.5980000000000001</v>
      </c>
      <c r="CO15" s="71">
        <v>1.268</v>
      </c>
      <c r="CP15" s="71">
        <v>2.17</v>
      </c>
      <c r="CQ15" s="71">
        <v>1.2829999999999999</v>
      </c>
      <c r="CR15" s="71">
        <v>0.45</v>
      </c>
      <c r="CS15" s="71">
        <v>0.51</v>
      </c>
      <c r="CT15" s="72"/>
      <c r="CU15" s="72"/>
      <c r="CV15" s="72"/>
      <c r="CW15" s="73"/>
      <c r="CX15" s="74">
        <f t="array" ref="CX15">SUMPRODUCT(B15:CW15*0.25)</f>
        <v>1894.9304999999995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>
        <v>35.65</v>
      </c>
      <c r="BC17" s="71">
        <v>20.9</v>
      </c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14.137499999999999</v>
      </c>
    </row>
    <row r="18" spans="1:102" ht="30" customHeight="1" thickBot="1" x14ac:dyDescent="0.25">
      <c r="A18" s="75" t="s">
        <v>15</v>
      </c>
      <c r="B18" s="76">
        <f>SUM(B11:B17)</f>
        <v>70.105000000000004</v>
      </c>
      <c r="C18" s="77">
        <f t="shared" ref="C18:BN18" si="0">SUM(C11:C17)</f>
        <v>68.23</v>
      </c>
      <c r="D18" s="77">
        <f t="shared" si="0"/>
        <v>69.004999999999995</v>
      </c>
      <c r="E18" s="77">
        <f t="shared" si="0"/>
        <v>67.387</v>
      </c>
      <c r="F18" s="77">
        <f t="shared" si="0"/>
        <v>26.61</v>
      </c>
      <c r="G18" s="77">
        <f t="shared" si="0"/>
        <v>33.329000000000001</v>
      </c>
      <c r="H18" s="77">
        <f t="shared" si="0"/>
        <v>32.896999999999998</v>
      </c>
      <c r="I18" s="77">
        <f t="shared" si="0"/>
        <v>33.048000000000002</v>
      </c>
      <c r="J18" s="77">
        <f t="shared" si="0"/>
        <v>75.8</v>
      </c>
      <c r="K18" s="77">
        <f t="shared" si="0"/>
        <v>82.584000000000003</v>
      </c>
      <c r="L18" s="77">
        <f t="shared" si="0"/>
        <v>119.435</v>
      </c>
      <c r="M18" s="77">
        <f t="shared" si="0"/>
        <v>132.434</v>
      </c>
      <c r="N18" s="77">
        <f t="shared" si="0"/>
        <v>132.81100000000001</v>
      </c>
      <c r="O18" s="77">
        <f t="shared" si="0"/>
        <v>137.68100000000001</v>
      </c>
      <c r="P18" s="77">
        <f t="shared" si="0"/>
        <v>132.036</v>
      </c>
      <c r="Q18" s="77">
        <f t="shared" si="0"/>
        <v>130.68199999999999</v>
      </c>
      <c r="R18" s="77">
        <f t="shared" si="0"/>
        <v>116.637</v>
      </c>
      <c r="S18" s="77">
        <f t="shared" si="0"/>
        <v>123.044</v>
      </c>
      <c r="T18" s="77">
        <f t="shared" si="0"/>
        <v>40.401000000000003</v>
      </c>
      <c r="U18" s="77">
        <f t="shared" si="0"/>
        <v>38.116</v>
      </c>
      <c r="V18" s="77">
        <f t="shared" si="0"/>
        <v>42.41</v>
      </c>
      <c r="W18" s="77">
        <f t="shared" si="0"/>
        <v>37.475999999999999</v>
      </c>
      <c r="X18" s="77">
        <f t="shared" si="0"/>
        <v>45.148000000000003</v>
      </c>
      <c r="Y18" s="77">
        <f t="shared" si="0"/>
        <v>91.046000000000006</v>
      </c>
      <c r="Z18" s="77">
        <f t="shared" si="0"/>
        <v>122.202</v>
      </c>
      <c r="AA18" s="77">
        <f t="shared" si="0"/>
        <v>136.56</v>
      </c>
      <c r="AB18" s="77">
        <f t="shared" si="0"/>
        <v>133.934</v>
      </c>
      <c r="AC18" s="77">
        <f t="shared" si="0"/>
        <v>298.26800000000003</v>
      </c>
      <c r="AD18" s="77">
        <f t="shared" si="0"/>
        <v>100.80800000000001</v>
      </c>
      <c r="AE18" s="77">
        <f t="shared" si="0"/>
        <v>98.135000000000005</v>
      </c>
      <c r="AF18" s="77">
        <f t="shared" si="0"/>
        <v>122.251</v>
      </c>
      <c r="AG18" s="77">
        <f t="shared" si="0"/>
        <v>94.423000000000002</v>
      </c>
      <c r="AH18" s="77">
        <f t="shared" si="0"/>
        <v>82.376000000000005</v>
      </c>
      <c r="AI18" s="77">
        <f t="shared" si="0"/>
        <v>84.468999999999994</v>
      </c>
      <c r="AJ18" s="77">
        <f t="shared" si="0"/>
        <v>154.273</v>
      </c>
      <c r="AK18" s="77">
        <f t="shared" si="0"/>
        <v>155.702</v>
      </c>
      <c r="AL18" s="77">
        <f t="shared" si="0"/>
        <v>178.596</v>
      </c>
      <c r="AM18" s="77">
        <f t="shared" si="0"/>
        <v>159.744</v>
      </c>
      <c r="AN18" s="77">
        <f t="shared" si="0"/>
        <v>106.816</v>
      </c>
      <c r="AO18" s="77">
        <f t="shared" si="0"/>
        <v>94.045000000000002</v>
      </c>
      <c r="AP18" s="77">
        <f t="shared" si="0"/>
        <v>95.08</v>
      </c>
      <c r="AQ18" s="77">
        <f t="shared" si="0"/>
        <v>131.63300000000001</v>
      </c>
      <c r="AR18" s="77">
        <f t="shared" si="0"/>
        <v>137.999</v>
      </c>
      <c r="AS18" s="77">
        <f t="shared" si="0"/>
        <v>69.587999999999994</v>
      </c>
      <c r="AT18" s="77">
        <f t="shared" si="0"/>
        <v>141.06800000000001</v>
      </c>
      <c r="AU18" s="77">
        <f t="shared" si="0"/>
        <v>154.202</v>
      </c>
      <c r="AV18" s="77">
        <f t="shared" si="0"/>
        <v>278.13200000000001</v>
      </c>
      <c r="AW18" s="77">
        <f t="shared" si="0"/>
        <v>230.208</v>
      </c>
      <c r="AX18" s="77">
        <f t="shared" si="0"/>
        <v>139.24299999999999</v>
      </c>
      <c r="AY18" s="77">
        <f t="shared" si="0"/>
        <v>140.69</v>
      </c>
      <c r="AZ18" s="77">
        <f t="shared" si="0"/>
        <v>144.70699999999999</v>
      </c>
      <c r="BA18" s="77">
        <f t="shared" si="0"/>
        <v>145.78</v>
      </c>
      <c r="BB18" s="77">
        <f t="shared" si="0"/>
        <v>204.935</v>
      </c>
      <c r="BC18" s="77">
        <f t="shared" si="0"/>
        <v>206.56</v>
      </c>
      <c r="BD18" s="77">
        <f t="shared" si="0"/>
        <v>249.691</v>
      </c>
      <c r="BE18" s="77">
        <f t="shared" si="0"/>
        <v>175.45099999999999</v>
      </c>
      <c r="BF18" s="77">
        <f t="shared" si="0"/>
        <v>262.863</v>
      </c>
      <c r="BG18" s="77">
        <f t="shared" si="0"/>
        <v>256.20299999999997</v>
      </c>
      <c r="BH18" s="77">
        <f t="shared" si="0"/>
        <v>98.129000000000005</v>
      </c>
      <c r="BI18" s="77">
        <f t="shared" si="0"/>
        <v>41.481000000000002</v>
      </c>
      <c r="BJ18" s="77">
        <f t="shared" si="0"/>
        <v>83.716999999999999</v>
      </c>
      <c r="BK18" s="77">
        <f t="shared" si="0"/>
        <v>83.460999999999999</v>
      </c>
      <c r="BL18" s="77">
        <f t="shared" si="0"/>
        <v>85.057000000000002</v>
      </c>
      <c r="BM18" s="77">
        <f t="shared" si="0"/>
        <v>41.357999999999997</v>
      </c>
      <c r="BN18" s="77">
        <f t="shared" si="0"/>
        <v>44.704000000000001</v>
      </c>
      <c r="BO18" s="77">
        <f t="shared" ref="BO18:CW18" si="1">SUM(BO11:BO17)</f>
        <v>41.616</v>
      </c>
      <c r="BP18" s="77">
        <f t="shared" si="1"/>
        <v>42.326999999999998</v>
      </c>
      <c r="BQ18" s="77">
        <f t="shared" si="1"/>
        <v>0</v>
      </c>
      <c r="BR18" s="77">
        <f t="shared" si="1"/>
        <v>0.71499999999999997</v>
      </c>
      <c r="BS18" s="77">
        <f t="shared" si="1"/>
        <v>0.46700000000000003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3.198</v>
      </c>
      <c r="BX18" s="77">
        <f t="shared" si="1"/>
        <v>17.989999999999998</v>
      </c>
      <c r="BY18" s="77">
        <f t="shared" si="1"/>
        <v>8.0619999999999994</v>
      </c>
      <c r="BZ18" s="77">
        <f t="shared" si="1"/>
        <v>58</v>
      </c>
      <c r="CA18" s="77">
        <f t="shared" si="1"/>
        <v>18.395000000000003</v>
      </c>
      <c r="CB18" s="77">
        <f t="shared" si="1"/>
        <v>31.7</v>
      </c>
      <c r="CC18" s="77">
        <f t="shared" si="1"/>
        <v>1.075</v>
      </c>
      <c r="CD18" s="77">
        <f t="shared" si="1"/>
        <v>31.465</v>
      </c>
      <c r="CE18" s="77">
        <f t="shared" si="1"/>
        <v>0.38</v>
      </c>
      <c r="CF18" s="77">
        <f t="shared" si="1"/>
        <v>4.43</v>
      </c>
      <c r="CG18" s="77">
        <f t="shared" si="1"/>
        <v>48.04</v>
      </c>
      <c r="CH18" s="77">
        <f t="shared" si="1"/>
        <v>46.109999999999992</v>
      </c>
      <c r="CI18" s="77">
        <f t="shared" si="1"/>
        <v>49.866</v>
      </c>
      <c r="CJ18" s="77">
        <f t="shared" si="1"/>
        <v>64.468000000000004</v>
      </c>
      <c r="CK18" s="77">
        <f t="shared" si="1"/>
        <v>89.550999999999988</v>
      </c>
      <c r="CL18" s="77">
        <f t="shared" si="1"/>
        <v>36.373999999999995</v>
      </c>
      <c r="CM18" s="77">
        <f t="shared" si="1"/>
        <v>18.693000000000001</v>
      </c>
      <c r="CN18" s="77">
        <f t="shared" si="1"/>
        <v>75.147999999999996</v>
      </c>
      <c r="CO18" s="77">
        <f t="shared" si="1"/>
        <v>55.338000000000008</v>
      </c>
      <c r="CP18" s="77">
        <f t="shared" si="1"/>
        <v>42.353999999999999</v>
      </c>
      <c r="CQ18" s="77">
        <f t="shared" si="1"/>
        <v>39.862000000000002</v>
      </c>
      <c r="CR18" s="77">
        <f t="shared" si="1"/>
        <v>28.131999999999998</v>
      </c>
      <c r="CS18" s="77">
        <f t="shared" si="1"/>
        <v>24.303000000000001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2130.2382499999994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7.2</v>
      </c>
      <c r="AA21" s="88">
        <v>7.2</v>
      </c>
      <c r="AB21" s="88"/>
      <c r="AC21" s="88">
        <v>7.2</v>
      </c>
      <c r="AD21" s="88">
        <v>22.2</v>
      </c>
      <c r="AE21" s="88">
        <v>10.122</v>
      </c>
      <c r="AF21" s="88">
        <v>4.2</v>
      </c>
      <c r="AG21" s="88">
        <v>4.2</v>
      </c>
      <c r="AH21" s="88">
        <v>4.2</v>
      </c>
      <c r="AI21" s="88">
        <v>4.2</v>
      </c>
      <c r="AJ21" s="88">
        <v>4.2</v>
      </c>
      <c r="AK21" s="88">
        <v>4.2</v>
      </c>
      <c r="AL21" s="88">
        <v>4.2</v>
      </c>
      <c r="AM21" s="88">
        <v>4.2</v>
      </c>
      <c r="AN21" s="88">
        <v>4.2</v>
      </c>
      <c r="AO21" s="88">
        <v>4.2</v>
      </c>
      <c r="AP21" s="88">
        <v>4.2</v>
      </c>
      <c r="AQ21" s="88">
        <v>4.2</v>
      </c>
      <c r="AR21" s="88">
        <v>4.2</v>
      </c>
      <c r="AS21" s="88">
        <v>4.2</v>
      </c>
      <c r="AT21" s="88">
        <v>4.2</v>
      </c>
      <c r="AU21" s="88">
        <v>4.2</v>
      </c>
      <c r="AV21" s="88">
        <v>4.2</v>
      </c>
      <c r="AW21" s="88">
        <v>4.2</v>
      </c>
      <c r="AX21" s="88">
        <v>4.2</v>
      </c>
      <c r="AY21" s="88">
        <v>4.2</v>
      </c>
      <c r="AZ21" s="88">
        <v>4.2</v>
      </c>
      <c r="BA21" s="88">
        <v>4.2</v>
      </c>
      <c r="BB21" s="88">
        <v>4.2</v>
      </c>
      <c r="BC21" s="88">
        <v>4.2</v>
      </c>
      <c r="BD21" s="88">
        <v>4.2</v>
      </c>
      <c r="BE21" s="88">
        <v>4.2</v>
      </c>
      <c r="BF21" s="88">
        <v>4.2</v>
      </c>
      <c r="BG21" s="88">
        <v>4.2</v>
      </c>
      <c r="BH21" s="88">
        <v>4.2</v>
      </c>
      <c r="BI21" s="88">
        <v>4.2</v>
      </c>
      <c r="BJ21" s="88">
        <v>4.2</v>
      </c>
      <c r="BK21" s="88">
        <v>4.2</v>
      </c>
      <c r="BL21" s="88">
        <v>4.2</v>
      </c>
      <c r="BM21" s="88">
        <v>8.6999999999999993</v>
      </c>
      <c r="BN21" s="88">
        <v>4.2</v>
      </c>
      <c r="BO21" s="88">
        <v>4.2</v>
      </c>
      <c r="BP21" s="88">
        <v>4.2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53.455499999999958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20</v>
      </c>
      <c r="AE22" s="94">
        <v>8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5</v>
      </c>
      <c r="BZ22" s="94"/>
      <c r="CA22" s="94"/>
      <c r="CB22" s="94"/>
      <c r="CC22" s="94">
        <v>5</v>
      </c>
      <c r="CD22" s="94">
        <v>10</v>
      </c>
      <c r="CE22" s="94">
        <v>16.7</v>
      </c>
      <c r="CF22" s="94">
        <v>10</v>
      </c>
      <c r="CG22" s="94">
        <v>12.8</v>
      </c>
      <c r="CH22" s="94">
        <v>10</v>
      </c>
      <c r="CI22" s="94">
        <v>3.2</v>
      </c>
      <c r="CJ22" s="94"/>
      <c r="CK22" s="94"/>
      <c r="CL22" s="94">
        <v>5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46.424999999999997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>
        <v>20.71</v>
      </c>
      <c r="M23" s="99">
        <v>37.192999999999998</v>
      </c>
      <c r="N23" s="99">
        <v>12.492000000000001</v>
      </c>
      <c r="O23" s="99">
        <v>40.4</v>
      </c>
      <c r="P23" s="99">
        <v>40.6</v>
      </c>
      <c r="Q23" s="99">
        <v>40.799999999999997</v>
      </c>
      <c r="R23" s="99">
        <v>14.164999999999999</v>
      </c>
      <c r="S23" s="99">
        <v>23.04</v>
      </c>
      <c r="T23" s="99"/>
      <c r="U23" s="99"/>
      <c r="V23" s="99"/>
      <c r="W23" s="99"/>
      <c r="X23" s="99"/>
      <c r="Y23" s="99">
        <v>7.9450000000000003</v>
      </c>
      <c r="Z23" s="99">
        <v>35.006999999999998</v>
      </c>
      <c r="AA23" s="99">
        <v>39.9</v>
      </c>
      <c r="AB23" s="99">
        <v>67.590999999999994</v>
      </c>
      <c r="AC23" s="99">
        <v>39.552999999999997</v>
      </c>
      <c r="AD23" s="99">
        <v>93.1</v>
      </c>
      <c r="AE23" s="99">
        <v>82.216999999999999</v>
      </c>
      <c r="AF23" s="99">
        <v>14.935</v>
      </c>
      <c r="AG23" s="99">
        <v>0.41699999999999998</v>
      </c>
      <c r="AH23" s="99">
        <v>81.409000000000006</v>
      </c>
      <c r="AI23" s="99">
        <v>56.37</v>
      </c>
      <c r="AJ23" s="99">
        <v>24.472000000000001</v>
      </c>
      <c r="AK23" s="99">
        <v>0.61299999999999999</v>
      </c>
      <c r="AL23" s="99">
        <v>2.0449999999999999</v>
      </c>
      <c r="AM23" s="99">
        <v>20.436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1.7849999999999999</v>
      </c>
      <c r="BH23" s="99">
        <v>20.006</v>
      </c>
      <c r="BI23" s="99">
        <v>31.181999999999999</v>
      </c>
      <c r="BJ23" s="99">
        <v>33.125</v>
      </c>
      <c r="BK23" s="99">
        <v>35.067999999999998</v>
      </c>
      <c r="BL23" s="99">
        <v>49.582000000000001</v>
      </c>
      <c r="BM23" s="99">
        <v>45.5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252.91449999999998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20.71</v>
      </c>
      <c r="M28" s="107">
        <f t="shared" si="2"/>
        <v>37.192999999999998</v>
      </c>
      <c r="N28" s="107">
        <f t="shared" si="2"/>
        <v>12.492000000000001</v>
      </c>
      <c r="O28" s="107">
        <f t="shared" si="2"/>
        <v>40.4</v>
      </c>
      <c r="P28" s="107">
        <f t="shared" si="2"/>
        <v>40.6</v>
      </c>
      <c r="Q28" s="107">
        <f>SUM(Q21:Q27)</f>
        <v>40.799999999999997</v>
      </c>
      <c r="R28" s="107">
        <f t="shared" ref="R28:CC28" si="3">SUM(R21:R27)</f>
        <v>14.164999999999999</v>
      </c>
      <c r="S28" s="107">
        <f t="shared" si="3"/>
        <v>23.04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7.9450000000000003</v>
      </c>
      <c r="Z28" s="107">
        <f t="shared" si="3"/>
        <v>42.207000000000001</v>
      </c>
      <c r="AA28" s="107">
        <f t="shared" si="3"/>
        <v>47.1</v>
      </c>
      <c r="AB28" s="107">
        <f t="shared" si="3"/>
        <v>67.590999999999994</v>
      </c>
      <c r="AC28" s="107">
        <f t="shared" si="3"/>
        <v>46.753</v>
      </c>
      <c r="AD28" s="107">
        <f t="shared" si="3"/>
        <v>135.30000000000001</v>
      </c>
      <c r="AE28" s="107">
        <f t="shared" si="3"/>
        <v>100.339</v>
      </c>
      <c r="AF28" s="107">
        <f t="shared" si="3"/>
        <v>19.135000000000002</v>
      </c>
      <c r="AG28" s="107">
        <f t="shared" si="3"/>
        <v>4.617</v>
      </c>
      <c r="AH28" s="107">
        <f t="shared" si="3"/>
        <v>85.609000000000009</v>
      </c>
      <c r="AI28" s="107">
        <f t="shared" si="3"/>
        <v>60.57</v>
      </c>
      <c r="AJ28" s="107">
        <f t="shared" si="3"/>
        <v>28.672000000000001</v>
      </c>
      <c r="AK28" s="107">
        <f t="shared" si="3"/>
        <v>4.8130000000000006</v>
      </c>
      <c r="AL28" s="107">
        <f t="shared" si="3"/>
        <v>6.2450000000000001</v>
      </c>
      <c r="AM28" s="107">
        <f t="shared" si="3"/>
        <v>24.635999999999999</v>
      </c>
      <c r="AN28" s="107">
        <f t="shared" si="3"/>
        <v>4.2</v>
      </c>
      <c r="AO28" s="107">
        <f t="shared" si="3"/>
        <v>4.2</v>
      </c>
      <c r="AP28" s="107">
        <f t="shared" si="3"/>
        <v>4.2</v>
      </c>
      <c r="AQ28" s="107">
        <f t="shared" si="3"/>
        <v>4.2</v>
      </c>
      <c r="AR28" s="107">
        <f t="shared" si="3"/>
        <v>4.2</v>
      </c>
      <c r="AS28" s="107">
        <f t="shared" si="3"/>
        <v>4.2</v>
      </c>
      <c r="AT28" s="107">
        <f t="shared" si="3"/>
        <v>4.2</v>
      </c>
      <c r="AU28" s="107">
        <f t="shared" si="3"/>
        <v>4.2</v>
      </c>
      <c r="AV28" s="107">
        <f t="shared" si="3"/>
        <v>4.2</v>
      </c>
      <c r="AW28" s="107">
        <f t="shared" si="3"/>
        <v>4.2</v>
      </c>
      <c r="AX28" s="107">
        <f t="shared" si="3"/>
        <v>14.2</v>
      </c>
      <c r="AY28" s="107">
        <f t="shared" si="3"/>
        <v>14.2</v>
      </c>
      <c r="AZ28" s="107">
        <f t="shared" si="3"/>
        <v>14.2</v>
      </c>
      <c r="BA28" s="107">
        <f t="shared" si="3"/>
        <v>14.2</v>
      </c>
      <c r="BB28" s="107">
        <f t="shared" si="3"/>
        <v>14.2</v>
      </c>
      <c r="BC28" s="107">
        <f t="shared" si="3"/>
        <v>14.2</v>
      </c>
      <c r="BD28" s="107">
        <f t="shared" si="3"/>
        <v>14.2</v>
      </c>
      <c r="BE28" s="107">
        <f t="shared" si="3"/>
        <v>14.2</v>
      </c>
      <c r="BF28" s="107">
        <f t="shared" si="3"/>
        <v>4.2</v>
      </c>
      <c r="BG28" s="107">
        <f t="shared" si="3"/>
        <v>5.9850000000000003</v>
      </c>
      <c r="BH28" s="107">
        <f t="shared" si="3"/>
        <v>24.206</v>
      </c>
      <c r="BI28" s="107">
        <f t="shared" si="3"/>
        <v>35.381999999999998</v>
      </c>
      <c r="BJ28" s="107">
        <f t="shared" si="3"/>
        <v>37.325000000000003</v>
      </c>
      <c r="BK28" s="107">
        <f t="shared" si="3"/>
        <v>39.268000000000001</v>
      </c>
      <c r="BL28" s="107">
        <f t="shared" si="3"/>
        <v>53.782000000000004</v>
      </c>
      <c r="BM28" s="107">
        <f t="shared" si="3"/>
        <v>54.2</v>
      </c>
      <c r="BN28" s="107">
        <f t="shared" si="3"/>
        <v>4.2</v>
      </c>
      <c r="BO28" s="107">
        <f t="shared" si="3"/>
        <v>4.2</v>
      </c>
      <c r="BP28" s="107">
        <f t="shared" si="3"/>
        <v>4.2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5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5</v>
      </c>
      <c r="CD28" s="107">
        <f t="shared" ref="CD28:CW28" si="4">SUM(CD21:CD27)</f>
        <v>10</v>
      </c>
      <c r="CE28" s="107">
        <f t="shared" si="4"/>
        <v>16.7</v>
      </c>
      <c r="CF28" s="107">
        <f t="shared" si="4"/>
        <v>10</v>
      </c>
      <c r="CG28" s="107">
        <f t="shared" si="4"/>
        <v>12.8</v>
      </c>
      <c r="CH28" s="107">
        <f t="shared" si="4"/>
        <v>10</v>
      </c>
      <c r="CI28" s="107">
        <f t="shared" si="4"/>
        <v>3.2</v>
      </c>
      <c r="CJ28" s="107">
        <f t="shared" si="4"/>
        <v>0</v>
      </c>
      <c r="CK28" s="107">
        <f t="shared" si="4"/>
        <v>0</v>
      </c>
      <c r="CL28" s="107">
        <f t="shared" si="4"/>
        <v>5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352.79499999999996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70.105000000000004</v>
      </c>
      <c r="C32" s="94">
        <v>68.23</v>
      </c>
      <c r="D32" s="94">
        <v>69.004999999999995</v>
      </c>
      <c r="E32" s="94">
        <v>67.387</v>
      </c>
      <c r="F32" s="94">
        <v>26.61</v>
      </c>
      <c r="G32" s="94">
        <v>33.329000000000001</v>
      </c>
      <c r="H32" s="94">
        <v>32.896999999999998</v>
      </c>
      <c r="I32" s="94">
        <v>33.048000000000002</v>
      </c>
      <c r="J32" s="94">
        <v>75.8</v>
      </c>
      <c r="K32" s="94">
        <v>82.584000000000003</v>
      </c>
      <c r="L32" s="94">
        <v>140.14500000000001</v>
      </c>
      <c r="M32" s="94">
        <v>169.62700000000001</v>
      </c>
      <c r="N32" s="94">
        <v>145.303</v>
      </c>
      <c r="O32" s="94">
        <v>178.08099999999999</v>
      </c>
      <c r="P32" s="94">
        <v>172.636</v>
      </c>
      <c r="Q32" s="94">
        <v>171.482</v>
      </c>
      <c r="R32" s="94">
        <v>130.80199999999999</v>
      </c>
      <c r="S32" s="94">
        <v>146.084</v>
      </c>
      <c r="T32" s="94">
        <v>40.401000000000003</v>
      </c>
      <c r="U32" s="94">
        <v>38.116</v>
      </c>
      <c r="V32" s="94">
        <v>42.41</v>
      </c>
      <c r="W32" s="94">
        <v>37.475999999999999</v>
      </c>
      <c r="X32" s="94">
        <v>45.148000000000003</v>
      </c>
      <c r="Y32" s="94">
        <v>98.991</v>
      </c>
      <c r="Z32" s="94">
        <v>164.40899999999999</v>
      </c>
      <c r="AA32" s="94">
        <v>183.66</v>
      </c>
      <c r="AB32" s="94">
        <v>201.52500000000001</v>
      </c>
      <c r="AC32" s="94">
        <v>345.02100000000002</v>
      </c>
      <c r="AD32" s="94">
        <v>236.108</v>
      </c>
      <c r="AE32" s="94">
        <v>198.47399999999999</v>
      </c>
      <c r="AF32" s="94">
        <v>141.386</v>
      </c>
      <c r="AG32" s="94">
        <v>99.04</v>
      </c>
      <c r="AH32" s="94">
        <v>167.98500000000001</v>
      </c>
      <c r="AI32" s="94">
        <v>145.03899999999999</v>
      </c>
      <c r="AJ32" s="94">
        <v>182.94499999999999</v>
      </c>
      <c r="AK32" s="94">
        <v>160.51499999999999</v>
      </c>
      <c r="AL32" s="94">
        <v>184.84100000000001</v>
      </c>
      <c r="AM32" s="94">
        <v>184.38</v>
      </c>
      <c r="AN32" s="94">
        <v>111.01600000000001</v>
      </c>
      <c r="AO32" s="94">
        <v>98.245000000000005</v>
      </c>
      <c r="AP32" s="94">
        <v>99.28</v>
      </c>
      <c r="AQ32" s="94">
        <v>135.833</v>
      </c>
      <c r="AR32" s="94">
        <v>142.19900000000001</v>
      </c>
      <c r="AS32" s="94">
        <v>73.787999999999997</v>
      </c>
      <c r="AT32" s="94">
        <v>145.268</v>
      </c>
      <c r="AU32" s="94">
        <v>158.40199999999999</v>
      </c>
      <c r="AV32" s="94">
        <v>282.33199999999999</v>
      </c>
      <c r="AW32" s="94">
        <v>234.40799999999999</v>
      </c>
      <c r="AX32" s="94">
        <v>153.44300000000001</v>
      </c>
      <c r="AY32" s="94">
        <v>154.88999999999999</v>
      </c>
      <c r="AZ32" s="94">
        <v>158.90700000000001</v>
      </c>
      <c r="BA32" s="94">
        <v>159.97999999999999</v>
      </c>
      <c r="BB32" s="94">
        <v>219.13499999999999</v>
      </c>
      <c r="BC32" s="94">
        <v>220.76</v>
      </c>
      <c r="BD32" s="94">
        <v>263.89100000000002</v>
      </c>
      <c r="BE32" s="94">
        <v>189.65100000000001</v>
      </c>
      <c r="BF32" s="94">
        <v>267.06299999999999</v>
      </c>
      <c r="BG32" s="94">
        <v>262.18799999999999</v>
      </c>
      <c r="BH32" s="94">
        <v>122.33499999999999</v>
      </c>
      <c r="BI32" s="94">
        <v>76.863</v>
      </c>
      <c r="BJ32" s="94">
        <v>121.042</v>
      </c>
      <c r="BK32" s="94">
        <v>122.729</v>
      </c>
      <c r="BL32" s="94">
        <v>138.839</v>
      </c>
      <c r="BM32" s="94">
        <v>95.558000000000007</v>
      </c>
      <c r="BN32" s="94">
        <v>48.904000000000003</v>
      </c>
      <c r="BO32" s="94">
        <v>45.816000000000003</v>
      </c>
      <c r="BP32" s="94">
        <v>46.527000000000001</v>
      </c>
      <c r="BQ32" s="94"/>
      <c r="BR32" s="94">
        <v>0.71499999999999997</v>
      </c>
      <c r="BS32" s="94">
        <v>0.46700000000000003</v>
      </c>
      <c r="BT32" s="94"/>
      <c r="BU32" s="94"/>
      <c r="BV32" s="94"/>
      <c r="BW32" s="94">
        <v>3.198</v>
      </c>
      <c r="BX32" s="94">
        <v>17.989999999999998</v>
      </c>
      <c r="BY32" s="94">
        <v>13.061999999999999</v>
      </c>
      <c r="BZ32" s="94">
        <v>58</v>
      </c>
      <c r="CA32" s="94">
        <v>18.395</v>
      </c>
      <c r="CB32" s="94">
        <v>31.7</v>
      </c>
      <c r="CC32" s="94">
        <v>6.0750000000000002</v>
      </c>
      <c r="CD32" s="94">
        <v>41.465000000000003</v>
      </c>
      <c r="CE32" s="94">
        <v>17.079999999999998</v>
      </c>
      <c r="CF32" s="94">
        <v>14.43</v>
      </c>
      <c r="CG32" s="94">
        <v>60.84</v>
      </c>
      <c r="CH32" s="94">
        <v>56.11</v>
      </c>
      <c r="CI32" s="94">
        <v>53.066000000000003</v>
      </c>
      <c r="CJ32" s="94">
        <v>64.468000000000004</v>
      </c>
      <c r="CK32" s="94">
        <v>89.551000000000002</v>
      </c>
      <c r="CL32" s="94">
        <v>41.374000000000002</v>
      </c>
      <c r="CM32" s="94">
        <v>18.693000000000001</v>
      </c>
      <c r="CN32" s="94">
        <v>75.147999999999996</v>
      </c>
      <c r="CO32" s="94">
        <v>55.338000000000001</v>
      </c>
      <c r="CP32" s="94">
        <v>42.353999999999999</v>
      </c>
      <c r="CQ32" s="94">
        <v>39.862000000000002</v>
      </c>
      <c r="CR32" s="94">
        <v>28.132000000000001</v>
      </c>
      <c r="CS32" s="94">
        <v>24.303000000000001</v>
      </c>
      <c r="CT32" s="95"/>
      <c r="CU32" s="95"/>
      <c r="CV32" s="95"/>
      <c r="CW32" s="96"/>
      <c r="CX32" s="97">
        <f t="array" ref="CX32">SUMPRODUCT(B32:CW32*0.25)</f>
        <v>2483.03325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70.105000000000004</v>
      </c>
      <c r="C34" s="77">
        <f t="shared" ref="C34:BN34" si="5">SUM(C31:C33)</f>
        <v>68.23</v>
      </c>
      <c r="D34" s="77">
        <f t="shared" si="5"/>
        <v>69.004999999999995</v>
      </c>
      <c r="E34" s="77">
        <f t="shared" si="5"/>
        <v>67.387</v>
      </c>
      <c r="F34" s="77">
        <f t="shared" si="5"/>
        <v>26.61</v>
      </c>
      <c r="G34" s="77">
        <f t="shared" si="5"/>
        <v>33.329000000000001</v>
      </c>
      <c r="H34" s="77">
        <f t="shared" si="5"/>
        <v>32.896999999999998</v>
      </c>
      <c r="I34" s="77">
        <f t="shared" si="5"/>
        <v>33.048000000000002</v>
      </c>
      <c r="J34" s="77">
        <f t="shared" si="5"/>
        <v>75.8</v>
      </c>
      <c r="K34" s="77">
        <f t="shared" si="5"/>
        <v>82.584000000000003</v>
      </c>
      <c r="L34" s="77">
        <f t="shared" si="5"/>
        <v>140.14500000000001</v>
      </c>
      <c r="M34" s="77">
        <f t="shared" si="5"/>
        <v>169.62700000000001</v>
      </c>
      <c r="N34" s="77">
        <f t="shared" si="5"/>
        <v>145.303</v>
      </c>
      <c r="O34" s="77">
        <f t="shared" si="5"/>
        <v>178.08099999999999</v>
      </c>
      <c r="P34" s="77">
        <f t="shared" si="5"/>
        <v>172.636</v>
      </c>
      <c r="Q34" s="77">
        <f t="shared" si="5"/>
        <v>171.482</v>
      </c>
      <c r="R34" s="77">
        <f t="shared" si="5"/>
        <v>130.80199999999999</v>
      </c>
      <c r="S34" s="77">
        <f t="shared" si="5"/>
        <v>146.084</v>
      </c>
      <c r="T34" s="77">
        <f t="shared" si="5"/>
        <v>40.401000000000003</v>
      </c>
      <c r="U34" s="77">
        <f t="shared" si="5"/>
        <v>38.116</v>
      </c>
      <c r="V34" s="77">
        <f t="shared" si="5"/>
        <v>42.41</v>
      </c>
      <c r="W34" s="77">
        <f t="shared" si="5"/>
        <v>37.475999999999999</v>
      </c>
      <c r="X34" s="77">
        <f t="shared" si="5"/>
        <v>45.148000000000003</v>
      </c>
      <c r="Y34" s="77">
        <f t="shared" si="5"/>
        <v>98.991</v>
      </c>
      <c r="Z34" s="77">
        <f t="shared" si="5"/>
        <v>164.40899999999999</v>
      </c>
      <c r="AA34" s="77">
        <f t="shared" si="5"/>
        <v>183.66</v>
      </c>
      <c r="AB34" s="77">
        <f t="shared" si="5"/>
        <v>201.52500000000001</v>
      </c>
      <c r="AC34" s="77">
        <f t="shared" si="5"/>
        <v>345.02100000000002</v>
      </c>
      <c r="AD34" s="77">
        <f t="shared" si="5"/>
        <v>236.108</v>
      </c>
      <c r="AE34" s="77">
        <f t="shared" si="5"/>
        <v>198.47399999999999</v>
      </c>
      <c r="AF34" s="77">
        <f t="shared" si="5"/>
        <v>141.386</v>
      </c>
      <c r="AG34" s="77">
        <f t="shared" si="5"/>
        <v>99.04</v>
      </c>
      <c r="AH34" s="77">
        <f t="shared" si="5"/>
        <v>167.98500000000001</v>
      </c>
      <c r="AI34" s="77">
        <f t="shared" si="5"/>
        <v>145.03899999999999</v>
      </c>
      <c r="AJ34" s="77">
        <f t="shared" si="5"/>
        <v>182.94499999999999</v>
      </c>
      <c r="AK34" s="77">
        <f t="shared" si="5"/>
        <v>160.51499999999999</v>
      </c>
      <c r="AL34" s="77">
        <f t="shared" si="5"/>
        <v>184.84100000000001</v>
      </c>
      <c r="AM34" s="77">
        <f t="shared" si="5"/>
        <v>184.38</v>
      </c>
      <c r="AN34" s="77">
        <f t="shared" si="5"/>
        <v>111.01600000000001</v>
      </c>
      <c r="AO34" s="77">
        <f t="shared" si="5"/>
        <v>98.245000000000005</v>
      </c>
      <c r="AP34" s="77">
        <f t="shared" si="5"/>
        <v>99.28</v>
      </c>
      <c r="AQ34" s="77">
        <f t="shared" si="5"/>
        <v>135.833</v>
      </c>
      <c r="AR34" s="77">
        <f t="shared" si="5"/>
        <v>142.19900000000001</v>
      </c>
      <c r="AS34" s="77">
        <f t="shared" si="5"/>
        <v>73.787999999999997</v>
      </c>
      <c r="AT34" s="77">
        <f t="shared" si="5"/>
        <v>145.268</v>
      </c>
      <c r="AU34" s="77">
        <f t="shared" si="5"/>
        <v>158.40199999999999</v>
      </c>
      <c r="AV34" s="77">
        <f t="shared" si="5"/>
        <v>282.33199999999999</v>
      </c>
      <c r="AW34" s="77">
        <f t="shared" si="5"/>
        <v>234.40799999999999</v>
      </c>
      <c r="AX34" s="77">
        <f t="shared" si="5"/>
        <v>153.44300000000001</v>
      </c>
      <c r="AY34" s="77">
        <f t="shared" si="5"/>
        <v>154.88999999999999</v>
      </c>
      <c r="AZ34" s="77">
        <f t="shared" si="5"/>
        <v>158.90700000000001</v>
      </c>
      <c r="BA34" s="77">
        <f t="shared" si="5"/>
        <v>159.97999999999999</v>
      </c>
      <c r="BB34" s="77">
        <f t="shared" si="5"/>
        <v>219.13499999999999</v>
      </c>
      <c r="BC34" s="77">
        <f t="shared" si="5"/>
        <v>220.76</v>
      </c>
      <c r="BD34" s="77">
        <f t="shared" si="5"/>
        <v>263.89100000000002</v>
      </c>
      <c r="BE34" s="77">
        <f t="shared" si="5"/>
        <v>189.65100000000001</v>
      </c>
      <c r="BF34" s="77">
        <f t="shared" si="5"/>
        <v>267.06299999999999</v>
      </c>
      <c r="BG34" s="77">
        <f t="shared" si="5"/>
        <v>262.18799999999999</v>
      </c>
      <c r="BH34" s="77">
        <f t="shared" si="5"/>
        <v>122.33499999999999</v>
      </c>
      <c r="BI34" s="77">
        <f t="shared" si="5"/>
        <v>76.863</v>
      </c>
      <c r="BJ34" s="77">
        <f t="shared" si="5"/>
        <v>121.042</v>
      </c>
      <c r="BK34" s="77">
        <f t="shared" si="5"/>
        <v>122.729</v>
      </c>
      <c r="BL34" s="77">
        <f t="shared" si="5"/>
        <v>138.839</v>
      </c>
      <c r="BM34" s="77">
        <f t="shared" si="5"/>
        <v>95.558000000000007</v>
      </c>
      <c r="BN34" s="77">
        <f t="shared" si="5"/>
        <v>48.904000000000003</v>
      </c>
      <c r="BO34" s="77">
        <f t="shared" ref="BO34:CW34" si="6">SUM(BO31:BO33)</f>
        <v>45.816000000000003</v>
      </c>
      <c r="BP34" s="77">
        <f t="shared" si="6"/>
        <v>46.527000000000001</v>
      </c>
      <c r="BQ34" s="77">
        <f t="shared" si="6"/>
        <v>0</v>
      </c>
      <c r="BR34" s="77">
        <f t="shared" si="6"/>
        <v>0.71499999999999997</v>
      </c>
      <c r="BS34" s="77">
        <f t="shared" si="6"/>
        <v>0.46700000000000003</v>
      </c>
      <c r="BT34" s="77">
        <f t="shared" si="6"/>
        <v>0</v>
      </c>
      <c r="BU34" s="77">
        <f t="shared" si="6"/>
        <v>0</v>
      </c>
      <c r="BV34" s="77">
        <f t="shared" si="6"/>
        <v>0</v>
      </c>
      <c r="BW34" s="77">
        <f t="shared" si="6"/>
        <v>3.198</v>
      </c>
      <c r="BX34" s="77">
        <f t="shared" si="6"/>
        <v>17.989999999999998</v>
      </c>
      <c r="BY34" s="77">
        <f t="shared" si="6"/>
        <v>13.061999999999999</v>
      </c>
      <c r="BZ34" s="77">
        <f t="shared" si="6"/>
        <v>58</v>
      </c>
      <c r="CA34" s="77">
        <f t="shared" si="6"/>
        <v>18.395</v>
      </c>
      <c r="CB34" s="77">
        <f t="shared" si="6"/>
        <v>31.7</v>
      </c>
      <c r="CC34" s="77">
        <f t="shared" si="6"/>
        <v>6.0750000000000002</v>
      </c>
      <c r="CD34" s="77">
        <f t="shared" si="6"/>
        <v>41.465000000000003</v>
      </c>
      <c r="CE34" s="77">
        <f t="shared" si="6"/>
        <v>17.079999999999998</v>
      </c>
      <c r="CF34" s="77">
        <f t="shared" si="6"/>
        <v>14.43</v>
      </c>
      <c r="CG34" s="77">
        <f t="shared" si="6"/>
        <v>60.84</v>
      </c>
      <c r="CH34" s="77">
        <f t="shared" si="6"/>
        <v>56.11</v>
      </c>
      <c r="CI34" s="77">
        <f t="shared" si="6"/>
        <v>53.066000000000003</v>
      </c>
      <c r="CJ34" s="77">
        <f t="shared" si="6"/>
        <v>64.468000000000004</v>
      </c>
      <c r="CK34" s="77">
        <f t="shared" si="6"/>
        <v>89.551000000000002</v>
      </c>
      <c r="CL34" s="77">
        <f t="shared" si="6"/>
        <v>41.374000000000002</v>
      </c>
      <c r="CM34" s="77">
        <f t="shared" si="6"/>
        <v>18.693000000000001</v>
      </c>
      <c r="CN34" s="77">
        <f t="shared" si="6"/>
        <v>75.147999999999996</v>
      </c>
      <c r="CO34" s="77">
        <f t="shared" si="6"/>
        <v>55.338000000000001</v>
      </c>
      <c r="CP34" s="77">
        <f t="shared" si="6"/>
        <v>42.353999999999999</v>
      </c>
      <c r="CQ34" s="77">
        <f t="shared" si="6"/>
        <v>39.862000000000002</v>
      </c>
      <c r="CR34" s="77">
        <f t="shared" si="6"/>
        <v>28.132000000000001</v>
      </c>
      <c r="CS34" s="77">
        <f t="shared" si="6"/>
        <v>24.303000000000001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2483.03325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55.3</v>
      </c>
      <c r="AA39" s="120"/>
      <c r="AB39" s="120"/>
      <c r="AC39" s="120">
        <v>4.2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28.7</v>
      </c>
      <c r="BR39" s="120">
        <v>30.3</v>
      </c>
      <c r="BS39" s="120">
        <v>18.3</v>
      </c>
      <c r="BT39" s="120">
        <v>17.5</v>
      </c>
      <c r="BU39" s="120">
        <v>18.600000000000001</v>
      </c>
      <c r="BV39" s="120">
        <v>21.5</v>
      </c>
      <c r="BW39" s="120">
        <v>39.4</v>
      </c>
      <c r="BX39" s="120">
        <v>3.8</v>
      </c>
      <c r="BY39" s="120">
        <v>3.8</v>
      </c>
      <c r="BZ39" s="120"/>
      <c r="CA39" s="120">
        <v>3.6</v>
      </c>
      <c r="CB39" s="120">
        <v>3.6</v>
      </c>
      <c r="CC39" s="120">
        <v>19.600000000000001</v>
      </c>
      <c r="CD39" s="120">
        <v>3.5</v>
      </c>
      <c r="CE39" s="120">
        <v>33.6</v>
      </c>
      <c r="CF39" s="120">
        <v>29.4</v>
      </c>
      <c r="CG39" s="120">
        <v>3.3</v>
      </c>
      <c r="CH39" s="120"/>
      <c r="CI39" s="120"/>
      <c r="CJ39" s="120"/>
      <c r="CK39" s="120"/>
      <c r="CL39" s="120">
        <v>2.9</v>
      </c>
      <c r="CM39" s="120">
        <v>2.9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85.95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55.3</v>
      </c>
      <c r="AA42" s="107">
        <f t="shared" si="7"/>
        <v>0</v>
      </c>
      <c r="AB42" s="107">
        <f t="shared" si="7"/>
        <v>0</v>
      </c>
      <c r="AC42" s="107">
        <f t="shared" si="7"/>
        <v>4.2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28.7</v>
      </c>
      <c r="BR42" s="107">
        <f t="shared" si="8"/>
        <v>30.3</v>
      </c>
      <c r="BS42" s="107">
        <f t="shared" si="8"/>
        <v>18.3</v>
      </c>
      <c r="BT42" s="107">
        <f t="shared" si="8"/>
        <v>17.5</v>
      </c>
      <c r="BU42" s="107">
        <f t="shared" si="8"/>
        <v>18.600000000000001</v>
      </c>
      <c r="BV42" s="107">
        <f t="shared" si="8"/>
        <v>21.5</v>
      </c>
      <c r="BW42" s="107">
        <f t="shared" si="8"/>
        <v>39.4</v>
      </c>
      <c r="BX42" s="107">
        <f t="shared" si="8"/>
        <v>3.8</v>
      </c>
      <c r="BY42" s="107">
        <f t="shared" si="8"/>
        <v>3.8</v>
      </c>
      <c r="BZ42" s="107">
        <f t="shared" si="8"/>
        <v>0</v>
      </c>
      <c r="CA42" s="107">
        <f t="shared" si="8"/>
        <v>3.6</v>
      </c>
      <c r="CB42" s="107">
        <f t="shared" si="8"/>
        <v>3.6</v>
      </c>
      <c r="CC42" s="107">
        <f t="shared" si="8"/>
        <v>19.600000000000001</v>
      </c>
      <c r="CD42" s="107">
        <f t="shared" si="8"/>
        <v>3.5</v>
      </c>
      <c r="CE42" s="107">
        <f t="shared" si="8"/>
        <v>33.6</v>
      </c>
      <c r="CF42" s="107">
        <f t="shared" si="8"/>
        <v>29.4</v>
      </c>
      <c r="CG42" s="107">
        <f t="shared" si="8"/>
        <v>3.3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2.9</v>
      </c>
      <c r="CM42" s="107">
        <f t="shared" si="8"/>
        <v>2.9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85.95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55.3</v>
      </c>
      <c r="AA47" s="120"/>
      <c r="AB47" s="120"/>
      <c r="AC47" s="120">
        <v>4.2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28.7</v>
      </c>
      <c r="BR47" s="120">
        <v>30.3</v>
      </c>
      <c r="BS47" s="120">
        <v>18.3</v>
      </c>
      <c r="BT47" s="120">
        <v>17.5</v>
      </c>
      <c r="BU47" s="120">
        <v>18.600000000000001</v>
      </c>
      <c r="BV47" s="120">
        <v>21.5</v>
      </c>
      <c r="BW47" s="120">
        <v>39.4</v>
      </c>
      <c r="BX47" s="120">
        <v>3.8</v>
      </c>
      <c r="BY47" s="120">
        <v>3.8</v>
      </c>
      <c r="BZ47" s="120"/>
      <c r="CA47" s="120">
        <v>3.6</v>
      </c>
      <c r="CB47" s="120">
        <v>3.6</v>
      </c>
      <c r="CC47" s="120">
        <v>19.600000000000001</v>
      </c>
      <c r="CD47" s="120">
        <v>3.5</v>
      </c>
      <c r="CE47" s="120">
        <v>33.6</v>
      </c>
      <c r="CF47" s="120">
        <v>29.4</v>
      </c>
      <c r="CG47" s="120">
        <v>3.3</v>
      </c>
      <c r="CH47" s="120"/>
      <c r="CI47" s="120"/>
      <c r="CJ47" s="120"/>
      <c r="CK47" s="120"/>
      <c r="CL47" s="120">
        <v>2.9</v>
      </c>
      <c r="CM47" s="120">
        <v>2.9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85.95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55.3</v>
      </c>
      <c r="AA51" s="107">
        <f t="shared" si="9"/>
        <v>0</v>
      </c>
      <c r="AB51" s="107">
        <f t="shared" si="9"/>
        <v>0</v>
      </c>
      <c r="AC51" s="107">
        <f t="shared" si="9"/>
        <v>4.2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28.7</v>
      </c>
      <c r="BR51" s="107">
        <f t="shared" si="10"/>
        <v>30.3</v>
      </c>
      <c r="BS51" s="107">
        <f t="shared" si="10"/>
        <v>18.3</v>
      </c>
      <c r="BT51" s="107">
        <f t="shared" si="10"/>
        <v>17.5</v>
      </c>
      <c r="BU51" s="107">
        <f t="shared" si="10"/>
        <v>18.600000000000001</v>
      </c>
      <c r="BV51" s="107">
        <f t="shared" si="10"/>
        <v>21.5</v>
      </c>
      <c r="BW51" s="107">
        <f t="shared" si="10"/>
        <v>39.4</v>
      </c>
      <c r="BX51" s="107">
        <f t="shared" si="10"/>
        <v>3.8</v>
      </c>
      <c r="BY51" s="107">
        <f t="shared" si="10"/>
        <v>3.8</v>
      </c>
      <c r="BZ51" s="107">
        <f t="shared" si="10"/>
        <v>0</v>
      </c>
      <c r="CA51" s="107">
        <f t="shared" si="10"/>
        <v>3.6</v>
      </c>
      <c r="CB51" s="107">
        <f t="shared" si="10"/>
        <v>3.6</v>
      </c>
      <c r="CC51" s="107">
        <f t="shared" si="10"/>
        <v>19.600000000000001</v>
      </c>
      <c r="CD51" s="107">
        <f t="shared" si="10"/>
        <v>3.5</v>
      </c>
      <c r="CE51" s="107">
        <f t="shared" si="10"/>
        <v>33.6</v>
      </c>
      <c r="CF51" s="107">
        <f t="shared" si="10"/>
        <v>29.4</v>
      </c>
      <c r="CG51" s="107">
        <f t="shared" si="10"/>
        <v>3.3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2.9</v>
      </c>
      <c r="CM51" s="107">
        <f t="shared" si="10"/>
        <v>2.9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85.95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70.105000000000004</v>
      </c>
      <c r="C54" s="107">
        <f t="shared" ref="C54:BN54" si="13">C18+C28+C42</f>
        <v>68.23</v>
      </c>
      <c r="D54" s="107">
        <f t="shared" si="13"/>
        <v>69.004999999999995</v>
      </c>
      <c r="E54" s="107">
        <f t="shared" si="13"/>
        <v>67.387</v>
      </c>
      <c r="F54" s="107">
        <f t="shared" si="13"/>
        <v>26.61</v>
      </c>
      <c r="G54" s="107">
        <f t="shared" si="13"/>
        <v>33.329000000000001</v>
      </c>
      <c r="H54" s="107">
        <f t="shared" si="13"/>
        <v>32.896999999999998</v>
      </c>
      <c r="I54" s="107">
        <f t="shared" si="13"/>
        <v>33.048000000000002</v>
      </c>
      <c r="J54" s="107">
        <f t="shared" si="13"/>
        <v>75.8</v>
      </c>
      <c r="K54" s="107">
        <f t="shared" si="13"/>
        <v>82.584000000000003</v>
      </c>
      <c r="L54" s="107">
        <f t="shared" si="13"/>
        <v>140.14500000000001</v>
      </c>
      <c r="M54" s="107">
        <f t="shared" si="13"/>
        <v>169.62700000000001</v>
      </c>
      <c r="N54" s="107">
        <f t="shared" si="13"/>
        <v>145.303</v>
      </c>
      <c r="O54" s="107">
        <f t="shared" si="13"/>
        <v>178.08100000000002</v>
      </c>
      <c r="P54" s="107">
        <f t="shared" si="13"/>
        <v>172.636</v>
      </c>
      <c r="Q54" s="107">
        <f t="shared" si="13"/>
        <v>171.48199999999997</v>
      </c>
      <c r="R54" s="107">
        <f t="shared" si="13"/>
        <v>130.80199999999999</v>
      </c>
      <c r="S54" s="107">
        <f t="shared" si="13"/>
        <v>146.084</v>
      </c>
      <c r="T54" s="107">
        <f t="shared" si="13"/>
        <v>40.401000000000003</v>
      </c>
      <c r="U54" s="107">
        <f t="shared" si="13"/>
        <v>38.116</v>
      </c>
      <c r="V54" s="107">
        <f t="shared" si="13"/>
        <v>42.41</v>
      </c>
      <c r="W54" s="107">
        <f t="shared" si="13"/>
        <v>37.475999999999999</v>
      </c>
      <c r="X54" s="107">
        <f t="shared" si="13"/>
        <v>45.148000000000003</v>
      </c>
      <c r="Y54" s="107">
        <f t="shared" si="13"/>
        <v>98.991000000000014</v>
      </c>
      <c r="Z54" s="107">
        <f t="shared" si="13"/>
        <v>219.709</v>
      </c>
      <c r="AA54" s="107">
        <f t="shared" si="13"/>
        <v>183.66</v>
      </c>
      <c r="AB54" s="107">
        <f t="shared" si="13"/>
        <v>201.52499999999998</v>
      </c>
      <c r="AC54" s="107">
        <f t="shared" si="13"/>
        <v>349.221</v>
      </c>
      <c r="AD54" s="107">
        <f t="shared" si="13"/>
        <v>236.108</v>
      </c>
      <c r="AE54" s="107">
        <f t="shared" si="13"/>
        <v>198.47399999999999</v>
      </c>
      <c r="AF54" s="107">
        <f t="shared" si="13"/>
        <v>141.386</v>
      </c>
      <c r="AG54" s="107">
        <f t="shared" si="13"/>
        <v>99.04</v>
      </c>
      <c r="AH54" s="107">
        <f t="shared" si="13"/>
        <v>167.98500000000001</v>
      </c>
      <c r="AI54" s="107">
        <f t="shared" si="13"/>
        <v>145.03899999999999</v>
      </c>
      <c r="AJ54" s="107">
        <f t="shared" si="13"/>
        <v>182.94499999999999</v>
      </c>
      <c r="AK54" s="107">
        <f t="shared" si="13"/>
        <v>160.51499999999999</v>
      </c>
      <c r="AL54" s="107">
        <f t="shared" si="13"/>
        <v>184.84100000000001</v>
      </c>
      <c r="AM54" s="107">
        <f t="shared" si="13"/>
        <v>184.38</v>
      </c>
      <c r="AN54" s="107">
        <f t="shared" si="13"/>
        <v>111.01600000000001</v>
      </c>
      <c r="AO54" s="107">
        <f t="shared" si="13"/>
        <v>98.245000000000005</v>
      </c>
      <c r="AP54" s="107">
        <f t="shared" si="13"/>
        <v>99.28</v>
      </c>
      <c r="AQ54" s="107">
        <f t="shared" si="13"/>
        <v>135.833</v>
      </c>
      <c r="AR54" s="107">
        <f t="shared" si="13"/>
        <v>142.19899999999998</v>
      </c>
      <c r="AS54" s="107">
        <f t="shared" si="13"/>
        <v>73.787999999999997</v>
      </c>
      <c r="AT54" s="107">
        <f t="shared" si="13"/>
        <v>145.268</v>
      </c>
      <c r="AU54" s="107">
        <f t="shared" si="13"/>
        <v>158.40199999999999</v>
      </c>
      <c r="AV54" s="107">
        <f t="shared" si="13"/>
        <v>282.33199999999999</v>
      </c>
      <c r="AW54" s="107">
        <f t="shared" si="13"/>
        <v>234.40799999999999</v>
      </c>
      <c r="AX54" s="107">
        <f t="shared" si="13"/>
        <v>153.44299999999998</v>
      </c>
      <c r="AY54" s="107">
        <f t="shared" si="13"/>
        <v>154.88999999999999</v>
      </c>
      <c r="AZ54" s="107">
        <f t="shared" si="13"/>
        <v>158.90699999999998</v>
      </c>
      <c r="BA54" s="107">
        <f t="shared" si="13"/>
        <v>159.97999999999999</v>
      </c>
      <c r="BB54" s="107">
        <f t="shared" si="13"/>
        <v>219.13499999999999</v>
      </c>
      <c r="BC54" s="107">
        <f t="shared" si="13"/>
        <v>220.76</v>
      </c>
      <c r="BD54" s="107">
        <f t="shared" si="13"/>
        <v>263.89100000000002</v>
      </c>
      <c r="BE54" s="107">
        <f t="shared" si="13"/>
        <v>189.65099999999998</v>
      </c>
      <c r="BF54" s="107">
        <f t="shared" si="13"/>
        <v>267.06299999999999</v>
      </c>
      <c r="BG54" s="107">
        <f t="shared" si="13"/>
        <v>262.18799999999999</v>
      </c>
      <c r="BH54" s="107">
        <f t="shared" si="13"/>
        <v>122.33500000000001</v>
      </c>
      <c r="BI54" s="107">
        <f t="shared" si="13"/>
        <v>76.863</v>
      </c>
      <c r="BJ54" s="107">
        <f t="shared" si="13"/>
        <v>121.042</v>
      </c>
      <c r="BK54" s="107">
        <f t="shared" si="13"/>
        <v>122.729</v>
      </c>
      <c r="BL54" s="107">
        <f t="shared" si="13"/>
        <v>138.839</v>
      </c>
      <c r="BM54" s="107">
        <f t="shared" si="13"/>
        <v>95.557999999999993</v>
      </c>
      <c r="BN54" s="107">
        <f t="shared" si="13"/>
        <v>48.904000000000003</v>
      </c>
      <c r="BO54" s="107">
        <f t="shared" ref="BO54:CX54" si="14">BO18+BO28+BO42</f>
        <v>45.816000000000003</v>
      </c>
      <c r="BP54" s="107">
        <f t="shared" si="14"/>
        <v>46.527000000000001</v>
      </c>
      <c r="BQ54" s="107">
        <f t="shared" si="14"/>
        <v>28.7</v>
      </c>
      <c r="BR54" s="107">
        <f t="shared" si="14"/>
        <v>31.015000000000001</v>
      </c>
      <c r="BS54" s="107">
        <f t="shared" si="14"/>
        <v>18.766999999999999</v>
      </c>
      <c r="BT54" s="107">
        <f t="shared" si="14"/>
        <v>17.5</v>
      </c>
      <c r="BU54" s="107">
        <f t="shared" si="14"/>
        <v>18.600000000000001</v>
      </c>
      <c r="BV54" s="107">
        <f t="shared" si="14"/>
        <v>21.5</v>
      </c>
      <c r="BW54" s="107">
        <f t="shared" si="14"/>
        <v>42.597999999999999</v>
      </c>
      <c r="BX54" s="107">
        <f t="shared" si="14"/>
        <v>21.79</v>
      </c>
      <c r="BY54" s="107">
        <f t="shared" si="14"/>
        <v>16.861999999999998</v>
      </c>
      <c r="BZ54" s="107">
        <f t="shared" si="14"/>
        <v>58</v>
      </c>
      <c r="CA54" s="107">
        <f t="shared" si="14"/>
        <v>21.995000000000005</v>
      </c>
      <c r="CB54" s="107">
        <f t="shared" si="14"/>
        <v>35.299999999999997</v>
      </c>
      <c r="CC54" s="107">
        <f t="shared" si="14"/>
        <v>25.675000000000001</v>
      </c>
      <c r="CD54" s="107">
        <f t="shared" si="14"/>
        <v>44.965000000000003</v>
      </c>
      <c r="CE54" s="107">
        <f t="shared" si="14"/>
        <v>50.68</v>
      </c>
      <c r="CF54" s="107">
        <f t="shared" si="14"/>
        <v>43.83</v>
      </c>
      <c r="CG54" s="107">
        <f t="shared" si="14"/>
        <v>64.14</v>
      </c>
      <c r="CH54" s="107">
        <f t="shared" si="14"/>
        <v>56.109999999999992</v>
      </c>
      <c r="CI54" s="107">
        <f t="shared" si="14"/>
        <v>53.066000000000003</v>
      </c>
      <c r="CJ54" s="107">
        <f t="shared" si="14"/>
        <v>64.468000000000004</v>
      </c>
      <c r="CK54" s="107">
        <f t="shared" si="14"/>
        <v>89.550999999999988</v>
      </c>
      <c r="CL54" s="107">
        <f t="shared" si="14"/>
        <v>44.273999999999994</v>
      </c>
      <c r="CM54" s="107">
        <f t="shared" si="14"/>
        <v>21.593</v>
      </c>
      <c r="CN54" s="107">
        <f t="shared" si="14"/>
        <v>75.147999999999996</v>
      </c>
      <c r="CO54" s="107">
        <f t="shared" si="14"/>
        <v>55.338000000000008</v>
      </c>
      <c r="CP54" s="107">
        <f t="shared" si="14"/>
        <v>42.353999999999999</v>
      </c>
      <c r="CQ54" s="107">
        <f t="shared" si="14"/>
        <v>39.862000000000002</v>
      </c>
      <c r="CR54" s="107">
        <f t="shared" si="14"/>
        <v>28.131999999999998</v>
      </c>
      <c r="CS54" s="107">
        <f t="shared" si="14"/>
        <v>24.303000000000001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2568.9832499999993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70.105000000000004</v>
      </c>
      <c r="C5" s="25">
        <v>68.23</v>
      </c>
      <c r="D5" s="25">
        <v>69.004999999999995</v>
      </c>
      <c r="E5" s="25">
        <v>67.387</v>
      </c>
      <c r="F5" s="25">
        <v>26.61</v>
      </c>
      <c r="G5" s="25">
        <v>33.329000000000001</v>
      </c>
      <c r="H5" s="25">
        <v>32.896999999999998</v>
      </c>
      <c r="I5" s="25">
        <v>33.048000000000002</v>
      </c>
      <c r="J5" s="25">
        <v>75.8</v>
      </c>
      <c r="K5" s="25">
        <v>82.584000000000003</v>
      </c>
      <c r="L5" s="25">
        <v>140.14500000000001</v>
      </c>
      <c r="M5" s="25">
        <v>169.62700000000001</v>
      </c>
      <c r="N5" s="25">
        <v>145.303</v>
      </c>
      <c r="O5" s="25">
        <v>178.08099999999999</v>
      </c>
      <c r="P5" s="25">
        <v>172.636</v>
      </c>
      <c r="Q5" s="25">
        <v>171.482</v>
      </c>
      <c r="R5" s="25">
        <v>130.80199999999999</v>
      </c>
      <c r="S5" s="25">
        <v>146.084</v>
      </c>
      <c r="T5" s="25">
        <v>40.401000000000003</v>
      </c>
      <c r="U5" s="25">
        <v>38.116</v>
      </c>
      <c r="V5" s="25">
        <v>42.41</v>
      </c>
      <c r="W5" s="25">
        <v>37.475999999999999</v>
      </c>
      <c r="X5" s="25">
        <v>45.148000000000003</v>
      </c>
      <c r="Y5" s="25">
        <v>98.991</v>
      </c>
      <c r="Z5" s="25">
        <v>219.73099999999999</v>
      </c>
      <c r="AA5" s="25">
        <v>183.66</v>
      </c>
      <c r="AB5" s="25">
        <v>201.52500000000001</v>
      </c>
      <c r="AC5" s="25">
        <v>349.221</v>
      </c>
      <c r="AD5" s="25">
        <v>236.108</v>
      </c>
      <c r="AE5" s="25">
        <v>198.47</v>
      </c>
      <c r="AF5" s="25">
        <v>141.386</v>
      </c>
      <c r="AG5" s="25">
        <v>99.04</v>
      </c>
      <c r="AH5" s="25">
        <v>167.98500000000001</v>
      </c>
      <c r="AI5" s="25">
        <v>145.03899999999999</v>
      </c>
      <c r="AJ5" s="25">
        <v>182.94499999999999</v>
      </c>
      <c r="AK5" s="25">
        <v>160.51499999999999</v>
      </c>
      <c r="AL5" s="25">
        <v>184.84100000000001</v>
      </c>
      <c r="AM5" s="25">
        <v>184.38</v>
      </c>
      <c r="AN5" s="25">
        <v>111.03700000000001</v>
      </c>
      <c r="AO5" s="25">
        <v>98.263999999999996</v>
      </c>
      <c r="AP5" s="25">
        <v>99.28</v>
      </c>
      <c r="AQ5" s="25">
        <v>135.80000000000001</v>
      </c>
      <c r="AR5" s="25">
        <v>142.203</v>
      </c>
      <c r="AS5" s="25">
        <v>73.790000000000006</v>
      </c>
      <c r="AT5" s="25">
        <v>145.262</v>
      </c>
      <c r="AU5" s="25">
        <v>158.37700000000001</v>
      </c>
      <c r="AV5" s="25">
        <v>282.33199999999999</v>
      </c>
      <c r="AW5" s="25">
        <v>234.40799999999999</v>
      </c>
      <c r="AX5" s="25">
        <v>153.44300000000001</v>
      </c>
      <c r="AY5" s="25">
        <v>154.88999999999999</v>
      </c>
      <c r="AZ5" s="25">
        <v>158.90700000000001</v>
      </c>
      <c r="BA5" s="25">
        <v>159.97999999999999</v>
      </c>
      <c r="BB5" s="25">
        <v>219.13499999999999</v>
      </c>
      <c r="BC5" s="25">
        <v>220.76</v>
      </c>
      <c r="BD5" s="25">
        <v>263.89100000000002</v>
      </c>
      <c r="BE5" s="25">
        <v>189.65100000000001</v>
      </c>
      <c r="BF5" s="25">
        <v>267.06299999999999</v>
      </c>
      <c r="BG5" s="25">
        <v>262.18799999999999</v>
      </c>
      <c r="BH5" s="25">
        <v>122.33499999999999</v>
      </c>
      <c r="BI5" s="25">
        <v>76.863</v>
      </c>
      <c r="BJ5" s="25">
        <v>121.042</v>
      </c>
      <c r="BK5" s="25">
        <v>122.729</v>
      </c>
      <c r="BL5" s="25">
        <v>138.839</v>
      </c>
      <c r="BM5" s="25">
        <v>95.6</v>
      </c>
      <c r="BN5" s="25">
        <v>48.904000000000003</v>
      </c>
      <c r="BO5" s="25">
        <v>45.816000000000003</v>
      </c>
      <c r="BP5" s="25">
        <v>46.527000000000001</v>
      </c>
      <c r="BQ5" s="25">
        <v>28.722000000000001</v>
      </c>
      <c r="BR5" s="25">
        <v>30.969000000000001</v>
      </c>
      <c r="BS5" s="25">
        <v>18.760000000000002</v>
      </c>
      <c r="BT5" s="25">
        <v>17.530999999999999</v>
      </c>
      <c r="BU5" s="25">
        <v>18.617999999999999</v>
      </c>
      <c r="BV5" s="25">
        <v>21.515000000000001</v>
      </c>
      <c r="BW5" s="25">
        <v>42.563000000000002</v>
      </c>
      <c r="BX5" s="25">
        <v>21.79</v>
      </c>
      <c r="BY5" s="25">
        <v>16.861999999999998</v>
      </c>
      <c r="BZ5" s="25">
        <v>58.027999999999999</v>
      </c>
      <c r="CA5" s="25">
        <v>22.016999999999999</v>
      </c>
      <c r="CB5" s="25">
        <v>35.299999999999997</v>
      </c>
      <c r="CC5" s="25">
        <v>25.707000000000001</v>
      </c>
      <c r="CD5" s="25">
        <v>44.965000000000003</v>
      </c>
      <c r="CE5" s="25">
        <v>50.649000000000001</v>
      </c>
      <c r="CF5" s="25">
        <v>43.813000000000002</v>
      </c>
      <c r="CG5" s="25">
        <v>64.14</v>
      </c>
      <c r="CH5" s="25">
        <v>56.11</v>
      </c>
      <c r="CI5" s="25">
        <v>53.066000000000003</v>
      </c>
      <c r="CJ5" s="25">
        <v>64.516999999999996</v>
      </c>
      <c r="CK5" s="25">
        <v>89.545000000000002</v>
      </c>
      <c r="CL5" s="25">
        <v>44.274000000000001</v>
      </c>
      <c r="CM5" s="25">
        <v>21.593</v>
      </c>
      <c r="CN5" s="25">
        <v>75.164000000000001</v>
      </c>
      <c r="CO5" s="25">
        <v>55.311999999999998</v>
      </c>
      <c r="CP5" s="25">
        <v>42.353999999999999</v>
      </c>
      <c r="CQ5" s="25">
        <v>39.862000000000002</v>
      </c>
      <c r="CR5" s="25">
        <v>28.120999999999999</v>
      </c>
      <c r="CS5" s="25">
        <v>24.303000000000001</v>
      </c>
      <c r="CT5" s="26"/>
      <c r="CU5" s="26"/>
      <c r="CV5" s="26"/>
      <c r="CW5" s="27"/>
      <c r="CX5" s="28">
        <f t="array" ref="CX5">SUMPRODUCT(B5:CW5*0.25)</f>
        <v>2569.0072499999997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96.94</v>
      </c>
      <c r="C8" s="37">
        <v>96.95</v>
      </c>
      <c r="D8" s="37">
        <v>96.95</v>
      </c>
      <c r="E8" s="37">
        <v>95</v>
      </c>
      <c r="F8" s="37">
        <v>93.17</v>
      </c>
      <c r="G8" s="37">
        <v>91.44</v>
      </c>
      <c r="H8" s="37">
        <v>91.44</v>
      </c>
      <c r="I8" s="37">
        <v>91.43</v>
      </c>
      <c r="J8" s="37">
        <v>85</v>
      </c>
      <c r="K8" s="37">
        <v>79.88</v>
      </c>
      <c r="L8" s="37">
        <v>61.93</v>
      </c>
      <c r="M8" s="37">
        <v>59.5</v>
      </c>
      <c r="N8" s="37">
        <v>66.73</v>
      </c>
      <c r="O8" s="37">
        <v>51</v>
      </c>
      <c r="P8" s="37">
        <v>51</v>
      </c>
      <c r="Q8" s="37">
        <v>51</v>
      </c>
      <c r="R8" s="37">
        <v>69.069999999999993</v>
      </c>
      <c r="S8" s="37">
        <v>74.45</v>
      </c>
      <c r="T8" s="37">
        <v>85</v>
      </c>
      <c r="U8" s="37">
        <v>85</v>
      </c>
      <c r="V8" s="37">
        <v>90</v>
      </c>
      <c r="W8" s="37">
        <v>90.95</v>
      </c>
      <c r="X8" s="37">
        <v>90.05</v>
      </c>
      <c r="Y8" s="37">
        <v>107.53</v>
      </c>
      <c r="Z8" s="37">
        <v>125.91</v>
      </c>
      <c r="AA8" s="37">
        <v>127.74</v>
      </c>
      <c r="AB8" s="37">
        <v>75.28</v>
      </c>
      <c r="AC8" s="37">
        <v>120.09</v>
      </c>
      <c r="AD8" s="37">
        <v>71.48</v>
      </c>
      <c r="AE8" s="37">
        <v>18</v>
      </c>
      <c r="AF8" s="37">
        <v>0.1</v>
      </c>
      <c r="AG8" s="37">
        <v>-9.3699999999999992</v>
      </c>
      <c r="AH8" s="37">
        <v>18.75</v>
      </c>
      <c r="AI8" s="37">
        <v>10.35</v>
      </c>
      <c r="AJ8" s="37">
        <v>3</v>
      </c>
      <c r="AK8" s="37">
        <v>0</v>
      </c>
      <c r="AL8" s="37">
        <v>3</v>
      </c>
      <c r="AM8" s="37">
        <v>2.99</v>
      </c>
      <c r="AN8" s="37">
        <v>0.99</v>
      </c>
      <c r="AO8" s="37">
        <v>-0.02</v>
      </c>
      <c r="AP8" s="37">
        <v>0</v>
      </c>
      <c r="AQ8" s="37">
        <v>0</v>
      </c>
      <c r="AR8" s="37">
        <v>0</v>
      </c>
      <c r="AS8" s="37">
        <v>1.98</v>
      </c>
      <c r="AT8" s="37">
        <v>2.99</v>
      </c>
      <c r="AU8" s="37">
        <v>2.99</v>
      </c>
      <c r="AV8" s="37">
        <v>2.99</v>
      </c>
      <c r="AW8" s="37">
        <v>3</v>
      </c>
      <c r="AX8" s="37">
        <v>0</v>
      </c>
      <c r="AY8" s="37">
        <v>0</v>
      </c>
      <c r="AZ8" s="37">
        <v>0</v>
      </c>
      <c r="BA8" s="37">
        <v>0</v>
      </c>
      <c r="BB8" s="37">
        <v>3</v>
      </c>
      <c r="BC8" s="37">
        <v>3</v>
      </c>
      <c r="BD8" s="37">
        <v>3</v>
      </c>
      <c r="BE8" s="37">
        <v>3</v>
      </c>
      <c r="BF8" s="37">
        <v>3</v>
      </c>
      <c r="BG8" s="37">
        <v>5</v>
      </c>
      <c r="BH8" s="37">
        <v>11.22</v>
      </c>
      <c r="BI8" s="37">
        <v>15</v>
      </c>
      <c r="BJ8" s="37">
        <v>15</v>
      </c>
      <c r="BK8" s="37">
        <v>15</v>
      </c>
      <c r="BL8" s="37">
        <v>10.15</v>
      </c>
      <c r="BM8" s="37">
        <v>45.11</v>
      </c>
      <c r="BN8" s="37">
        <v>-9.35</v>
      </c>
      <c r="BO8" s="37">
        <v>-7.22</v>
      </c>
      <c r="BP8" s="37">
        <v>1.02</v>
      </c>
      <c r="BQ8" s="37">
        <v>79.989999999999995</v>
      </c>
      <c r="BR8" s="37">
        <v>68.959999999999994</v>
      </c>
      <c r="BS8" s="37">
        <v>89.61</v>
      </c>
      <c r="BT8" s="37">
        <v>96.75</v>
      </c>
      <c r="BU8" s="37">
        <v>111.88</v>
      </c>
      <c r="BV8" s="37">
        <v>98.73</v>
      </c>
      <c r="BW8" s="37">
        <v>131.1</v>
      </c>
      <c r="BX8" s="37">
        <v>149.59</v>
      </c>
      <c r="BY8" s="37">
        <v>160.96</v>
      </c>
      <c r="BZ8" s="37">
        <v>125.09</v>
      </c>
      <c r="CA8" s="37">
        <v>142.47999999999999</v>
      </c>
      <c r="CB8" s="37">
        <v>154.84</v>
      </c>
      <c r="CC8" s="37">
        <v>185.7</v>
      </c>
      <c r="CD8" s="37">
        <v>173.61</v>
      </c>
      <c r="CE8" s="37">
        <v>187.05</v>
      </c>
      <c r="CF8" s="37">
        <v>203.57</v>
      </c>
      <c r="CG8" s="37">
        <v>182.3</v>
      </c>
      <c r="CH8" s="37">
        <v>175.25</v>
      </c>
      <c r="CI8" s="37">
        <v>157.94999999999999</v>
      </c>
      <c r="CJ8" s="37">
        <v>139.46</v>
      </c>
      <c r="CK8" s="37">
        <v>121.03</v>
      </c>
      <c r="CL8" s="37">
        <v>137.54</v>
      </c>
      <c r="CM8" s="37">
        <v>127.65</v>
      </c>
      <c r="CN8" s="37">
        <v>123.18</v>
      </c>
      <c r="CO8" s="37">
        <v>121.97</v>
      </c>
      <c r="CP8" s="37">
        <v>153.72999999999999</v>
      </c>
      <c r="CQ8" s="37">
        <v>139.74</v>
      </c>
      <c r="CR8" s="37">
        <v>133.35</v>
      </c>
      <c r="CS8" s="37">
        <v>129.16</v>
      </c>
      <c r="CT8" s="38"/>
      <c r="CU8" s="38"/>
      <c r="CV8" s="38"/>
      <c r="CW8" s="39"/>
      <c r="CX8" s="40">
        <f>IF(SUM(B8:CW8)&lt;&gt;0,AVERAGEIF(B8:CW8,"&lt;&gt;"""),"")</f>
        <v>69.289583333333326</v>
      </c>
    </row>
    <row r="9" spans="1:102" ht="24.95" customHeight="1" thickBot="1" x14ac:dyDescent="0.25">
      <c r="A9" s="41" t="s">
        <v>6</v>
      </c>
      <c r="B9" s="42">
        <v>96.46</v>
      </c>
      <c r="C9" s="43">
        <v>96.46</v>
      </c>
      <c r="D9" s="43">
        <v>96.46</v>
      </c>
      <c r="E9" s="43">
        <v>96.46</v>
      </c>
      <c r="F9" s="43">
        <v>91.87</v>
      </c>
      <c r="G9" s="43">
        <v>91.87</v>
      </c>
      <c r="H9" s="43">
        <v>91.87</v>
      </c>
      <c r="I9" s="43">
        <v>91.87</v>
      </c>
      <c r="J9" s="43">
        <v>71.577500000000001</v>
      </c>
      <c r="K9" s="43">
        <v>71.577500000000001</v>
      </c>
      <c r="L9" s="43">
        <v>71.577500000000001</v>
      </c>
      <c r="M9" s="43">
        <v>71.577500000000001</v>
      </c>
      <c r="N9" s="43">
        <v>54.932499999999997</v>
      </c>
      <c r="O9" s="43">
        <v>54.932499999999997</v>
      </c>
      <c r="P9" s="43">
        <v>54.932499999999997</v>
      </c>
      <c r="Q9" s="43">
        <v>54.932499999999997</v>
      </c>
      <c r="R9" s="43">
        <v>78.38</v>
      </c>
      <c r="S9" s="43">
        <v>78.38</v>
      </c>
      <c r="T9" s="43">
        <v>78.38</v>
      </c>
      <c r="U9" s="43">
        <v>78.38</v>
      </c>
      <c r="V9" s="43">
        <v>94.632499999999993</v>
      </c>
      <c r="W9" s="43">
        <v>94.632499999999993</v>
      </c>
      <c r="X9" s="43">
        <v>94.632499999999993</v>
      </c>
      <c r="Y9" s="43">
        <v>94.632499999999993</v>
      </c>
      <c r="Z9" s="43">
        <v>112.255</v>
      </c>
      <c r="AA9" s="43">
        <v>112.255</v>
      </c>
      <c r="AB9" s="43">
        <v>112.255</v>
      </c>
      <c r="AC9" s="43">
        <v>112.255</v>
      </c>
      <c r="AD9" s="43">
        <v>20.052499999999998</v>
      </c>
      <c r="AE9" s="43">
        <v>20.052499999999998</v>
      </c>
      <c r="AF9" s="43">
        <v>20.052499999999998</v>
      </c>
      <c r="AG9" s="43">
        <v>20.052499999999998</v>
      </c>
      <c r="AH9" s="43">
        <v>8.0250000000000004</v>
      </c>
      <c r="AI9" s="43">
        <v>8.0250000000000004</v>
      </c>
      <c r="AJ9" s="43">
        <v>8.0250000000000004</v>
      </c>
      <c r="AK9" s="43">
        <v>8.0250000000000004</v>
      </c>
      <c r="AL9" s="43">
        <v>1.74</v>
      </c>
      <c r="AM9" s="43">
        <v>1.74</v>
      </c>
      <c r="AN9" s="43">
        <v>1.74</v>
      </c>
      <c r="AO9" s="43">
        <v>1.74</v>
      </c>
      <c r="AP9" s="43">
        <v>0.495</v>
      </c>
      <c r="AQ9" s="43">
        <v>0.495</v>
      </c>
      <c r="AR9" s="43">
        <v>0.495</v>
      </c>
      <c r="AS9" s="43">
        <v>0.495</v>
      </c>
      <c r="AT9" s="43">
        <v>2.9925000000000002</v>
      </c>
      <c r="AU9" s="43">
        <v>2.9925000000000002</v>
      </c>
      <c r="AV9" s="43">
        <v>2.9925000000000002</v>
      </c>
      <c r="AW9" s="43">
        <v>2.9925000000000002</v>
      </c>
      <c r="AX9" s="43">
        <v>0</v>
      </c>
      <c r="AY9" s="43">
        <v>0</v>
      </c>
      <c r="AZ9" s="43">
        <v>0</v>
      </c>
      <c r="BA9" s="43">
        <v>0</v>
      </c>
      <c r="BB9" s="43">
        <v>3</v>
      </c>
      <c r="BC9" s="43">
        <v>3</v>
      </c>
      <c r="BD9" s="43">
        <v>3</v>
      </c>
      <c r="BE9" s="43">
        <v>3</v>
      </c>
      <c r="BF9" s="43">
        <v>8.5549999999999997</v>
      </c>
      <c r="BG9" s="43">
        <v>8.5549999999999997</v>
      </c>
      <c r="BH9" s="43">
        <v>8.5549999999999997</v>
      </c>
      <c r="BI9" s="43">
        <v>8.5549999999999997</v>
      </c>
      <c r="BJ9" s="43">
        <v>21.315000000000001</v>
      </c>
      <c r="BK9" s="43">
        <v>21.315000000000001</v>
      </c>
      <c r="BL9" s="43">
        <v>21.315000000000001</v>
      </c>
      <c r="BM9" s="43">
        <v>21.315000000000001</v>
      </c>
      <c r="BN9" s="43">
        <v>16.11</v>
      </c>
      <c r="BO9" s="43">
        <v>16.11</v>
      </c>
      <c r="BP9" s="43">
        <v>16.11</v>
      </c>
      <c r="BQ9" s="43">
        <v>16.11</v>
      </c>
      <c r="BR9" s="43">
        <v>91.8</v>
      </c>
      <c r="BS9" s="43">
        <v>91.8</v>
      </c>
      <c r="BT9" s="43">
        <v>91.8</v>
      </c>
      <c r="BU9" s="43">
        <v>91.8</v>
      </c>
      <c r="BV9" s="43">
        <v>135.095</v>
      </c>
      <c r="BW9" s="43">
        <v>135.095</v>
      </c>
      <c r="BX9" s="43">
        <v>135.095</v>
      </c>
      <c r="BY9" s="43">
        <v>135.095</v>
      </c>
      <c r="BZ9" s="43">
        <v>152.0275</v>
      </c>
      <c r="CA9" s="43">
        <v>152.0275</v>
      </c>
      <c r="CB9" s="43">
        <v>152.0275</v>
      </c>
      <c r="CC9" s="43">
        <v>152.0275</v>
      </c>
      <c r="CD9" s="43">
        <v>186.63249999999999</v>
      </c>
      <c r="CE9" s="43">
        <v>186.63249999999999</v>
      </c>
      <c r="CF9" s="43">
        <v>186.63249999999999</v>
      </c>
      <c r="CG9" s="43">
        <v>186.63249999999999</v>
      </c>
      <c r="CH9" s="43">
        <v>148.42250000000001</v>
      </c>
      <c r="CI9" s="43">
        <v>148.42250000000001</v>
      </c>
      <c r="CJ9" s="43">
        <v>148.42250000000001</v>
      </c>
      <c r="CK9" s="43">
        <v>148.42250000000001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138.995</v>
      </c>
      <c r="CQ9" s="43">
        <v>138.995</v>
      </c>
      <c r="CR9" s="43">
        <v>138.995</v>
      </c>
      <c r="CS9" s="43">
        <v>138.995</v>
      </c>
      <c r="CT9" s="44"/>
      <c r="CU9" s="44"/>
      <c r="CV9" s="44"/>
      <c r="CW9" s="45"/>
      <c r="CX9" s="46">
        <f>IF(SUM(B9:CW9)&lt;&gt;0,AVERAGEIF(B9:CW9,"&lt;&gt;"""),"")</f>
        <v>69.289583333333283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>
        <v>93.212000000000003</v>
      </c>
      <c r="M13" s="65">
        <v>154.92699999999999</v>
      </c>
      <c r="N13" s="65">
        <v>141.90299999999999</v>
      </c>
      <c r="O13" s="65">
        <v>154.91200000000001</v>
      </c>
      <c r="P13" s="65">
        <v>145.22999999999999</v>
      </c>
      <c r="Q13" s="65">
        <v>148.45699999999999</v>
      </c>
      <c r="R13" s="65">
        <v>128.102</v>
      </c>
      <c r="S13" s="65">
        <v>143.38399999999999</v>
      </c>
      <c r="T13" s="65"/>
      <c r="U13" s="65"/>
      <c r="V13" s="65"/>
      <c r="W13" s="65"/>
      <c r="X13" s="65"/>
      <c r="Y13" s="65">
        <v>70.224999999999994</v>
      </c>
      <c r="Z13" s="65">
        <v>213.333</v>
      </c>
      <c r="AA13" s="65">
        <v>165.04599999999999</v>
      </c>
      <c r="AB13" s="65">
        <v>187.52500000000001</v>
      </c>
      <c r="AC13" s="65">
        <v>343.92200000000003</v>
      </c>
      <c r="AD13" s="65">
        <v>115.289</v>
      </c>
      <c r="AE13" s="65">
        <v>41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561.61675000000002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44.402999999999999</v>
      </c>
      <c r="C15" s="71">
        <v>44.77</v>
      </c>
      <c r="D15" s="71">
        <v>45.896999999999998</v>
      </c>
      <c r="E15" s="71">
        <v>46.070999999999998</v>
      </c>
      <c r="F15" s="71">
        <v>23.41</v>
      </c>
      <c r="G15" s="71">
        <v>24.129000000000001</v>
      </c>
      <c r="H15" s="71">
        <v>24.097000000000001</v>
      </c>
      <c r="I15" s="71">
        <v>24.248000000000001</v>
      </c>
      <c r="J15" s="71">
        <v>50.8</v>
      </c>
      <c r="K15" s="71">
        <v>57.421999999999997</v>
      </c>
      <c r="L15" s="71">
        <v>21.933</v>
      </c>
      <c r="M15" s="71">
        <v>14.7</v>
      </c>
      <c r="N15" s="71">
        <v>0.4</v>
      </c>
      <c r="O15" s="71">
        <v>1.4</v>
      </c>
      <c r="P15" s="71">
        <v>0.6</v>
      </c>
      <c r="Q15" s="71">
        <v>0.5</v>
      </c>
      <c r="R15" s="71">
        <v>2.7</v>
      </c>
      <c r="S15" s="71">
        <v>2.7</v>
      </c>
      <c r="T15" s="71">
        <v>35.841000000000001</v>
      </c>
      <c r="U15" s="71">
        <v>35.116</v>
      </c>
      <c r="V15" s="71">
        <v>18.309999999999999</v>
      </c>
      <c r="W15" s="71">
        <v>19.776</v>
      </c>
      <c r="X15" s="71">
        <v>21.847999999999999</v>
      </c>
      <c r="Y15" s="71">
        <v>15.454000000000001</v>
      </c>
      <c r="Z15" s="71">
        <v>5.2930000000000001</v>
      </c>
      <c r="AA15" s="71">
        <v>5.1139999999999999</v>
      </c>
      <c r="AB15" s="71"/>
      <c r="AC15" s="71">
        <v>4.7990000000000004</v>
      </c>
      <c r="AD15" s="71">
        <v>24.919</v>
      </c>
      <c r="AE15" s="71">
        <v>25.37</v>
      </c>
      <c r="AF15" s="71">
        <v>84.986000000000004</v>
      </c>
      <c r="AG15" s="71">
        <v>36.94</v>
      </c>
      <c r="AH15" s="71">
        <v>61.784999999999997</v>
      </c>
      <c r="AI15" s="71">
        <v>83.239000000000004</v>
      </c>
      <c r="AJ15" s="71">
        <v>118.845</v>
      </c>
      <c r="AK15" s="71">
        <v>127.315</v>
      </c>
      <c r="AL15" s="71">
        <v>66.742999999999995</v>
      </c>
      <c r="AM15" s="71">
        <v>96.68</v>
      </c>
      <c r="AN15" s="71">
        <v>22.538</v>
      </c>
      <c r="AO15" s="71">
        <v>42.064</v>
      </c>
      <c r="AP15" s="71">
        <v>21.079000000000001</v>
      </c>
      <c r="AQ15" s="71">
        <v>46.499000000000002</v>
      </c>
      <c r="AR15" s="71">
        <v>91.602999999999994</v>
      </c>
      <c r="AS15" s="71">
        <v>10.29</v>
      </c>
      <c r="AT15" s="71">
        <v>61.371000000000002</v>
      </c>
      <c r="AU15" s="71">
        <v>96.186000000000007</v>
      </c>
      <c r="AV15" s="71">
        <v>173.553</v>
      </c>
      <c r="AW15" s="71">
        <v>93.893000000000001</v>
      </c>
      <c r="AX15" s="71">
        <v>85.343000000000004</v>
      </c>
      <c r="AY15" s="71">
        <v>44.29</v>
      </c>
      <c r="AZ15" s="71">
        <v>50.606999999999999</v>
      </c>
      <c r="BA15" s="71">
        <v>46.48</v>
      </c>
      <c r="BB15" s="71">
        <v>115.83499999999999</v>
      </c>
      <c r="BC15" s="71">
        <v>119.96</v>
      </c>
      <c r="BD15" s="71">
        <v>157.89099999999999</v>
      </c>
      <c r="BE15" s="71">
        <v>113.651</v>
      </c>
      <c r="BF15" s="71">
        <v>189.16300000000001</v>
      </c>
      <c r="BG15" s="71">
        <v>182.488</v>
      </c>
      <c r="BH15" s="71">
        <v>40.634999999999998</v>
      </c>
      <c r="BI15" s="71">
        <v>5.9630000000000001</v>
      </c>
      <c r="BJ15" s="71">
        <v>7.1420000000000003</v>
      </c>
      <c r="BK15" s="71">
        <v>5.6289999999999996</v>
      </c>
      <c r="BL15" s="71">
        <v>18.739000000000001</v>
      </c>
      <c r="BM15" s="71"/>
      <c r="BN15" s="71">
        <v>17.404</v>
      </c>
      <c r="BO15" s="71">
        <v>11.016</v>
      </c>
      <c r="BP15" s="71">
        <v>11.727</v>
      </c>
      <c r="BQ15" s="71">
        <v>16.122</v>
      </c>
      <c r="BR15" s="71">
        <v>22.969000000000001</v>
      </c>
      <c r="BS15" s="71">
        <v>15.96</v>
      </c>
      <c r="BT15" s="71">
        <v>14.731</v>
      </c>
      <c r="BU15" s="71">
        <v>15.818</v>
      </c>
      <c r="BV15" s="71">
        <v>17.914999999999999</v>
      </c>
      <c r="BW15" s="71">
        <v>15.563000000000001</v>
      </c>
      <c r="BX15" s="71">
        <v>12.19</v>
      </c>
      <c r="BY15" s="71">
        <v>12.57</v>
      </c>
      <c r="BZ15" s="71">
        <v>15.827999999999999</v>
      </c>
      <c r="CA15" s="71">
        <v>18.417000000000002</v>
      </c>
      <c r="CB15" s="71">
        <v>20.7</v>
      </c>
      <c r="CC15" s="71">
        <v>22.507000000000001</v>
      </c>
      <c r="CD15" s="71">
        <v>26.765000000000001</v>
      </c>
      <c r="CE15" s="71">
        <v>27.405000000000001</v>
      </c>
      <c r="CF15" s="71">
        <v>27.812999999999999</v>
      </c>
      <c r="CG15" s="71">
        <v>38.734000000000002</v>
      </c>
      <c r="CH15" s="71">
        <v>27.661999999999999</v>
      </c>
      <c r="CI15" s="71">
        <v>24.233000000000001</v>
      </c>
      <c r="CJ15" s="71">
        <v>38.000999999999998</v>
      </c>
      <c r="CK15" s="71">
        <v>18.545000000000002</v>
      </c>
      <c r="CL15" s="71">
        <v>18.033000000000001</v>
      </c>
      <c r="CM15" s="71">
        <v>17.795999999999999</v>
      </c>
      <c r="CN15" s="71">
        <v>17.963999999999999</v>
      </c>
      <c r="CO15" s="71">
        <v>17.512</v>
      </c>
      <c r="CP15" s="71">
        <v>20.053999999999998</v>
      </c>
      <c r="CQ15" s="71">
        <v>15.262</v>
      </c>
      <c r="CR15" s="71">
        <v>15.321</v>
      </c>
      <c r="CS15" s="71">
        <v>15.202999999999999</v>
      </c>
      <c r="CT15" s="72"/>
      <c r="CU15" s="72"/>
      <c r="CV15" s="72"/>
      <c r="CW15" s="73"/>
      <c r="CX15" s="74">
        <f t="array" ref="CX15">SUMPRODUCT(B15:CW15*0.25)</f>
        <v>947.2962500000001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44.402999999999999</v>
      </c>
      <c r="C18" s="77">
        <f t="shared" ref="C18:BN18" si="0">SUM(C11:C17)</f>
        <v>44.77</v>
      </c>
      <c r="D18" s="77">
        <f t="shared" si="0"/>
        <v>45.896999999999998</v>
      </c>
      <c r="E18" s="77">
        <f t="shared" si="0"/>
        <v>46.070999999999998</v>
      </c>
      <c r="F18" s="77">
        <f t="shared" si="0"/>
        <v>23.41</v>
      </c>
      <c r="G18" s="77">
        <f t="shared" si="0"/>
        <v>24.129000000000001</v>
      </c>
      <c r="H18" s="77">
        <f t="shared" si="0"/>
        <v>24.097000000000001</v>
      </c>
      <c r="I18" s="77">
        <f t="shared" si="0"/>
        <v>24.248000000000001</v>
      </c>
      <c r="J18" s="77">
        <f t="shared" si="0"/>
        <v>50.8</v>
      </c>
      <c r="K18" s="77">
        <f t="shared" si="0"/>
        <v>57.421999999999997</v>
      </c>
      <c r="L18" s="77">
        <f t="shared" si="0"/>
        <v>115.14500000000001</v>
      </c>
      <c r="M18" s="77">
        <f t="shared" si="0"/>
        <v>169.62699999999998</v>
      </c>
      <c r="N18" s="77">
        <f t="shared" si="0"/>
        <v>142.303</v>
      </c>
      <c r="O18" s="77">
        <f t="shared" si="0"/>
        <v>156.31200000000001</v>
      </c>
      <c r="P18" s="77">
        <f t="shared" si="0"/>
        <v>145.82999999999998</v>
      </c>
      <c r="Q18" s="77">
        <f t="shared" si="0"/>
        <v>148.95699999999999</v>
      </c>
      <c r="R18" s="77">
        <f t="shared" si="0"/>
        <v>130.80199999999999</v>
      </c>
      <c r="S18" s="77">
        <f t="shared" si="0"/>
        <v>146.08399999999997</v>
      </c>
      <c r="T18" s="77">
        <f t="shared" si="0"/>
        <v>35.841000000000001</v>
      </c>
      <c r="U18" s="77">
        <f t="shared" si="0"/>
        <v>35.116</v>
      </c>
      <c r="V18" s="77">
        <f t="shared" si="0"/>
        <v>18.309999999999999</v>
      </c>
      <c r="W18" s="77">
        <f t="shared" si="0"/>
        <v>19.776</v>
      </c>
      <c r="X18" s="77">
        <f t="shared" si="0"/>
        <v>21.847999999999999</v>
      </c>
      <c r="Y18" s="77">
        <f t="shared" si="0"/>
        <v>85.679000000000002</v>
      </c>
      <c r="Z18" s="77">
        <f t="shared" si="0"/>
        <v>218.626</v>
      </c>
      <c r="AA18" s="77">
        <f t="shared" si="0"/>
        <v>170.16</v>
      </c>
      <c r="AB18" s="77">
        <f t="shared" si="0"/>
        <v>187.52500000000001</v>
      </c>
      <c r="AC18" s="77">
        <f t="shared" si="0"/>
        <v>348.721</v>
      </c>
      <c r="AD18" s="77">
        <f t="shared" si="0"/>
        <v>140.208</v>
      </c>
      <c r="AE18" s="77">
        <f t="shared" si="0"/>
        <v>66.37</v>
      </c>
      <c r="AF18" s="77">
        <f t="shared" si="0"/>
        <v>84.986000000000004</v>
      </c>
      <c r="AG18" s="77">
        <f t="shared" si="0"/>
        <v>36.94</v>
      </c>
      <c r="AH18" s="77">
        <f t="shared" si="0"/>
        <v>61.784999999999997</v>
      </c>
      <c r="AI18" s="77">
        <f t="shared" si="0"/>
        <v>83.239000000000004</v>
      </c>
      <c r="AJ18" s="77">
        <f t="shared" si="0"/>
        <v>118.845</v>
      </c>
      <c r="AK18" s="77">
        <f t="shared" si="0"/>
        <v>127.315</v>
      </c>
      <c r="AL18" s="77">
        <f t="shared" si="0"/>
        <v>66.742999999999995</v>
      </c>
      <c r="AM18" s="77">
        <f t="shared" si="0"/>
        <v>96.68</v>
      </c>
      <c r="AN18" s="77">
        <f t="shared" si="0"/>
        <v>22.538</v>
      </c>
      <c r="AO18" s="77">
        <f t="shared" si="0"/>
        <v>42.064</v>
      </c>
      <c r="AP18" s="77">
        <f t="shared" si="0"/>
        <v>21.079000000000001</v>
      </c>
      <c r="AQ18" s="77">
        <f t="shared" si="0"/>
        <v>46.499000000000002</v>
      </c>
      <c r="AR18" s="77">
        <f t="shared" si="0"/>
        <v>91.602999999999994</v>
      </c>
      <c r="AS18" s="77">
        <f t="shared" si="0"/>
        <v>10.29</v>
      </c>
      <c r="AT18" s="77">
        <f t="shared" si="0"/>
        <v>61.371000000000002</v>
      </c>
      <c r="AU18" s="77">
        <f t="shared" si="0"/>
        <v>96.186000000000007</v>
      </c>
      <c r="AV18" s="77">
        <f t="shared" si="0"/>
        <v>173.553</v>
      </c>
      <c r="AW18" s="77">
        <f t="shared" si="0"/>
        <v>93.893000000000001</v>
      </c>
      <c r="AX18" s="77">
        <f t="shared" si="0"/>
        <v>85.343000000000004</v>
      </c>
      <c r="AY18" s="77">
        <f t="shared" si="0"/>
        <v>44.29</v>
      </c>
      <c r="AZ18" s="77">
        <f t="shared" si="0"/>
        <v>50.606999999999999</v>
      </c>
      <c r="BA18" s="77">
        <f t="shared" si="0"/>
        <v>46.48</v>
      </c>
      <c r="BB18" s="77">
        <f t="shared" si="0"/>
        <v>115.83499999999999</v>
      </c>
      <c r="BC18" s="77">
        <f t="shared" si="0"/>
        <v>119.96</v>
      </c>
      <c r="BD18" s="77">
        <f t="shared" si="0"/>
        <v>157.89099999999999</v>
      </c>
      <c r="BE18" s="77">
        <f t="shared" si="0"/>
        <v>113.651</v>
      </c>
      <c r="BF18" s="77">
        <f t="shared" si="0"/>
        <v>189.16300000000001</v>
      </c>
      <c r="BG18" s="77">
        <f t="shared" si="0"/>
        <v>182.488</v>
      </c>
      <c r="BH18" s="77">
        <f t="shared" si="0"/>
        <v>40.634999999999998</v>
      </c>
      <c r="BI18" s="77">
        <f t="shared" si="0"/>
        <v>5.9630000000000001</v>
      </c>
      <c r="BJ18" s="77">
        <f t="shared" si="0"/>
        <v>7.1420000000000003</v>
      </c>
      <c r="BK18" s="77">
        <f t="shared" si="0"/>
        <v>5.6289999999999996</v>
      </c>
      <c r="BL18" s="77">
        <f t="shared" si="0"/>
        <v>18.739000000000001</v>
      </c>
      <c r="BM18" s="77">
        <f t="shared" si="0"/>
        <v>0</v>
      </c>
      <c r="BN18" s="77">
        <f t="shared" si="0"/>
        <v>17.404</v>
      </c>
      <c r="BO18" s="77">
        <f t="shared" ref="BO18:CW18" si="1">SUM(BO11:BO17)</f>
        <v>11.016</v>
      </c>
      <c r="BP18" s="77">
        <f t="shared" si="1"/>
        <v>11.727</v>
      </c>
      <c r="BQ18" s="77">
        <f t="shared" si="1"/>
        <v>16.122</v>
      </c>
      <c r="BR18" s="77">
        <f t="shared" si="1"/>
        <v>22.969000000000001</v>
      </c>
      <c r="BS18" s="77">
        <f t="shared" si="1"/>
        <v>15.96</v>
      </c>
      <c r="BT18" s="77">
        <f t="shared" si="1"/>
        <v>14.731</v>
      </c>
      <c r="BU18" s="77">
        <f t="shared" si="1"/>
        <v>15.818</v>
      </c>
      <c r="BV18" s="77">
        <f t="shared" si="1"/>
        <v>17.914999999999999</v>
      </c>
      <c r="BW18" s="77">
        <f t="shared" si="1"/>
        <v>15.563000000000001</v>
      </c>
      <c r="BX18" s="77">
        <f t="shared" si="1"/>
        <v>12.19</v>
      </c>
      <c r="BY18" s="77">
        <f t="shared" si="1"/>
        <v>12.57</v>
      </c>
      <c r="BZ18" s="77">
        <f t="shared" si="1"/>
        <v>15.827999999999999</v>
      </c>
      <c r="CA18" s="77">
        <f t="shared" si="1"/>
        <v>18.417000000000002</v>
      </c>
      <c r="CB18" s="77">
        <f t="shared" si="1"/>
        <v>20.7</v>
      </c>
      <c r="CC18" s="77">
        <f t="shared" si="1"/>
        <v>22.507000000000001</v>
      </c>
      <c r="CD18" s="77">
        <f t="shared" si="1"/>
        <v>26.765000000000001</v>
      </c>
      <c r="CE18" s="77">
        <f t="shared" si="1"/>
        <v>27.405000000000001</v>
      </c>
      <c r="CF18" s="77">
        <f t="shared" si="1"/>
        <v>27.812999999999999</v>
      </c>
      <c r="CG18" s="77">
        <f t="shared" si="1"/>
        <v>38.734000000000002</v>
      </c>
      <c r="CH18" s="77">
        <f t="shared" si="1"/>
        <v>27.661999999999999</v>
      </c>
      <c r="CI18" s="77">
        <f t="shared" si="1"/>
        <v>24.233000000000001</v>
      </c>
      <c r="CJ18" s="77">
        <f t="shared" si="1"/>
        <v>38.000999999999998</v>
      </c>
      <c r="CK18" s="77">
        <f t="shared" si="1"/>
        <v>18.545000000000002</v>
      </c>
      <c r="CL18" s="77">
        <f t="shared" si="1"/>
        <v>18.033000000000001</v>
      </c>
      <c r="CM18" s="77">
        <f t="shared" si="1"/>
        <v>17.795999999999999</v>
      </c>
      <c r="CN18" s="77">
        <f t="shared" si="1"/>
        <v>17.963999999999999</v>
      </c>
      <c r="CO18" s="77">
        <f t="shared" si="1"/>
        <v>17.512</v>
      </c>
      <c r="CP18" s="77">
        <f t="shared" si="1"/>
        <v>20.053999999999998</v>
      </c>
      <c r="CQ18" s="77">
        <f t="shared" si="1"/>
        <v>15.262</v>
      </c>
      <c r="CR18" s="77">
        <f t="shared" si="1"/>
        <v>15.321</v>
      </c>
      <c r="CS18" s="77">
        <f t="shared" si="1"/>
        <v>15.202999999999999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1508.913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2.2999999999999998</v>
      </c>
      <c r="AF21" s="88">
        <v>2.2999999999999998</v>
      </c>
      <c r="AG21" s="88">
        <v>2.2999999999999998</v>
      </c>
      <c r="AH21" s="88">
        <v>2.2999999999999998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/>
      <c r="BN21" s="88">
        <v>1.5</v>
      </c>
      <c r="BO21" s="88">
        <v>4.8</v>
      </c>
      <c r="BP21" s="88">
        <v>4.8</v>
      </c>
      <c r="BQ21" s="88">
        <v>4.8</v>
      </c>
      <c r="BR21" s="88">
        <v>4.8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18.724999999999998</v>
      </c>
    </row>
    <row r="22" spans="1:102" ht="24.95" customHeight="1" x14ac:dyDescent="0.2">
      <c r="A22" s="92" t="s">
        <v>18</v>
      </c>
      <c r="B22" s="93">
        <v>11.144</v>
      </c>
      <c r="C22" s="94">
        <v>11.16</v>
      </c>
      <c r="D22" s="94">
        <v>10.811999999999999</v>
      </c>
      <c r="E22" s="94">
        <v>10</v>
      </c>
      <c r="F22" s="94">
        <v>1.6</v>
      </c>
      <c r="G22" s="94">
        <v>4.8</v>
      </c>
      <c r="H22" s="94">
        <v>4.8</v>
      </c>
      <c r="I22" s="94">
        <v>4.4000000000000004</v>
      </c>
      <c r="J22" s="94">
        <v>10</v>
      </c>
      <c r="K22" s="94">
        <v>10.8</v>
      </c>
      <c r="L22" s="94">
        <v>25</v>
      </c>
      <c r="M22" s="94"/>
      <c r="N22" s="94"/>
      <c r="O22" s="94">
        <v>18.768999999999998</v>
      </c>
      <c r="P22" s="94">
        <v>23.806000000000001</v>
      </c>
      <c r="Q22" s="94">
        <v>19.524999999999999</v>
      </c>
      <c r="R22" s="94"/>
      <c r="S22" s="94"/>
      <c r="T22" s="94"/>
      <c r="U22" s="94"/>
      <c r="V22" s="94">
        <v>10.4</v>
      </c>
      <c r="W22" s="94">
        <v>4.8</v>
      </c>
      <c r="X22" s="94">
        <v>11.2</v>
      </c>
      <c r="Y22" s="94"/>
      <c r="Z22" s="94"/>
      <c r="AA22" s="94"/>
      <c r="AB22" s="94">
        <v>4</v>
      </c>
      <c r="AC22" s="94"/>
      <c r="AD22" s="94">
        <v>4</v>
      </c>
      <c r="AE22" s="94">
        <v>34</v>
      </c>
      <c r="AF22" s="94">
        <v>30</v>
      </c>
      <c r="AG22" s="94">
        <v>30</v>
      </c>
      <c r="AH22" s="94">
        <v>34</v>
      </c>
      <c r="AI22" s="94"/>
      <c r="AJ22" s="94"/>
      <c r="AK22" s="94"/>
      <c r="AL22" s="94">
        <v>0.55800000000000005</v>
      </c>
      <c r="AM22" s="94"/>
      <c r="AN22" s="94"/>
      <c r="AO22" s="94"/>
      <c r="AP22" s="94"/>
      <c r="AQ22" s="94"/>
      <c r="AR22" s="94"/>
      <c r="AS22" s="94"/>
      <c r="AT22" s="94">
        <v>0.96799999999999997</v>
      </c>
      <c r="AU22" s="94">
        <v>1.016</v>
      </c>
      <c r="AV22" s="94">
        <v>0.93600000000000005</v>
      </c>
      <c r="AW22" s="94">
        <v>0.94399999999999995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30</v>
      </c>
      <c r="BN22" s="94">
        <v>30</v>
      </c>
      <c r="BO22" s="94">
        <v>30</v>
      </c>
      <c r="BP22" s="94">
        <v>30</v>
      </c>
      <c r="BQ22" s="94">
        <v>5</v>
      </c>
      <c r="BR22" s="94"/>
      <c r="BS22" s="94"/>
      <c r="BT22" s="94"/>
      <c r="BU22" s="94"/>
      <c r="BV22" s="94"/>
      <c r="BW22" s="94">
        <v>6.6</v>
      </c>
      <c r="BX22" s="94"/>
      <c r="BY22" s="94"/>
      <c r="BZ22" s="94"/>
      <c r="CA22" s="94">
        <v>2</v>
      </c>
      <c r="CB22" s="94">
        <v>9</v>
      </c>
      <c r="CC22" s="94"/>
      <c r="CD22" s="94">
        <v>8.8000000000000007</v>
      </c>
      <c r="CE22" s="94">
        <v>8.6</v>
      </c>
      <c r="CF22" s="94">
        <v>8.4</v>
      </c>
      <c r="CG22" s="94">
        <v>8.1999999999999993</v>
      </c>
      <c r="CH22" s="94">
        <v>4</v>
      </c>
      <c r="CI22" s="94">
        <v>7.8</v>
      </c>
      <c r="CJ22" s="94">
        <v>0.86</v>
      </c>
      <c r="CK22" s="94"/>
      <c r="CL22" s="94">
        <v>5.4</v>
      </c>
      <c r="CM22" s="94"/>
      <c r="CN22" s="94"/>
      <c r="CO22" s="94"/>
      <c r="CP22" s="94">
        <v>6.4</v>
      </c>
      <c r="CQ22" s="94">
        <v>5.2</v>
      </c>
      <c r="CR22" s="94"/>
      <c r="CS22" s="94"/>
      <c r="CT22" s="95"/>
      <c r="CU22" s="95"/>
      <c r="CV22" s="95"/>
      <c r="CW22" s="96"/>
      <c r="CX22" s="97">
        <f t="array" ref="CX22">SUMPRODUCT(B22:CW22*0.25)</f>
        <v>134.92449999999999</v>
      </c>
    </row>
    <row r="23" spans="1:102" ht="24.95" customHeight="1" x14ac:dyDescent="0.2">
      <c r="A23" s="92" t="s">
        <v>19</v>
      </c>
      <c r="B23" s="98">
        <v>14.558</v>
      </c>
      <c r="C23" s="99">
        <v>12.3</v>
      </c>
      <c r="D23" s="99">
        <v>12.295999999999999</v>
      </c>
      <c r="E23" s="99">
        <v>11.316000000000001</v>
      </c>
      <c r="F23" s="99">
        <v>1.6</v>
      </c>
      <c r="G23" s="99">
        <v>4.4000000000000004</v>
      </c>
      <c r="H23" s="99">
        <v>4</v>
      </c>
      <c r="I23" s="99">
        <v>4.4000000000000004</v>
      </c>
      <c r="J23" s="99">
        <v>15</v>
      </c>
      <c r="K23" s="99">
        <v>14.362</v>
      </c>
      <c r="L23" s="99"/>
      <c r="M23" s="99"/>
      <c r="N23" s="99">
        <v>3</v>
      </c>
      <c r="O23" s="99">
        <v>3</v>
      </c>
      <c r="P23" s="99">
        <v>3</v>
      </c>
      <c r="Q23" s="99">
        <v>3</v>
      </c>
      <c r="R23" s="99"/>
      <c r="S23" s="99"/>
      <c r="T23" s="99">
        <v>4.5599999999999996</v>
      </c>
      <c r="U23" s="99">
        <v>3</v>
      </c>
      <c r="V23" s="99">
        <v>3.6</v>
      </c>
      <c r="W23" s="99">
        <v>3.6</v>
      </c>
      <c r="X23" s="99">
        <v>2.8</v>
      </c>
      <c r="Y23" s="99">
        <v>3.2120000000000002</v>
      </c>
      <c r="Z23" s="99">
        <v>1.105</v>
      </c>
      <c r="AA23" s="99">
        <v>0.5</v>
      </c>
      <c r="AB23" s="99">
        <v>4</v>
      </c>
      <c r="AC23" s="99">
        <v>0.5</v>
      </c>
      <c r="AD23" s="99">
        <v>4</v>
      </c>
      <c r="AE23" s="99">
        <v>4</v>
      </c>
      <c r="AF23" s="99"/>
      <c r="AG23" s="99"/>
      <c r="AH23" s="99">
        <v>5</v>
      </c>
      <c r="AI23" s="99">
        <v>3.9</v>
      </c>
      <c r="AJ23" s="99"/>
      <c r="AK23" s="99"/>
      <c r="AL23" s="99">
        <v>0.94</v>
      </c>
      <c r="AM23" s="99"/>
      <c r="AN23" s="99">
        <v>1.7989999999999999</v>
      </c>
      <c r="AO23" s="99">
        <v>2.8</v>
      </c>
      <c r="AP23" s="99">
        <v>3.7010000000000001</v>
      </c>
      <c r="AQ23" s="99">
        <v>3.7010000000000001</v>
      </c>
      <c r="AR23" s="99">
        <v>3.8</v>
      </c>
      <c r="AS23" s="99">
        <v>2.8</v>
      </c>
      <c r="AT23" s="99">
        <v>1.5229999999999999</v>
      </c>
      <c r="AU23" s="99">
        <v>1.4750000000000001</v>
      </c>
      <c r="AV23" s="99">
        <v>1.343</v>
      </c>
      <c r="AW23" s="99">
        <v>1.371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>
        <v>2.8</v>
      </c>
      <c r="BR23" s="99">
        <v>3.2</v>
      </c>
      <c r="BS23" s="99">
        <v>2.8</v>
      </c>
      <c r="BT23" s="99">
        <v>2.8</v>
      </c>
      <c r="BU23" s="99">
        <v>2.8</v>
      </c>
      <c r="BV23" s="99">
        <v>3.6</v>
      </c>
      <c r="BW23" s="99">
        <v>20.399999999999999</v>
      </c>
      <c r="BX23" s="99">
        <v>9.6</v>
      </c>
      <c r="BY23" s="99">
        <v>4.2919999999999998</v>
      </c>
      <c r="BZ23" s="99">
        <v>3.6</v>
      </c>
      <c r="CA23" s="99">
        <v>1.6</v>
      </c>
      <c r="CB23" s="99">
        <v>5.6</v>
      </c>
      <c r="CC23" s="99">
        <v>3.2</v>
      </c>
      <c r="CD23" s="99">
        <v>9.4</v>
      </c>
      <c r="CE23" s="99">
        <v>14.644</v>
      </c>
      <c r="CF23" s="99">
        <v>7.6</v>
      </c>
      <c r="CG23" s="99">
        <v>17.206</v>
      </c>
      <c r="CH23" s="99">
        <v>17.748000000000001</v>
      </c>
      <c r="CI23" s="99">
        <v>14.233000000000001</v>
      </c>
      <c r="CJ23" s="99">
        <v>12.656000000000001</v>
      </c>
      <c r="CK23" s="99"/>
      <c r="CL23" s="99">
        <v>20.841000000000001</v>
      </c>
      <c r="CM23" s="99">
        <v>3.7970000000000002</v>
      </c>
      <c r="CN23" s="99"/>
      <c r="CO23" s="99"/>
      <c r="CP23" s="99">
        <v>10.8</v>
      </c>
      <c r="CQ23" s="99">
        <v>14.3</v>
      </c>
      <c r="CR23" s="99">
        <v>7.7</v>
      </c>
      <c r="CS23" s="99">
        <v>4</v>
      </c>
      <c r="CT23" s="100"/>
      <c r="CU23" s="100"/>
      <c r="CV23" s="100"/>
      <c r="CW23" s="96"/>
      <c r="CX23" s="97">
        <f t="array" ref="CX23">SUMPRODUCT(B23:CW23*0.25)</f>
        <v>99.119750000000025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25.701999999999998</v>
      </c>
      <c r="C28" s="107">
        <f t="shared" ref="C28:BN28" si="2">SUM(C21:C27)</f>
        <v>23.46</v>
      </c>
      <c r="D28" s="107">
        <f t="shared" si="2"/>
        <v>23.107999999999997</v>
      </c>
      <c r="E28" s="107">
        <f t="shared" si="2"/>
        <v>21.316000000000003</v>
      </c>
      <c r="F28" s="107">
        <f t="shared" si="2"/>
        <v>3.2</v>
      </c>
      <c r="G28" s="107">
        <f t="shared" si="2"/>
        <v>9.1999999999999993</v>
      </c>
      <c r="H28" s="107">
        <f t="shared" si="2"/>
        <v>8.8000000000000007</v>
      </c>
      <c r="I28" s="107">
        <f t="shared" si="2"/>
        <v>8.8000000000000007</v>
      </c>
      <c r="J28" s="107">
        <f t="shared" si="2"/>
        <v>25</v>
      </c>
      <c r="K28" s="107">
        <f t="shared" si="2"/>
        <v>25.161999999999999</v>
      </c>
      <c r="L28" s="107">
        <f t="shared" si="2"/>
        <v>25</v>
      </c>
      <c r="M28" s="107">
        <f t="shared" si="2"/>
        <v>0</v>
      </c>
      <c r="N28" s="107">
        <f t="shared" si="2"/>
        <v>3</v>
      </c>
      <c r="O28" s="107">
        <f t="shared" si="2"/>
        <v>21.768999999999998</v>
      </c>
      <c r="P28" s="107">
        <f t="shared" si="2"/>
        <v>26.806000000000001</v>
      </c>
      <c r="Q28" s="107">
        <f t="shared" si="2"/>
        <v>22.524999999999999</v>
      </c>
      <c r="R28" s="107">
        <f t="shared" si="2"/>
        <v>0</v>
      </c>
      <c r="S28" s="107">
        <f t="shared" si="2"/>
        <v>0</v>
      </c>
      <c r="T28" s="107">
        <f t="shared" si="2"/>
        <v>4.5599999999999996</v>
      </c>
      <c r="U28" s="107">
        <f t="shared" si="2"/>
        <v>3</v>
      </c>
      <c r="V28" s="107">
        <f t="shared" si="2"/>
        <v>14</v>
      </c>
      <c r="W28" s="107">
        <f t="shared" si="2"/>
        <v>8.4</v>
      </c>
      <c r="X28" s="107">
        <f t="shared" si="2"/>
        <v>14</v>
      </c>
      <c r="Y28" s="107">
        <f t="shared" si="2"/>
        <v>3.2120000000000002</v>
      </c>
      <c r="Z28" s="107">
        <f t="shared" si="2"/>
        <v>1.105</v>
      </c>
      <c r="AA28" s="107">
        <f t="shared" si="2"/>
        <v>0.5</v>
      </c>
      <c r="AB28" s="107">
        <f t="shared" si="2"/>
        <v>8</v>
      </c>
      <c r="AC28" s="107">
        <f t="shared" si="2"/>
        <v>0.5</v>
      </c>
      <c r="AD28" s="107">
        <f t="shared" si="2"/>
        <v>8</v>
      </c>
      <c r="AE28" s="107">
        <f t="shared" si="2"/>
        <v>40.299999999999997</v>
      </c>
      <c r="AF28" s="107">
        <f t="shared" si="2"/>
        <v>32.299999999999997</v>
      </c>
      <c r="AG28" s="107">
        <f t="shared" si="2"/>
        <v>32.299999999999997</v>
      </c>
      <c r="AH28" s="107">
        <f t="shared" si="2"/>
        <v>41.3</v>
      </c>
      <c r="AI28" s="107">
        <f t="shared" si="2"/>
        <v>5.4</v>
      </c>
      <c r="AJ28" s="107">
        <f t="shared" si="2"/>
        <v>1.5</v>
      </c>
      <c r="AK28" s="107">
        <f t="shared" si="2"/>
        <v>1.5</v>
      </c>
      <c r="AL28" s="107">
        <f t="shared" si="2"/>
        <v>2.9979999999999998</v>
      </c>
      <c r="AM28" s="107">
        <f t="shared" si="2"/>
        <v>1.5</v>
      </c>
      <c r="AN28" s="107">
        <f t="shared" si="2"/>
        <v>3.2989999999999999</v>
      </c>
      <c r="AO28" s="107">
        <f t="shared" si="2"/>
        <v>4.3</v>
      </c>
      <c r="AP28" s="107">
        <f t="shared" si="2"/>
        <v>5.2010000000000005</v>
      </c>
      <c r="AQ28" s="107">
        <f t="shared" si="2"/>
        <v>5.2010000000000005</v>
      </c>
      <c r="AR28" s="107">
        <f t="shared" si="2"/>
        <v>5.3</v>
      </c>
      <c r="AS28" s="107">
        <f t="shared" si="2"/>
        <v>4.3</v>
      </c>
      <c r="AT28" s="107">
        <f t="shared" si="2"/>
        <v>3.9909999999999997</v>
      </c>
      <c r="AU28" s="107">
        <f t="shared" si="2"/>
        <v>3.9910000000000001</v>
      </c>
      <c r="AV28" s="107">
        <f t="shared" si="2"/>
        <v>3.7789999999999999</v>
      </c>
      <c r="AW28" s="107">
        <f t="shared" si="2"/>
        <v>3.8149999999999999</v>
      </c>
      <c r="AX28" s="107">
        <f t="shared" si="2"/>
        <v>1.5</v>
      </c>
      <c r="AY28" s="107">
        <f t="shared" si="2"/>
        <v>1.5</v>
      </c>
      <c r="AZ28" s="107">
        <f t="shared" si="2"/>
        <v>1.5</v>
      </c>
      <c r="BA28" s="107">
        <f t="shared" si="2"/>
        <v>1.5</v>
      </c>
      <c r="BB28" s="107">
        <f t="shared" si="2"/>
        <v>1.5</v>
      </c>
      <c r="BC28" s="107">
        <f t="shared" si="2"/>
        <v>1.5</v>
      </c>
      <c r="BD28" s="107">
        <f t="shared" si="2"/>
        <v>1.5</v>
      </c>
      <c r="BE28" s="107">
        <f t="shared" si="2"/>
        <v>1.5</v>
      </c>
      <c r="BF28" s="107">
        <f t="shared" si="2"/>
        <v>1.5</v>
      </c>
      <c r="BG28" s="107">
        <f t="shared" si="2"/>
        <v>1.5</v>
      </c>
      <c r="BH28" s="107">
        <f t="shared" si="2"/>
        <v>1.5</v>
      </c>
      <c r="BI28" s="107">
        <f t="shared" si="2"/>
        <v>1.5</v>
      </c>
      <c r="BJ28" s="107">
        <f t="shared" si="2"/>
        <v>1.5</v>
      </c>
      <c r="BK28" s="107">
        <f t="shared" si="2"/>
        <v>1.5</v>
      </c>
      <c r="BL28" s="107">
        <f t="shared" si="2"/>
        <v>1.5</v>
      </c>
      <c r="BM28" s="107">
        <f t="shared" si="2"/>
        <v>30</v>
      </c>
      <c r="BN28" s="107">
        <f t="shared" si="2"/>
        <v>31.5</v>
      </c>
      <c r="BO28" s="107">
        <f t="shared" ref="BO28:CW28" si="3">SUM(BO21:BO27)</f>
        <v>34.799999999999997</v>
      </c>
      <c r="BP28" s="107">
        <f t="shared" si="3"/>
        <v>34.799999999999997</v>
      </c>
      <c r="BQ28" s="107">
        <f t="shared" si="3"/>
        <v>12.600000000000001</v>
      </c>
      <c r="BR28" s="107">
        <f t="shared" si="3"/>
        <v>8</v>
      </c>
      <c r="BS28" s="107">
        <f t="shared" si="3"/>
        <v>2.8</v>
      </c>
      <c r="BT28" s="107">
        <f t="shared" si="3"/>
        <v>2.8</v>
      </c>
      <c r="BU28" s="107">
        <f t="shared" si="3"/>
        <v>2.8</v>
      </c>
      <c r="BV28" s="107">
        <f t="shared" si="3"/>
        <v>3.6</v>
      </c>
      <c r="BW28" s="107">
        <f t="shared" si="3"/>
        <v>27</v>
      </c>
      <c r="BX28" s="107">
        <f t="shared" si="3"/>
        <v>9.6</v>
      </c>
      <c r="BY28" s="107">
        <f t="shared" si="3"/>
        <v>4.2919999999999998</v>
      </c>
      <c r="BZ28" s="107">
        <f t="shared" si="3"/>
        <v>3.6</v>
      </c>
      <c r="CA28" s="107">
        <f t="shared" si="3"/>
        <v>3.6</v>
      </c>
      <c r="CB28" s="107">
        <f t="shared" si="3"/>
        <v>14.6</v>
      </c>
      <c r="CC28" s="107">
        <f t="shared" si="3"/>
        <v>3.2</v>
      </c>
      <c r="CD28" s="107">
        <f t="shared" si="3"/>
        <v>18.200000000000003</v>
      </c>
      <c r="CE28" s="107">
        <f t="shared" si="3"/>
        <v>23.244</v>
      </c>
      <c r="CF28" s="107">
        <f t="shared" si="3"/>
        <v>16</v>
      </c>
      <c r="CG28" s="107">
        <f t="shared" si="3"/>
        <v>25.405999999999999</v>
      </c>
      <c r="CH28" s="107">
        <f t="shared" si="3"/>
        <v>21.748000000000001</v>
      </c>
      <c r="CI28" s="107">
        <f t="shared" si="3"/>
        <v>22.033000000000001</v>
      </c>
      <c r="CJ28" s="107">
        <f t="shared" si="3"/>
        <v>13.516</v>
      </c>
      <c r="CK28" s="107">
        <f t="shared" si="3"/>
        <v>0</v>
      </c>
      <c r="CL28" s="107">
        <f t="shared" si="3"/>
        <v>26.241</v>
      </c>
      <c r="CM28" s="107">
        <f t="shared" si="3"/>
        <v>3.7970000000000002</v>
      </c>
      <c r="CN28" s="107">
        <f t="shared" si="3"/>
        <v>0</v>
      </c>
      <c r="CO28" s="107">
        <f t="shared" si="3"/>
        <v>0</v>
      </c>
      <c r="CP28" s="107">
        <f t="shared" si="3"/>
        <v>17.200000000000003</v>
      </c>
      <c r="CQ28" s="107">
        <f t="shared" si="3"/>
        <v>19.5</v>
      </c>
      <c r="CR28" s="107">
        <f t="shared" si="3"/>
        <v>7.7</v>
      </c>
      <c r="CS28" s="107">
        <f t="shared" si="3"/>
        <v>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252.76925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70.105000000000004</v>
      </c>
      <c r="C32" s="94">
        <v>68.23</v>
      </c>
      <c r="D32" s="94">
        <v>69.004999999999995</v>
      </c>
      <c r="E32" s="94">
        <v>67.387</v>
      </c>
      <c r="F32" s="94">
        <v>26.61</v>
      </c>
      <c r="G32" s="94">
        <v>33.329000000000001</v>
      </c>
      <c r="H32" s="94">
        <v>32.896999999999998</v>
      </c>
      <c r="I32" s="94">
        <v>33.048000000000002</v>
      </c>
      <c r="J32" s="94">
        <v>75.8</v>
      </c>
      <c r="K32" s="94">
        <v>82.584000000000003</v>
      </c>
      <c r="L32" s="94">
        <v>140.14500000000001</v>
      </c>
      <c r="M32" s="94">
        <v>169.62700000000001</v>
      </c>
      <c r="N32" s="94">
        <v>145.303</v>
      </c>
      <c r="O32" s="94">
        <v>178.08099999999999</v>
      </c>
      <c r="P32" s="94">
        <v>172.636</v>
      </c>
      <c r="Q32" s="94">
        <v>171.482</v>
      </c>
      <c r="R32" s="94">
        <v>130.80199999999999</v>
      </c>
      <c r="S32" s="94">
        <v>146.084</v>
      </c>
      <c r="T32" s="94">
        <v>40.401000000000003</v>
      </c>
      <c r="U32" s="94">
        <v>38.116</v>
      </c>
      <c r="V32" s="94">
        <v>32.31</v>
      </c>
      <c r="W32" s="94">
        <v>28.175999999999998</v>
      </c>
      <c r="X32" s="94">
        <v>35.847999999999999</v>
      </c>
      <c r="Y32" s="94">
        <v>88.891000000000005</v>
      </c>
      <c r="Z32" s="94">
        <v>219.73099999999999</v>
      </c>
      <c r="AA32" s="94">
        <v>170.66</v>
      </c>
      <c r="AB32" s="94">
        <v>195.52500000000001</v>
      </c>
      <c r="AC32" s="94">
        <v>349.221</v>
      </c>
      <c r="AD32" s="94">
        <v>148.208</v>
      </c>
      <c r="AE32" s="94">
        <v>106.67</v>
      </c>
      <c r="AF32" s="94">
        <v>117.286</v>
      </c>
      <c r="AG32" s="94">
        <v>69.239999999999995</v>
      </c>
      <c r="AH32" s="94">
        <v>103.08499999999999</v>
      </c>
      <c r="AI32" s="94">
        <v>88.638999999999996</v>
      </c>
      <c r="AJ32" s="94">
        <v>120.345</v>
      </c>
      <c r="AK32" s="94">
        <v>128.815</v>
      </c>
      <c r="AL32" s="94">
        <v>69.741</v>
      </c>
      <c r="AM32" s="94">
        <v>98.18</v>
      </c>
      <c r="AN32" s="94">
        <v>25.837</v>
      </c>
      <c r="AO32" s="94">
        <v>46.363999999999997</v>
      </c>
      <c r="AP32" s="94">
        <v>26.28</v>
      </c>
      <c r="AQ32" s="94">
        <v>51.7</v>
      </c>
      <c r="AR32" s="94">
        <v>96.903000000000006</v>
      </c>
      <c r="AS32" s="94">
        <v>14.59</v>
      </c>
      <c r="AT32" s="94">
        <v>65.361999999999995</v>
      </c>
      <c r="AU32" s="94">
        <v>100.17700000000001</v>
      </c>
      <c r="AV32" s="94">
        <v>177.33199999999999</v>
      </c>
      <c r="AW32" s="94">
        <v>97.707999999999998</v>
      </c>
      <c r="AX32" s="94">
        <v>86.843000000000004</v>
      </c>
      <c r="AY32" s="94">
        <v>45.79</v>
      </c>
      <c r="AZ32" s="94">
        <v>52.106999999999999</v>
      </c>
      <c r="BA32" s="94">
        <v>47.98</v>
      </c>
      <c r="BB32" s="94">
        <v>117.33499999999999</v>
      </c>
      <c r="BC32" s="94">
        <v>121.46</v>
      </c>
      <c r="BD32" s="94">
        <v>159.39099999999999</v>
      </c>
      <c r="BE32" s="94">
        <v>115.151</v>
      </c>
      <c r="BF32" s="94">
        <v>190.66300000000001</v>
      </c>
      <c r="BG32" s="94">
        <v>183.988</v>
      </c>
      <c r="BH32" s="94">
        <v>42.134999999999998</v>
      </c>
      <c r="BI32" s="94">
        <v>7.4630000000000001</v>
      </c>
      <c r="BJ32" s="94">
        <v>8.6419999999999995</v>
      </c>
      <c r="BK32" s="94">
        <v>7.1289999999999996</v>
      </c>
      <c r="BL32" s="94">
        <v>20.239000000000001</v>
      </c>
      <c r="BM32" s="94">
        <v>30</v>
      </c>
      <c r="BN32" s="94">
        <v>48.904000000000003</v>
      </c>
      <c r="BO32" s="94">
        <v>45.816000000000003</v>
      </c>
      <c r="BP32" s="94">
        <v>46.527000000000001</v>
      </c>
      <c r="BQ32" s="94">
        <v>28.722000000000001</v>
      </c>
      <c r="BR32" s="94">
        <v>30.969000000000001</v>
      </c>
      <c r="BS32" s="94">
        <v>18.760000000000002</v>
      </c>
      <c r="BT32" s="94">
        <v>17.530999999999999</v>
      </c>
      <c r="BU32" s="94">
        <v>18.617999999999999</v>
      </c>
      <c r="BV32" s="94">
        <v>21.515000000000001</v>
      </c>
      <c r="BW32" s="94">
        <v>42.563000000000002</v>
      </c>
      <c r="BX32" s="94">
        <v>21.79</v>
      </c>
      <c r="BY32" s="94">
        <v>16.861999999999998</v>
      </c>
      <c r="BZ32" s="94">
        <v>19.428000000000001</v>
      </c>
      <c r="CA32" s="94">
        <v>22.016999999999999</v>
      </c>
      <c r="CB32" s="94">
        <v>35.299999999999997</v>
      </c>
      <c r="CC32" s="94">
        <v>25.707000000000001</v>
      </c>
      <c r="CD32" s="94">
        <v>44.965000000000003</v>
      </c>
      <c r="CE32" s="94">
        <v>50.649000000000001</v>
      </c>
      <c r="CF32" s="94">
        <v>43.813000000000002</v>
      </c>
      <c r="CG32" s="94">
        <v>64.14</v>
      </c>
      <c r="CH32" s="94">
        <v>49.41</v>
      </c>
      <c r="CI32" s="94">
        <v>46.265999999999998</v>
      </c>
      <c r="CJ32" s="94">
        <v>51.517000000000003</v>
      </c>
      <c r="CK32" s="94">
        <v>18.545000000000002</v>
      </c>
      <c r="CL32" s="94">
        <v>44.274000000000001</v>
      </c>
      <c r="CM32" s="94">
        <v>21.593</v>
      </c>
      <c r="CN32" s="94">
        <v>17.963999999999999</v>
      </c>
      <c r="CO32" s="94">
        <v>17.512</v>
      </c>
      <c r="CP32" s="94">
        <v>37.253999999999998</v>
      </c>
      <c r="CQ32" s="94">
        <v>34.762</v>
      </c>
      <c r="CR32" s="94">
        <v>23.021000000000001</v>
      </c>
      <c r="CS32" s="94">
        <v>19.202999999999999</v>
      </c>
      <c r="CT32" s="95"/>
      <c r="CU32" s="95"/>
      <c r="CV32" s="95"/>
      <c r="CW32" s="96"/>
      <c r="CX32" s="97">
        <f t="array" ref="CX32">SUMPRODUCT(B32:CW32*0.25)</f>
        <v>1761.6822499999998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70.105000000000004</v>
      </c>
      <c r="C34" s="77">
        <f t="shared" ref="C34:BN34" si="4">SUM(C31:C33)</f>
        <v>68.23</v>
      </c>
      <c r="D34" s="77">
        <f t="shared" si="4"/>
        <v>69.004999999999995</v>
      </c>
      <c r="E34" s="77">
        <f t="shared" si="4"/>
        <v>67.387</v>
      </c>
      <c r="F34" s="77">
        <f t="shared" si="4"/>
        <v>26.61</v>
      </c>
      <c r="G34" s="77">
        <f t="shared" si="4"/>
        <v>33.329000000000001</v>
      </c>
      <c r="H34" s="77">
        <f t="shared" si="4"/>
        <v>32.896999999999998</v>
      </c>
      <c r="I34" s="77">
        <f t="shared" si="4"/>
        <v>33.048000000000002</v>
      </c>
      <c r="J34" s="77">
        <f t="shared" si="4"/>
        <v>75.8</v>
      </c>
      <c r="K34" s="77">
        <f t="shared" si="4"/>
        <v>82.584000000000003</v>
      </c>
      <c r="L34" s="77">
        <f t="shared" si="4"/>
        <v>140.14500000000001</v>
      </c>
      <c r="M34" s="77">
        <f t="shared" si="4"/>
        <v>169.62700000000001</v>
      </c>
      <c r="N34" s="77">
        <f t="shared" si="4"/>
        <v>145.303</v>
      </c>
      <c r="O34" s="77">
        <f t="shared" si="4"/>
        <v>178.08099999999999</v>
      </c>
      <c r="P34" s="77">
        <f t="shared" si="4"/>
        <v>172.636</v>
      </c>
      <c r="Q34" s="77">
        <f t="shared" si="4"/>
        <v>171.482</v>
      </c>
      <c r="R34" s="77">
        <f t="shared" si="4"/>
        <v>130.80199999999999</v>
      </c>
      <c r="S34" s="77">
        <f t="shared" si="4"/>
        <v>146.084</v>
      </c>
      <c r="T34" s="77">
        <f t="shared" si="4"/>
        <v>40.401000000000003</v>
      </c>
      <c r="U34" s="77">
        <f t="shared" si="4"/>
        <v>38.116</v>
      </c>
      <c r="V34" s="77">
        <f t="shared" si="4"/>
        <v>32.31</v>
      </c>
      <c r="W34" s="77">
        <f t="shared" si="4"/>
        <v>28.175999999999998</v>
      </c>
      <c r="X34" s="77">
        <f t="shared" si="4"/>
        <v>35.847999999999999</v>
      </c>
      <c r="Y34" s="77">
        <f t="shared" si="4"/>
        <v>88.891000000000005</v>
      </c>
      <c r="Z34" s="77">
        <f t="shared" si="4"/>
        <v>219.73099999999999</v>
      </c>
      <c r="AA34" s="77">
        <f t="shared" si="4"/>
        <v>170.66</v>
      </c>
      <c r="AB34" s="77">
        <f t="shared" si="4"/>
        <v>195.52500000000001</v>
      </c>
      <c r="AC34" s="77">
        <f t="shared" si="4"/>
        <v>349.221</v>
      </c>
      <c r="AD34" s="77">
        <f t="shared" si="4"/>
        <v>148.208</v>
      </c>
      <c r="AE34" s="77">
        <f t="shared" si="4"/>
        <v>106.67</v>
      </c>
      <c r="AF34" s="77">
        <f t="shared" si="4"/>
        <v>117.286</v>
      </c>
      <c r="AG34" s="77">
        <f t="shared" si="4"/>
        <v>69.239999999999995</v>
      </c>
      <c r="AH34" s="77">
        <f t="shared" si="4"/>
        <v>103.08499999999999</v>
      </c>
      <c r="AI34" s="77">
        <f t="shared" si="4"/>
        <v>88.638999999999996</v>
      </c>
      <c r="AJ34" s="77">
        <f t="shared" si="4"/>
        <v>120.345</v>
      </c>
      <c r="AK34" s="77">
        <f t="shared" si="4"/>
        <v>128.815</v>
      </c>
      <c r="AL34" s="77">
        <f t="shared" si="4"/>
        <v>69.741</v>
      </c>
      <c r="AM34" s="77">
        <f t="shared" si="4"/>
        <v>98.18</v>
      </c>
      <c r="AN34" s="77">
        <f t="shared" si="4"/>
        <v>25.837</v>
      </c>
      <c r="AO34" s="77">
        <f t="shared" si="4"/>
        <v>46.363999999999997</v>
      </c>
      <c r="AP34" s="77">
        <f t="shared" si="4"/>
        <v>26.28</v>
      </c>
      <c r="AQ34" s="77">
        <f t="shared" si="4"/>
        <v>51.7</v>
      </c>
      <c r="AR34" s="77">
        <f t="shared" si="4"/>
        <v>96.903000000000006</v>
      </c>
      <c r="AS34" s="77">
        <f t="shared" si="4"/>
        <v>14.59</v>
      </c>
      <c r="AT34" s="77">
        <f t="shared" si="4"/>
        <v>65.361999999999995</v>
      </c>
      <c r="AU34" s="77">
        <f t="shared" si="4"/>
        <v>100.17700000000001</v>
      </c>
      <c r="AV34" s="77">
        <f t="shared" si="4"/>
        <v>177.33199999999999</v>
      </c>
      <c r="AW34" s="77">
        <f t="shared" si="4"/>
        <v>97.707999999999998</v>
      </c>
      <c r="AX34" s="77">
        <f t="shared" si="4"/>
        <v>86.843000000000004</v>
      </c>
      <c r="AY34" s="77">
        <f t="shared" si="4"/>
        <v>45.79</v>
      </c>
      <c r="AZ34" s="77">
        <f t="shared" si="4"/>
        <v>52.106999999999999</v>
      </c>
      <c r="BA34" s="77">
        <f t="shared" si="4"/>
        <v>47.98</v>
      </c>
      <c r="BB34" s="77">
        <f t="shared" si="4"/>
        <v>117.33499999999999</v>
      </c>
      <c r="BC34" s="77">
        <f t="shared" si="4"/>
        <v>121.46</v>
      </c>
      <c r="BD34" s="77">
        <f t="shared" si="4"/>
        <v>159.39099999999999</v>
      </c>
      <c r="BE34" s="77">
        <f t="shared" si="4"/>
        <v>115.151</v>
      </c>
      <c r="BF34" s="77">
        <f t="shared" si="4"/>
        <v>190.66300000000001</v>
      </c>
      <c r="BG34" s="77">
        <f t="shared" si="4"/>
        <v>183.988</v>
      </c>
      <c r="BH34" s="77">
        <f t="shared" si="4"/>
        <v>42.134999999999998</v>
      </c>
      <c r="BI34" s="77">
        <f t="shared" si="4"/>
        <v>7.4630000000000001</v>
      </c>
      <c r="BJ34" s="77">
        <f t="shared" si="4"/>
        <v>8.6419999999999995</v>
      </c>
      <c r="BK34" s="77">
        <f t="shared" si="4"/>
        <v>7.1289999999999996</v>
      </c>
      <c r="BL34" s="77">
        <f t="shared" si="4"/>
        <v>20.239000000000001</v>
      </c>
      <c r="BM34" s="77">
        <f t="shared" si="4"/>
        <v>30</v>
      </c>
      <c r="BN34" s="77">
        <f t="shared" si="4"/>
        <v>48.904000000000003</v>
      </c>
      <c r="BO34" s="77">
        <f t="shared" ref="BO34:CW34" si="5">SUM(BO31:BO33)</f>
        <v>45.816000000000003</v>
      </c>
      <c r="BP34" s="77">
        <f t="shared" si="5"/>
        <v>46.527000000000001</v>
      </c>
      <c r="BQ34" s="77">
        <f t="shared" si="5"/>
        <v>28.722000000000001</v>
      </c>
      <c r="BR34" s="77">
        <f t="shared" si="5"/>
        <v>30.969000000000001</v>
      </c>
      <c r="BS34" s="77">
        <f t="shared" si="5"/>
        <v>18.760000000000002</v>
      </c>
      <c r="BT34" s="77">
        <f t="shared" si="5"/>
        <v>17.530999999999999</v>
      </c>
      <c r="BU34" s="77">
        <f t="shared" si="5"/>
        <v>18.617999999999999</v>
      </c>
      <c r="BV34" s="77">
        <f t="shared" si="5"/>
        <v>21.515000000000001</v>
      </c>
      <c r="BW34" s="77">
        <f t="shared" si="5"/>
        <v>42.563000000000002</v>
      </c>
      <c r="BX34" s="77">
        <f t="shared" si="5"/>
        <v>21.79</v>
      </c>
      <c r="BY34" s="77">
        <f t="shared" si="5"/>
        <v>16.861999999999998</v>
      </c>
      <c r="BZ34" s="77">
        <f t="shared" si="5"/>
        <v>19.428000000000001</v>
      </c>
      <c r="CA34" s="77">
        <f t="shared" si="5"/>
        <v>22.016999999999999</v>
      </c>
      <c r="CB34" s="77">
        <f t="shared" si="5"/>
        <v>35.299999999999997</v>
      </c>
      <c r="CC34" s="77">
        <f t="shared" si="5"/>
        <v>25.707000000000001</v>
      </c>
      <c r="CD34" s="77">
        <f t="shared" si="5"/>
        <v>44.965000000000003</v>
      </c>
      <c r="CE34" s="77">
        <f t="shared" si="5"/>
        <v>50.649000000000001</v>
      </c>
      <c r="CF34" s="77">
        <f t="shared" si="5"/>
        <v>43.813000000000002</v>
      </c>
      <c r="CG34" s="77">
        <f t="shared" si="5"/>
        <v>64.14</v>
      </c>
      <c r="CH34" s="77">
        <f t="shared" si="5"/>
        <v>49.41</v>
      </c>
      <c r="CI34" s="77">
        <f t="shared" si="5"/>
        <v>46.265999999999998</v>
      </c>
      <c r="CJ34" s="77">
        <f t="shared" si="5"/>
        <v>51.517000000000003</v>
      </c>
      <c r="CK34" s="77">
        <f t="shared" si="5"/>
        <v>18.545000000000002</v>
      </c>
      <c r="CL34" s="77">
        <f t="shared" si="5"/>
        <v>44.274000000000001</v>
      </c>
      <c r="CM34" s="77">
        <f t="shared" si="5"/>
        <v>21.593</v>
      </c>
      <c r="CN34" s="77">
        <f t="shared" si="5"/>
        <v>17.963999999999999</v>
      </c>
      <c r="CO34" s="77">
        <f t="shared" si="5"/>
        <v>17.512</v>
      </c>
      <c r="CP34" s="77">
        <f t="shared" si="5"/>
        <v>37.253999999999998</v>
      </c>
      <c r="CQ34" s="77">
        <f t="shared" si="5"/>
        <v>34.762</v>
      </c>
      <c r="CR34" s="77">
        <f t="shared" si="5"/>
        <v>23.021000000000001</v>
      </c>
      <c r="CS34" s="77">
        <f t="shared" si="5"/>
        <v>19.202999999999999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1761.6822499999998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10.1</v>
      </c>
      <c r="W39" s="120">
        <v>9.3000000000000007</v>
      </c>
      <c r="X39" s="120">
        <v>9.3000000000000007</v>
      </c>
      <c r="Y39" s="120">
        <v>10.1</v>
      </c>
      <c r="Z39" s="120"/>
      <c r="AA39" s="120">
        <v>13</v>
      </c>
      <c r="AB39" s="120">
        <v>6</v>
      </c>
      <c r="AC39" s="120"/>
      <c r="AD39" s="120">
        <v>87.9</v>
      </c>
      <c r="AE39" s="120">
        <v>91.8</v>
      </c>
      <c r="AF39" s="120">
        <v>24.1</v>
      </c>
      <c r="AG39" s="120">
        <v>29.8</v>
      </c>
      <c r="AH39" s="120">
        <v>64.900000000000006</v>
      </c>
      <c r="AI39" s="120">
        <v>56.4</v>
      </c>
      <c r="AJ39" s="120">
        <v>62.6</v>
      </c>
      <c r="AK39" s="120">
        <v>31.7</v>
      </c>
      <c r="AL39" s="120">
        <v>115.1</v>
      </c>
      <c r="AM39" s="120">
        <v>86.2</v>
      </c>
      <c r="AN39" s="120">
        <v>85.2</v>
      </c>
      <c r="AO39" s="120">
        <v>51.9</v>
      </c>
      <c r="AP39" s="120">
        <v>73</v>
      </c>
      <c r="AQ39" s="120">
        <v>84.1</v>
      </c>
      <c r="AR39" s="120">
        <v>45.3</v>
      </c>
      <c r="AS39" s="120">
        <v>59.2</v>
      </c>
      <c r="AT39" s="120">
        <v>79.900000000000006</v>
      </c>
      <c r="AU39" s="120">
        <v>58.2</v>
      </c>
      <c r="AV39" s="120">
        <v>105</v>
      </c>
      <c r="AW39" s="120">
        <v>136.69999999999999</v>
      </c>
      <c r="AX39" s="120">
        <v>66.599999999999994</v>
      </c>
      <c r="AY39" s="120">
        <v>109.1</v>
      </c>
      <c r="AZ39" s="120">
        <v>106.8</v>
      </c>
      <c r="BA39" s="120">
        <v>112</v>
      </c>
      <c r="BB39" s="120">
        <v>101.8</v>
      </c>
      <c r="BC39" s="120">
        <v>99.3</v>
      </c>
      <c r="BD39" s="120">
        <v>104.5</v>
      </c>
      <c r="BE39" s="120">
        <v>74.5</v>
      </c>
      <c r="BF39" s="120">
        <v>76.400000000000006</v>
      </c>
      <c r="BG39" s="120">
        <v>78.2</v>
      </c>
      <c r="BH39" s="120">
        <v>80.2</v>
      </c>
      <c r="BI39" s="120">
        <v>69.400000000000006</v>
      </c>
      <c r="BJ39" s="120">
        <v>112.4</v>
      </c>
      <c r="BK39" s="120">
        <v>115.6</v>
      </c>
      <c r="BL39" s="120">
        <v>118.6</v>
      </c>
      <c r="BM39" s="120">
        <v>65.599999999999994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38.6</v>
      </c>
      <c r="CA39" s="120"/>
      <c r="CB39" s="120"/>
      <c r="CC39" s="120"/>
      <c r="CD39" s="120"/>
      <c r="CE39" s="120"/>
      <c r="CF39" s="120"/>
      <c r="CG39" s="120"/>
      <c r="CH39" s="120">
        <v>6.7</v>
      </c>
      <c r="CI39" s="120">
        <v>6.8</v>
      </c>
      <c r="CJ39" s="120">
        <v>13</v>
      </c>
      <c r="CK39" s="120">
        <v>71</v>
      </c>
      <c r="CL39" s="120"/>
      <c r="CM39" s="120"/>
      <c r="CN39" s="120">
        <v>57.2</v>
      </c>
      <c r="CO39" s="120">
        <v>37.799999999999997</v>
      </c>
      <c r="CP39" s="120">
        <v>5.0999999999999996</v>
      </c>
      <c r="CQ39" s="120">
        <v>5.0999999999999996</v>
      </c>
      <c r="CR39" s="120">
        <v>5.0999999999999996</v>
      </c>
      <c r="CS39" s="120">
        <v>5.0999999999999996</v>
      </c>
      <c r="CT39" s="122"/>
      <c r="CU39" s="122"/>
      <c r="CV39" s="122"/>
      <c r="CW39" s="121"/>
      <c r="CX39" s="97">
        <f t="array" ref="CX39">SUMPRODUCT(B39:CW39*0.25)</f>
        <v>807.32499999999982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10.1</v>
      </c>
      <c r="W42" s="107">
        <f t="shared" si="6"/>
        <v>9.3000000000000007</v>
      </c>
      <c r="X42" s="107">
        <f t="shared" si="6"/>
        <v>9.3000000000000007</v>
      </c>
      <c r="Y42" s="107">
        <f t="shared" si="6"/>
        <v>10.1</v>
      </c>
      <c r="Z42" s="107">
        <f t="shared" si="6"/>
        <v>0</v>
      </c>
      <c r="AA42" s="107">
        <f t="shared" si="6"/>
        <v>13</v>
      </c>
      <c r="AB42" s="107">
        <f t="shared" si="6"/>
        <v>6</v>
      </c>
      <c r="AC42" s="107">
        <f t="shared" si="6"/>
        <v>0</v>
      </c>
      <c r="AD42" s="107">
        <f t="shared" si="6"/>
        <v>87.9</v>
      </c>
      <c r="AE42" s="107">
        <f t="shared" si="6"/>
        <v>91.8</v>
      </c>
      <c r="AF42" s="107">
        <f t="shared" si="6"/>
        <v>24.1</v>
      </c>
      <c r="AG42" s="107">
        <f t="shared" si="6"/>
        <v>29.8</v>
      </c>
      <c r="AH42" s="107">
        <f t="shared" si="6"/>
        <v>64.900000000000006</v>
      </c>
      <c r="AI42" s="107">
        <f t="shared" si="6"/>
        <v>56.4</v>
      </c>
      <c r="AJ42" s="107">
        <f t="shared" si="6"/>
        <v>62.6</v>
      </c>
      <c r="AK42" s="107">
        <f t="shared" si="6"/>
        <v>31.7</v>
      </c>
      <c r="AL42" s="107">
        <f t="shared" si="6"/>
        <v>115.1</v>
      </c>
      <c r="AM42" s="107">
        <f t="shared" si="6"/>
        <v>86.2</v>
      </c>
      <c r="AN42" s="107">
        <f t="shared" si="6"/>
        <v>85.2</v>
      </c>
      <c r="AO42" s="107">
        <f t="shared" si="6"/>
        <v>51.9</v>
      </c>
      <c r="AP42" s="107">
        <f t="shared" si="6"/>
        <v>73</v>
      </c>
      <c r="AQ42" s="107">
        <f t="shared" si="6"/>
        <v>84.1</v>
      </c>
      <c r="AR42" s="107">
        <f t="shared" si="6"/>
        <v>45.3</v>
      </c>
      <c r="AS42" s="107">
        <f t="shared" si="6"/>
        <v>59.2</v>
      </c>
      <c r="AT42" s="107">
        <f t="shared" si="6"/>
        <v>79.900000000000006</v>
      </c>
      <c r="AU42" s="107">
        <f t="shared" si="6"/>
        <v>58.2</v>
      </c>
      <c r="AV42" s="107">
        <f t="shared" si="6"/>
        <v>105</v>
      </c>
      <c r="AW42" s="107">
        <f t="shared" si="6"/>
        <v>136.69999999999999</v>
      </c>
      <c r="AX42" s="107">
        <f t="shared" si="6"/>
        <v>66.599999999999994</v>
      </c>
      <c r="AY42" s="107">
        <f t="shared" si="6"/>
        <v>109.1</v>
      </c>
      <c r="AZ42" s="107">
        <f t="shared" si="6"/>
        <v>106.8</v>
      </c>
      <c r="BA42" s="107">
        <f t="shared" si="6"/>
        <v>112</v>
      </c>
      <c r="BB42" s="107">
        <f t="shared" si="6"/>
        <v>101.8</v>
      </c>
      <c r="BC42" s="107">
        <f t="shared" si="6"/>
        <v>99.3</v>
      </c>
      <c r="BD42" s="107">
        <f t="shared" si="6"/>
        <v>104.5</v>
      </c>
      <c r="BE42" s="107">
        <f t="shared" si="6"/>
        <v>74.5</v>
      </c>
      <c r="BF42" s="107">
        <f t="shared" si="6"/>
        <v>76.400000000000006</v>
      </c>
      <c r="BG42" s="107">
        <f t="shared" si="6"/>
        <v>78.2</v>
      </c>
      <c r="BH42" s="107">
        <f t="shared" si="6"/>
        <v>80.2</v>
      </c>
      <c r="BI42" s="107">
        <f t="shared" si="6"/>
        <v>69.400000000000006</v>
      </c>
      <c r="BJ42" s="107">
        <f t="shared" si="6"/>
        <v>112.4</v>
      </c>
      <c r="BK42" s="107">
        <f t="shared" si="6"/>
        <v>115.6</v>
      </c>
      <c r="BL42" s="107">
        <f t="shared" si="6"/>
        <v>118.6</v>
      </c>
      <c r="BM42" s="107">
        <f t="shared" si="6"/>
        <v>65.599999999999994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38.6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6.7</v>
      </c>
      <c r="CI42" s="107">
        <f t="shared" si="7"/>
        <v>6.8</v>
      </c>
      <c r="CJ42" s="107">
        <f t="shared" si="7"/>
        <v>13</v>
      </c>
      <c r="CK42" s="107">
        <f t="shared" si="7"/>
        <v>71</v>
      </c>
      <c r="CL42" s="107">
        <f t="shared" si="7"/>
        <v>0</v>
      </c>
      <c r="CM42" s="107">
        <f t="shared" si="7"/>
        <v>0</v>
      </c>
      <c r="CN42" s="107">
        <f t="shared" si="7"/>
        <v>57.2</v>
      </c>
      <c r="CO42" s="107">
        <f t="shared" si="7"/>
        <v>37.799999999999997</v>
      </c>
      <c r="CP42" s="107">
        <f t="shared" si="7"/>
        <v>5.0999999999999996</v>
      </c>
      <c r="CQ42" s="107">
        <f t="shared" si="7"/>
        <v>5.0999999999999996</v>
      </c>
      <c r="CR42" s="107">
        <f t="shared" si="7"/>
        <v>5.0999999999999996</v>
      </c>
      <c r="CS42" s="107">
        <f t="shared" si="7"/>
        <v>5.0999999999999996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807.32499999999982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10.1</v>
      </c>
      <c r="W47" s="120">
        <v>9.3000000000000007</v>
      </c>
      <c r="X47" s="120">
        <v>9.3000000000000007</v>
      </c>
      <c r="Y47" s="120">
        <v>10.1</v>
      </c>
      <c r="Z47" s="120"/>
      <c r="AA47" s="120">
        <v>13</v>
      </c>
      <c r="AB47" s="120">
        <v>6</v>
      </c>
      <c r="AC47" s="120"/>
      <c r="AD47" s="120">
        <v>87.9</v>
      </c>
      <c r="AE47" s="120">
        <v>91.8</v>
      </c>
      <c r="AF47" s="120">
        <v>24.1</v>
      </c>
      <c r="AG47" s="120">
        <v>29.8</v>
      </c>
      <c r="AH47" s="120">
        <v>64.900000000000006</v>
      </c>
      <c r="AI47" s="120">
        <v>56.4</v>
      </c>
      <c r="AJ47" s="120">
        <v>62.6</v>
      </c>
      <c r="AK47" s="120">
        <v>31.7</v>
      </c>
      <c r="AL47" s="120">
        <v>115.1</v>
      </c>
      <c r="AM47" s="120">
        <v>86.2</v>
      </c>
      <c r="AN47" s="120">
        <v>85.2</v>
      </c>
      <c r="AO47" s="120">
        <v>51.9</v>
      </c>
      <c r="AP47" s="120">
        <v>73</v>
      </c>
      <c r="AQ47" s="120">
        <v>84.1</v>
      </c>
      <c r="AR47" s="120">
        <v>45.3</v>
      </c>
      <c r="AS47" s="120">
        <v>59.2</v>
      </c>
      <c r="AT47" s="120">
        <v>79.900000000000006</v>
      </c>
      <c r="AU47" s="120">
        <v>58.2</v>
      </c>
      <c r="AV47" s="120">
        <v>105</v>
      </c>
      <c r="AW47" s="120">
        <v>136.69999999999999</v>
      </c>
      <c r="AX47" s="120">
        <v>66.599999999999994</v>
      </c>
      <c r="AY47" s="120">
        <v>109.1</v>
      </c>
      <c r="AZ47" s="120">
        <v>106.8</v>
      </c>
      <c r="BA47" s="120">
        <v>112</v>
      </c>
      <c r="BB47" s="120">
        <v>101.8</v>
      </c>
      <c r="BC47" s="120">
        <v>99.3</v>
      </c>
      <c r="BD47" s="120">
        <v>104.5</v>
      </c>
      <c r="BE47" s="120">
        <v>74.5</v>
      </c>
      <c r="BF47" s="120">
        <v>76.400000000000006</v>
      </c>
      <c r="BG47" s="120">
        <v>78.2</v>
      </c>
      <c r="BH47" s="120">
        <v>80.2</v>
      </c>
      <c r="BI47" s="120">
        <v>69.400000000000006</v>
      </c>
      <c r="BJ47" s="120">
        <v>112.4</v>
      </c>
      <c r="BK47" s="120">
        <v>115.6</v>
      </c>
      <c r="BL47" s="120">
        <v>118.6</v>
      </c>
      <c r="BM47" s="120">
        <v>65.599999999999994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38.6</v>
      </c>
      <c r="CA47" s="120"/>
      <c r="CB47" s="120"/>
      <c r="CC47" s="120"/>
      <c r="CD47" s="120"/>
      <c r="CE47" s="120"/>
      <c r="CF47" s="120"/>
      <c r="CG47" s="120"/>
      <c r="CH47" s="120">
        <v>6.7</v>
      </c>
      <c r="CI47" s="120">
        <v>6.8</v>
      </c>
      <c r="CJ47" s="120">
        <v>13</v>
      </c>
      <c r="CK47" s="120">
        <v>71</v>
      </c>
      <c r="CL47" s="120"/>
      <c r="CM47" s="120"/>
      <c r="CN47" s="120">
        <v>57.2</v>
      </c>
      <c r="CO47" s="120">
        <v>37.799999999999997</v>
      </c>
      <c r="CP47" s="120">
        <v>5.0999999999999996</v>
      </c>
      <c r="CQ47" s="120">
        <v>5.0999999999999996</v>
      </c>
      <c r="CR47" s="120">
        <v>5.0999999999999996</v>
      </c>
      <c r="CS47" s="120">
        <v>5.0999999999999996</v>
      </c>
      <c r="CT47" s="122"/>
      <c r="CU47" s="122"/>
      <c r="CV47" s="122"/>
      <c r="CW47" s="121"/>
      <c r="CX47" s="97">
        <f t="array" ref="CX47">SUMPRODUCT(B47:CW47*0.25)</f>
        <v>807.32499999999982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10.1</v>
      </c>
      <c r="W51" s="107">
        <f t="shared" si="8"/>
        <v>9.3000000000000007</v>
      </c>
      <c r="X51" s="107">
        <f t="shared" si="8"/>
        <v>9.3000000000000007</v>
      </c>
      <c r="Y51" s="107">
        <f t="shared" si="8"/>
        <v>10.1</v>
      </c>
      <c r="Z51" s="107">
        <f t="shared" si="8"/>
        <v>0</v>
      </c>
      <c r="AA51" s="107">
        <f t="shared" si="8"/>
        <v>13</v>
      </c>
      <c r="AB51" s="107">
        <f t="shared" si="8"/>
        <v>6</v>
      </c>
      <c r="AC51" s="107">
        <f t="shared" si="8"/>
        <v>0</v>
      </c>
      <c r="AD51" s="107">
        <f t="shared" si="8"/>
        <v>87.9</v>
      </c>
      <c r="AE51" s="107">
        <f t="shared" si="8"/>
        <v>91.8</v>
      </c>
      <c r="AF51" s="107">
        <f t="shared" si="8"/>
        <v>24.1</v>
      </c>
      <c r="AG51" s="107">
        <f t="shared" si="8"/>
        <v>29.8</v>
      </c>
      <c r="AH51" s="107">
        <f t="shared" si="8"/>
        <v>64.900000000000006</v>
      </c>
      <c r="AI51" s="107">
        <f t="shared" si="8"/>
        <v>56.4</v>
      </c>
      <c r="AJ51" s="107">
        <f t="shared" si="8"/>
        <v>62.6</v>
      </c>
      <c r="AK51" s="107">
        <f t="shared" si="8"/>
        <v>31.7</v>
      </c>
      <c r="AL51" s="107">
        <f t="shared" si="8"/>
        <v>115.1</v>
      </c>
      <c r="AM51" s="107">
        <f t="shared" si="8"/>
        <v>86.2</v>
      </c>
      <c r="AN51" s="107">
        <f t="shared" si="8"/>
        <v>85.2</v>
      </c>
      <c r="AO51" s="107">
        <f t="shared" si="8"/>
        <v>51.9</v>
      </c>
      <c r="AP51" s="107">
        <f t="shared" si="8"/>
        <v>73</v>
      </c>
      <c r="AQ51" s="107">
        <f t="shared" si="8"/>
        <v>84.1</v>
      </c>
      <c r="AR51" s="107">
        <f t="shared" si="8"/>
        <v>45.3</v>
      </c>
      <c r="AS51" s="107">
        <f t="shared" si="8"/>
        <v>59.2</v>
      </c>
      <c r="AT51" s="107">
        <f t="shared" si="8"/>
        <v>79.900000000000006</v>
      </c>
      <c r="AU51" s="107">
        <f t="shared" si="8"/>
        <v>58.2</v>
      </c>
      <c r="AV51" s="107">
        <f t="shared" si="8"/>
        <v>105</v>
      </c>
      <c r="AW51" s="107">
        <f t="shared" si="8"/>
        <v>136.69999999999999</v>
      </c>
      <c r="AX51" s="107">
        <f t="shared" si="8"/>
        <v>66.599999999999994</v>
      </c>
      <c r="AY51" s="107">
        <f t="shared" si="8"/>
        <v>109.1</v>
      </c>
      <c r="AZ51" s="107">
        <f t="shared" si="8"/>
        <v>106.8</v>
      </c>
      <c r="BA51" s="107">
        <f t="shared" si="8"/>
        <v>112</v>
      </c>
      <c r="BB51" s="107">
        <f t="shared" si="8"/>
        <v>101.8</v>
      </c>
      <c r="BC51" s="107">
        <f t="shared" si="8"/>
        <v>99.3</v>
      </c>
      <c r="BD51" s="107">
        <f t="shared" si="8"/>
        <v>104.5</v>
      </c>
      <c r="BE51" s="107">
        <f t="shared" si="8"/>
        <v>74.5</v>
      </c>
      <c r="BF51" s="107">
        <f t="shared" si="8"/>
        <v>76.400000000000006</v>
      </c>
      <c r="BG51" s="107">
        <f t="shared" si="8"/>
        <v>78.2</v>
      </c>
      <c r="BH51" s="107">
        <f t="shared" si="8"/>
        <v>80.2</v>
      </c>
      <c r="BI51" s="107">
        <f t="shared" si="8"/>
        <v>69.400000000000006</v>
      </c>
      <c r="BJ51" s="107">
        <f t="shared" si="8"/>
        <v>112.4</v>
      </c>
      <c r="BK51" s="107">
        <f t="shared" si="8"/>
        <v>115.6</v>
      </c>
      <c r="BL51" s="107">
        <f t="shared" si="8"/>
        <v>118.6</v>
      </c>
      <c r="BM51" s="107">
        <f t="shared" si="8"/>
        <v>65.599999999999994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38.6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6.7</v>
      </c>
      <c r="CI51" s="107">
        <f t="shared" si="9"/>
        <v>6.8</v>
      </c>
      <c r="CJ51" s="107">
        <f t="shared" si="9"/>
        <v>13</v>
      </c>
      <c r="CK51" s="107">
        <f t="shared" si="9"/>
        <v>71</v>
      </c>
      <c r="CL51" s="107">
        <f t="shared" si="9"/>
        <v>0</v>
      </c>
      <c r="CM51" s="107">
        <f t="shared" si="9"/>
        <v>0</v>
      </c>
      <c r="CN51" s="107">
        <f t="shared" si="9"/>
        <v>57.2</v>
      </c>
      <c r="CO51" s="107">
        <f t="shared" si="9"/>
        <v>37.799999999999997</v>
      </c>
      <c r="CP51" s="107">
        <f t="shared" si="9"/>
        <v>5.0999999999999996</v>
      </c>
      <c r="CQ51" s="107">
        <f t="shared" si="9"/>
        <v>5.0999999999999996</v>
      </c>
      <c r="CR51" s="107">
        <f t="shared" si="9"/>
        <v>5.0999999999999996</v>
      </c>
      <c r="CS51" s="107">
        <f t="shared" si="9"/>
        <v>5.0999999999999996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807.32499999999982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70.10499999999999</v>
      </c>
      <c r="C54" s="107">
        <f t="shared" ref="C54:BN54" si="12">C18+C28+C42</f>
        <v>68.23</v>
      </c>
      <c r="D54" s="107">
        <f t="shared" si="12"/>
        <v>69.004999999999995</v>
      </c>
      <c r="E54" s="107">
        <f t="shared" si="12"/>
        <v>67.387</v>
      </c>
      <c r="F54" s="107">
        <f t="shared" si="12"/>
        <v>26.61</v>
      </c>
      <c r="G54" s="107">
        <f t="shared" si="12"/>
        <v>33.329000000000001</v>
      </c>
      <c r="H54" s="107">
        <f t="shared" si="12"/>
        <v>32.897000000000006</v>
      </c>
      <c r="I54" s="107">
        <f t="shared" si="12"/>
        <v>33.048000000000002</v>
      </c>
      <c r="J54" s="107">
        <f t="shared" si="12"/>
        <v>75.8</v>
      </c>
      <c r="K54" s="107">
        <f t="shared" si="12"/>
        <v>82.584000000000003</v>
      </c>
      <c r="L54" s="107">
        <f t="shared" si="12"/>
        <v>140.14500000000001</v>
      </c>
      <c r="M54" s="107">
        <f t="shared" si="12"/>
        <v>169.62699999999998</v>
      </c>
      <c r="N54" s="107">
        <f t="shared" si="12"/>
        <v>145.303</v>
      </c>
      <c r="O54" s="107">
        <f t="shared" si="12"/>
        <v>178.08100000000002</v>
      </c>
      <c r="P54" s="107">
        <f t="shared" si="12"/>
        <v>172.636</v>
      </c>
      <c r="Q54" s="107">
        <f t="shared" si="12"/>
        <v>171.482</v>
      </c>
      <c r="R54" s="107">
        <f t="shared" si="12"/>
        <v>130.80199999999999</v>
      </c>
      <c r="S54" s="107">
        <f t="shared" si="12"/>
        <v>146.08399999999997</v>
      </c>
      <c r="T54" s="107">
        <f t="shared" si="12"/>
        <v>40.401000000000003</v>
      </c>
      <c r="U54" s="107">
        <f t="shared" si="12"/>
        <v>38.116</v>
      </c>
      <c r="V54" s="107">
        <f t="shared" si="12"/>
        <v>42.410000000000004</v>
      </c>
      <c r="W54" s="107">
        <f t="shared" si="12"/>
        <v>37.475999999999999</v>
      </c>
      <c r="X54" s="107">
        <f t="shared" si="12"/>
        <v>45.147999999999996</v>
      </c>
      <c r="Y54" s="107">
        <f t="shared" si="12"/>
        <v>98.991</v>
      </c>
      <c r="Z54" s="107">
        <f t="shared" si="12"/>
        <v>219.73099999999999</v>
      </c>
      <c r="AA54" s="107">
        <f t="shared" si="12"/>
        <v>183.66</v>
      </c>
      <c r="AB54" s="107">
        <f t="shared" si="12"/>
        <v>201.52500000000001</v>
      </c>
      <c r="AC54" s="107">
        <f t="shared" si="12"/>
        <v>349.221</v>
      </c>
      <c r="AD54" s="107">
        <f t="shared" si="12"/>
        <v>236.108</v>
      </c>
      <c r="AE54" s="107">
        <f t="shared" si="12"/>
        <v>198.47</v>
      </c>
      <c r="AF54" s="107">
        <f t="shared" si="12"/>
        <v>141.386</v>
      </c>
      <c r="AG54" s="107">
        <f t="shared" si="12"/>
        <v>99.039999999999992</v>
      </c>
      <c r="AH54" s="107">
        <f t="shared" si="12"/>
        <v>167.98500000000001</v>
      </c>
      <c r="AI54" s="107">
        <f t="shared" si="12"/>
        <v>145.03900000000002</v>
      </c>
      <c r="AJ54" s="107">
        <f t="shared" si="12"/>
        <v>182.94499999999999</v>
      </c>
      <c r="AK54" s="107">
        <f t="shared" si="12"/>
        <v>160.51499999999999</v>
      </c>
      <c r="AL54" s="107">
        <f t="shared" si="12"/>
        <v>184.84100000000001</v>
      </c>
      <c r="AM54" s="107">
        <f t="shared" si="12"/>
        <v>184.38</v>
      </c>
      <c r="AN54" s="107">
        <f t="shared" si="12"/>
        <v>111.03700000000001</v>
      </c>
      <c r="AO54" s="107">
        <f t="shared" si="12"/>
        <v>98.263999999999996</v>
      </c>
      <c r="AP54" s="107">
        <f t="shared" si="12"/>
        <v>99.28</v>
      </c>
      <c r="AQ54" s="107">
        <f t="shared" si="12"/>
        <v>135.80000000000001</v>
      </c>
      <c r="AR54" s="107">
        <f t="shared" si="12"/>
        <v>142.20299999999997</v>
      </c>
      <c r="AS54" s="107">
        <f t="shared" si="12"/>
        <v>73.790000000000006</v>
      </c>
      <c r="AT54" s="107">
        <f t="shared" si="12"/>
        <v>145.262</v>
      </c>
      <c r="AU54" s="107">
        <f t="shared" si="12"/>
        <v>158.37700000000001</v>
      </c>
      <c r="AV54" s="107">
        <f t="shared" si="12"/>
        <v>282.33199999999999</v>
      </c>
      <c r="AW54" s="107">
        <f t="shared" si="12"/>
        <v>234.40799999999999</v>
      </c>
      <c r="AX54" s="107">
        <f t="shared" si="12"/>
        <v>153.44299999999998</v>
      </c>
      <c r="AY54" s="107">
        <f t="shared" si="12"/>
        <v>154.88999999999999</v>
      </c>
      <c r="AZ54" s="107">
        <f t="shared" si="12"/>
        <v>158.90699999999998</v>
      </c>
      <c r="BA54" s="107">
        <f t="shared" si="12"/>
        <v>159.97999999999999</v>
      </c>
      <c r="BB54" s="107">
        <f t="shared" si="12"/>
        <v>219.13499999999999</v>
      </c>
      <c r="BC54" s="107">
        <f t="shared" si="12"/>
        <v>220.76</v>
      </c>
      <c r="BD54" s="107">
        <f t="shared" si="12"/>
        <v>263.89099999999996</v>
      </c>
      <c r="BE54" s="107">
        <f t="shared" si="12"/>
        <v>189.65100000000001</v>
      </c>
      <c r="BF54" s="107">
        <f t="shared" si="12"/>
        <v>267.06299999999999</v>
      </c>
      <c r="BG54" s="107">
        <f t="shared" si="12"/>
        <v>262.18799999999999</v>
      </c>
      <c r="BH54" s="107">
        <f t="shared" si="12"/>
        <v>122.33500000000001</v>
      </c>
      <c r="BI54" s="107">
        <f t="shared" si="12"/>
        <v>76.863</v>
      </c>
      <c r="BJ54" s="107">
        <f t="shared" si="12"/>
        <v>121.042</v>
      </c>
      <c r="BK54" s="107">
        <f t="shared" si="12"/>
        <v>122.729</v>
      </c>
      <c r="BL54" s="107">
        <f t="shared" si="12"/>
        <v>138.839</v>
      </c>
      <c r="BM54" s="107">
        <f t="shared" si="12"/>
        <v>95.6</v>
      </c>
      <c r="BN54" s="107">
        <f t="shared" si="12"/>
        <v>48.903999999999996</v>
      </c>
      <c r="BO54" s="107">
        <f t="shared" ref="BO54:CX54" si="13">BO18+BO28+BO42</f>
        <v>45.815999999999995</v>
      </c>
      <c r="BP54" s="107">
        <f t="shared" si="13"/>
        <v>46.527000000000001</v>
      </c>
      <c r="BQ54" s="107">
        <f t="shared" si="13"/>
        <v>28.722000000000001</v>
      </c>
      <c r="BR54" s="107">
        <f t="shared" si="13"/>
        <v>30.969000000000001</v>
      </c>
      <c r="BS54" s="107">
        <f t="shared" si="13"/>
        <v>18.760000000000002</v>
      </c>
      <c r="BT54" s="107">
        <f t="shared" si="13"/>
        <v>17.530999999999999</v>
      </c>
      <c r="BU54" s="107">
        <f t="shared" si="13"/>
        <v>18.617999999999999</v>
      </c>
      <c r="BV54" s="107">
        <f t="shared" si="13"/>
        <v>21.515000000000001</v>
      </c>
      <c r="BW54" s="107">
        <f t="shared" si="13"/>
        <v>42.563000000000002</v>
      </c>
      <c r="BX54" s="107">
        <f t="shared" si="13"/>
        <v>21.79</v>
      </c>
      <c r="BY54" s="107">
        <f t="shared" si="13"/>
        <v>16.862000000000002</v>
      </c>
      <c r="BZ54" s="107">
        <f t="shared" si="13"/>
        <v>58.028000000000006</v>
      </c>
      <c r="CA54" s="107">
        <f t="shared" si="13"/>
        <v>22.017000000000003</v>
      </c>
      <c r="CB54" s="107">
        <f t="shared" si="13"/>
        <v>35.299999999999997</v>
      </c>
      <c r="CC54" s="107">
        <f t="shared" si="13"/>
        <v>25.707000000000001</v>
      </c>
      <c r="CD54" s="107">
        <f t="shared" si="13"/>
        <v>44.965000000000003</v>
      </c>
      <c r="CE54" s="107">
        <f t="shared" si="13"/>
        <v>50.649000000000001</v>
      </c>
      <c r="CF54" s="107">
        <f t="shared" si="13"/>
        <v>43.813000000000002</v>
      </c>
      <c r="CG54" s="107">
        <f t="shared" si="13"/>
        <v>64.14</v>
      </c>
      <c r="CH54" s="107">
        <f t="shared" si="13"/>
        <v>56.11</v>
      </c>
      <c r="CI54" s="107">
        <f t="shared" si="13"/>
        <v>53.066000000000003</v>
      </c>
      <c r="CJ54" s="107">
        <f t="shared" si="13"/>
        <v>64.516999999999996</v>
      </c>
      <c r="CK54" s="107">
        <f t="shared" si="13"/>
        <v>89.545000000000002</v>
      </c>
      <c r="CL54" s="107">
        <f t="shared" si="13"/>
        <v>44.274000000000001</v>
      </c>
      <c r="CM54" s="107">
        <f t="shared" si="13"/>
        <v>21.593</v>
      </c>
      <c r="CN54" s="107">
        <f t="shared" si="13"/>
        <v>75.164000000000001</v>
      </c>
      <c r="CO54" s="107">
        <f t="shared" si="13"/>
        <v>55.311999999999998</v>
      </c>
      <c r="CP54" s="107">
        <f t="shared" si="13"/>
        <v>42.354000000000006</v>
      </c>
      <c r="CQ54" s="107">
        <f t="shared" si="13"/>
        <v>39.862000000000002</v>
      </c>
      <c r="CR54" s="107">
        <f t="shared" si="13"/>
        <v>28.121000000000002</v>
      </c>
      <c r="CS54" s="107">
        <f t="shared" si="13"/>
        <v>24.302999999999997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2569.0072499999997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10.1</v>
      </c>
      <c r="W5" s="25">
        <v>9.3000000000000007</v>
      </c>
      <c r="X5" s="25">
        <v>9.3000000000000007</v>
      </c>
      <c r="Y5" s="25">
        <v>10.1</v>
      </c>
      <c r="Z5" s="25">
        <v>-55.3</v>
      </c>
      <c r="AA5" s="25">
        <v>13</v>
      </c>
      <c r="AB5" s="25">
        <v>6</v>
      </c>
      <c r="AC5" s="25">
        <v>-4.2</v>
      </c>
      <c r="AD5" s="25">
        <v>87.9</v>
      </c>
      <c r="AE5" s="25">
        <v>91.8</v>
      </c>
      <c r="AF5" s="25">
        <v>24.1</v>
      </c>
      <c r="AG5" s="25">
        <v>29.8</v>
      </c>
      <c r="AH5" s="25">
        <v>64.900000000000006</v>
      </c>
      <c r="AI5" s="25">
        <v>56.4</v>
      </c>
      <c r="AJ5" s="25">
        <v>62.6</v>
      </c>
      <c r="AK5" s="25">
        <v>31.7</v>
      </c>
      <c r="AL5" s="25">
        <v>115.1</v>
      </c>
      <c r="AM5" s="25">
        <v>86.2</v>
      </c>
      <c r="AN5" s="25">
        <v>85.2</v>
      </c>
      <c r="AO5" s="25">
        <v>51.9</v>
      </c>
      <c r="AP5" s="25">
        <v>73</v>
      </c>
      <c r="AQ5" s="25">
        <v>84.1</v>
      </c>
      <c r="AR5" s="25">
        <v>45.3</v>
      </c>
      <c r="AS5" s="25">
        <v>59.2</v>
      </c>
      <c r="AT5" s="25">
        <v>79.900000000000006</v>
      </c>
      <c r="AU5" s="25">
        <v>58.2</v>
      </c>
      <c r="AV5" s="25">
        <v>105</v>
      </c>
      <c r="AW5" s="25">
        <v>136.69999999999999</v>
      </c>
      <c r="AX5" s="25">
        <v>66.599999999999994</v>
      </c>
      <c r="AY5" s="25">
        <v>109.1</v>
      </c>
      <c r="AZ5" s="25">
        <v>106.8</v>
      </c>
      <c r="BA5" s="25">
        <v>112</v>
      </c>
      <c r="BB5" s="25">
        <v>101.8</v>
      </c>
      <c r="BC5" s="25">
        <v>99.3</v>
      </c>
      <c r="BD5" s="25">
        <v>104.5</v>
      </c>
      <c r="BE5" s="25">
        <v>74.5</v>
      </c>
      <c r="BF5" s="25">
        <v>76.400000000000006</v>
      </c>
      <c r="BG5" s="25">
        <v>78.2</v>
      </c>
      <c r="BH5" s="25">
        <v>80.2</v>
      </c>
      <c r="BI5" s="25">
        <v>69.400000000000006</v>
      </c>
      <c r="BJ5" s="25">
        <v>112.4</v>
      </c>
      <c r="BK5" s="25">
        <v>115.6</v>
      </c>
      <c r="BL5" s="25">
        <v>118.6</v>
      </c>
      <c r="BM5" s="25">
        <v>65.599999999999994</v>
      </c>
      <c r="BN5" s="25"/>
      <c r="BO5" s="25"/>
      <c r="BP5" s="25"/>
      <c r="BQ5" s="25">
        <v>-28.7</v>
      </c>
      <c r="BR5" s="25">
        <v>-30.3</v>
      </c>
      <c r="BS5" s="25">
        <v>-18.3</v>
      </c>
      <c r="BT5" s="25">
        <v>-17.5</v>
      </c>
      <c r="BU5" s="25">
        <v>-18.600000000000001</v>
      </c>
      <c r="BV5" s="25">
        <v>-21.5</v>
      </c>
      <c r="BW5" s="25">
        <v>-39.4</v>
      </c>
      <c r="BX5" s="25">
        <v>-3.8</v>
      </c>
      <c r="BY5" s="25">
        <v>-3.8</v>
      </c>
      <c r="BZ5" s="25">
        <v>38.6</v>
      </c>
      <c r="CA5" s="25">
        <v>-3.6</v>
      </c>
      <c r="CB5" s="25">
        <v>-3.6</v>
      </c>
      <c r="CC5" s="25">
        <v>-19.600000000000001</v>
      </c>
      <c r="CD5" s="25">
        <v>-3.5</v>
      </c>
      <c r="CE5" s="25">
        <v>-33.6</v>
      </c>
      <c r="CF5" s="25">
        <v>-29.4</v>
      </c>
      <c r="CG5" s="25">
        <v>-3.3</v>
      </c>
      <c r="CH5" s="25">
        <v>6.7</v>
      </c>
      <c r="CI5" s="25">
        <v>6.8</v>
      </c>
      <c r="CJ5" s="25">
        <v>13</v>
      </c>
      <c r="CK5" s="25">
        <v>71</v>
      </c>
      <c r="CL5" s="25">
        <v>-2.9</v>
      </c>
      <c r="CM5" s="25">
        <v>-2.9</v>
      </c>
      <c r="CN5" s="25">
        <v>57.2</v>
      </c>
      <c r="CO5" s="25">
        <v>37.799999999999997</v>
      </c>
      <c r="CP5" s="25">
        <v>5.0999999999999996</v>
      </c>
      <c r="CQ5" s="25">
        <v>5.0999999999999996</v>
      </c>
      <c r="CR5" s="25">
        <v>5.0999999999999996</v>
      </c>
      <c r="CS5" s="25">
        <v>5.0999999999999996</v>
      </c>
      <c r="CT5" s="26"/>
      <c r="CU5" s="26"/>
      <c r="CV5" s="26"/>
      <c r="CW5" s="27"/>
      <c r="CX5" s="132">
        <f t="array" ref="CX5">SUMPRODUCT(B5:CW5*0.25)</f>
        <v>721.37499999999955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96.94</v>
      </c>
      <c r="C8" s="138">
        <v>96.95</v>
      </c>
      <c r="D8" s="138">
        <v>96.95</v>
      </c>
      <c r="E8" s="138">
        <v>95</v>
      </c>
      <c r="F8" s="138">
        <v>93.17</v>
      </c>
      <c r="G8" s="138">
        <v>91.44</v>
      </c>
      <c r="H8" s="138">
        <v>91.44</v>
      </c>
      <c r="I8" s="138">
        <v>91.43</v>
      </c>
      <c r="J8" s="138">
        <v>85</v>
      </c>
      <c r="K8" s="138">
        <v>79.88</v>
      </c>
      <c r="L8" s="138">
        <v>61.93</v>
      </c>
      <c r="M8" s="138">
        <v>59.5</v>
      </c>
      <c r="N8" s="138">
        <v>66.73</v>
      </c>
      <c r="O8" s="138">
        <v>51</v>
      </c>
      <c r="P8" s="138">
        <v>51</v>
      </c>
      <c r="Q8" s="138">
        <v>51</v>
      </c>
      <c r="R8" s="138">
        <v>69.069999999999993</v>
      </c>
      <c r="S8" s="138">
        <v>74.45</v>
      </c>
      <c r="T8" s="138">
        <v>85</v>
      </c>
      <c r="U8" s="138">
        <v>85</v>
      </c>
      <c r="V8" s="138">
        <v>90</v>
      </c>
      <c r="W8" s="138">
        <v>90.95</v>
      </c>
      <c r="X8" s="138">
        <v>90.05</v>
      </c>
      <c r="Y8" s="138">
        <v>107.53</v>
      </c>
      <c r="Z8" s="138">
        <v>125.91</v>
      </c>
      <c r="AA8" s="138">
        <v>127.74</v>
      </c>
      <c r="AB8" s="138">
        <v>75.28</v>
      </c>
      <c r="AC8" s="138">
        <v>120.09</v>
      </c>
      <c r="AD8" s="138">
        <v>71.48</v>
      </c>
      <c r="AE8" s="138">
        <v>18</v>
      </c>
      <c r="AF8" s="138">
        <v>0.1</v>
      </c>
      <c r="AG8" s="138">
        <v>-9.3699999999999992</v>
      </c>
      <c r="AH8" s="138">
        <v>18.75</v>
      </c>
      <c r="AI8" s="138">
        <v>10.35</v>
      </c>
      <c r="AJ8" s="138">
        <v>3</v>
      </c>
      <c r="AK8" s="138">
        <v>0</v>
      </c>
      <c r="AL8" s="138">
        <v>3</v>
      </c>
      <c r="AM8" s="138">
        <v>2.99</v>
      </c>
      <c r="AN8" s="138">
        <v>0.99</v>
      </c>
      <c r="AO8" s="138">
        <v>-0.02</v>
      </c>
      <c r="AP8" s="138">
        <v>0</v>
      </c>
      <c r="AQ8" s="138">
        <v>0</v>
      </c>
      <c r="AR8" s="138">
        <v>0</v>
      </c>
      <c r="AS8" s="138">
        <v>1.98</v>
      </c>
      <c r="AT8" s="138">
        <v>2.99</v>
      </c>
      <c r="AU8" s="138">
        <v>2.99</v>
      </c>
      <c r="AV8" s="138">
        <v>2.99</v>
      </c>
      <c r="AW8" s="138">
        <v>3</v>
      </c>
      <c r="AX8" s="138">
        <v>0</v>
      </c>
      <c r="AY8" s="138">
        <v>0</v>
      </c>
      <c r="AZ8" s="138">
        <v>0</v>
      </c>
      <c r="BA8" s="138">
        <v>0</v>
      </c>
      <c r="BB8" s="138">
        <v>3</v>
      </c>
      <c r="BC8" s="138">
        <v>3</v>
      </c>
      <c r="BD8" s="138">
        <v>3</v>
      </c>
      <c r="BE8" s="138">
        <v>3</v>
      </c>
      <c r="BF8" s="138">
        <v>3</v>
      </c>
      <c r="BG8" s="138">
        <v>5</v>
      </c>
      <c r="BH8" s="138">
        <v>11.22</v>
      </c>
      <c r="BI8" s="138">
        <v>15</v>
      </c>
      <c r="BJ8" s="138">
        <v>15</v>
      </c>
      <c r="BK8" s="138">
        <v>15</v>
      </c>
      <c r="BL8" s="138">
        <v>10.15</v>
      </c>
      <c r="BM8" s="138">
        <v>45.11</v>
      </c>
      <c r="BN8" s="138">
        <v>-9.35</v>
      </c>
      <c r="BO8" s="138">
        <v>-7.22</v>
      </c>
      <c r="BP8" s="138">
        <v>1.02</v>
      </c>
      <c r="BQ8" s="138">
        <v>79.989999999999995</v>
      </c>
      <c r="BR8" s="138">
        <v>68.959999999999994</v>
      </c>
      <c r="BS8" s="138">
        <v>89.61</v>
      </c>
      <c r="BT8" s="138">
        <v>96.75</v>
      </c>
      <c r="BU8" s="138">
        <v>111.88</v>
      </c>
      <c r="BV8" s="138">
        <v>98.73</v>
      </c>
      <c r="BW8" s="138">
        <v>131.1</v>
      </c>
      <c r="BX8" s="138">
        <v>149.59</v>
      </c>
      <c r="BY8" s="138">
        <v>160.96</v>
      </c>
      <c r="BZ8" s="138">
        <v>125.09</v>
      </c>
      <c r="CA8" s="138">
        <v>142.47999999999999</v>
      </c>
      <c r="CB8" s="138">
        <v>154.84</v>
      </c>
      <c r="CC8" s="138">
        <v>185.7</v>
      </c>
      <c r="CD8" s="138">
        <v>173.61</v>
      </c>
      <c r="CE8" s="138">
        <v>187.05</v>
      </c>
      <c r="CF8" s="138">
        <v>203.57</v>
      </c>
      <c r="CG8" s="138">
        <v>182.3</v>
      </c>
      <c r="CH8" s="138">
        <v>175.25</v>
      </c>
      <c r="CI8" s="138">
        <v>157.94999999999999</v>
      </c>
      <c r="CJ8" s="138">
        <v>139.46</v>
      </c>
      <c r="CK8" s="138">
        <v>121.03</v>
      </c>
      <c r="CL8" s="138">
        <v>137.54</v>
      </c>
      <c r="CM8" s="138">
        <v>127.65</v>
      </c>
      <c r="CN8" s="138">
        <v>123.18</v>
      </c>
      <c r="CO8" s="138">
        <v>121.97</v>
      </c>
      <c r="CP8" s="138">
        <v>153.72999999999999</v>
      </c>
      <c r="CQ8" s="138">
        <v>139.74</v>
      </c>
      <c r="CR8" s="138">
        <v>133.35</v>
      </c>
      <c r="CS8" s="138">
        <v>129.16</v>
      </c>
      <c r="CT8" s="139"/>
      <c r="CU8" s="139"/>
      <c r="CV8" s="139"/>
      <c r="CW8" s="140"/>
      <c r="CX8" s="141">
        <f>IF(SUM(B8:CW8)&lt;&gt;0,AVERAGEIF(B8:CW8,"&lt;&gt;"""),"")</f>
        <v>69.289583333333326</v>
      </c>
    </row>
    <row r="9" spans="1:102" ht="24.95" customHeight="1" thickBot="1" x14ac:dyDescent="0.25">
      <c r="A9" s="133" t="s">
        <v>6</v>
      </c>
      <c r="B9" s="42">
        <v>96.46</v>
      </c>
      <c r="C9" s="43">
        <v>96.46</v>
      </c>
      <c r="D9" s="43">
        <v>96.46</v>
      </c>
      <c r="E9" s="43">
        <v>96.46</v>
      </c>
      <c r="F9" s="43">
        <v>91.87</v>
      </c>
      <c r="G9" s="43">
        <v>91.87</v>
      </c>
      <c r="H9" s="43">
        <v>91.87</v>
      </c>
      <c r="I9" s="43">
        <v>91.87</v>
      </c>
      <c r="J9" s="43">
        <v>71.577500000000001</v>
      </c>
      <c r="K9" s="43">
        <v>71.577500000000001</v>
      </c>
      <c r="L9" s="43">
        <v>71.577500000000001</v>
      </c>
      <c r="M9" s="43">
        <v>71.577500000000001</v>
      </c>
      <c r="N9" s="43">
        <v>54.932499999999997</v>
      </c>
      <c r="O9" s="43">
        <v>54.932499999999997</v>
      </c>
      <c r="P9" s="43">
        <v>54.932499999999997</v>
      </c>
      <c r="Q9" s="43">
        <v>54.932499999999997</v>
      </c>
      <c r="R9" s="43">
        <v>78.38</v>
      </c>
      <c r="S9" s="43">
        <v>78.38</v>
      </c>
      <c r="T9" s="43">
        <v>78.38</v>
      </c>
      <c r="U9" s="43">
        <v>78.38</v>
      </c>
      <c r="V9" s="43">
        <v>94.632499999999993</v>
      </c>
      <c r="W9" s="43">
        <v>94.632499999999993</v>
      </c>
      <c r="X9" s="43">
        <v>94.632499999999993</v>
      </c>
      <c r="Y9" s="43">
        <v>94.632499999999993</v>
      </c>
      <c r="Z9" s="43">
        <v>112.255</v>
      </c>
      <c r="AA9" s="43">
        <v>112.255</v>
      </c>
      <c r="AB9" s="43">
        <v>112.255</v>
      </c>
      <c r="AC9" s="43">
        <v>112.255</v>
      </c>
      <c r="AD9" s="43">
        <v>20.052499999999998</v>
      </c>
      <c r="AE9" s="43">
        <v>20.052499999999998</v>
      </c>
      <c r="AF9" s="43">
        <v>20.052499999999998</v>
      </c>
      <c r="AG9" s="43">
        <v>20.052499999999998</v>
      </c>
      <c r="AH9" s="43">
        <v>8.0250000000000004</v>
      </c>
      <c r="AI9" s="43">
        <v>8.0250000000000004</v>
      </c>
      <c r="AJ9" s="43">
        <v>8.0250000000000004</v>
      </c>
      <c r="AK9" s="43">
        <v>8.0250000000000004</v>
      </c>
      <c r="AL9" s="43">
        <v>1.74</v>
      </c>
      <c r="AM9" s="43">
        <v>1.74</v>
      </c>
      <c r="AN9" s="43">
        <v>1.74</v>
      </c>
      <c r="AO9" s="43">
        <v>1.74</v>
      </c>
      <c r="AP9" s="43">
        <v>0.495</v>
      </c>
      <c r="AQ9" s="43">
        <v>0.495</v>
      </c>
      <c r="AR9" s="43">
        <v>0.495</v>
      </c>
      <c r="AS9" s="43">
        <v>0.495</v>
      </c>
      <c r="AT9" s="43">
        <v>2.9925000000000002</v>
      </c>
      <c r="AU9" s="43">
        <v>2.9925000000000002</v>
      </c>
      <c r="AV9" s="43">
        <v>2.9925000000000002</v>
      </c>
      <c r="AW9" s="43">
        <v>2.9925000000000002</v>
      </c>
      <c r="AX9" s="43">
        <v>0</v>
      </c>
      <c r="AY9" s="43">
        <v>0</v>
      </c>
      <c r="AZ9" s="43">
        <v>0</v>
      </c>
      <c r="BA9" s="43">
        <v>0</v>
      </c>
      <c r="BB9" s="43">
        <v>3</v>
      </c>
      <c r="BC9" s="43">
        <v>3</v>
      </c>
      <c r="BD9" s="43">
        <v>3</v>
      </c>
      <c r="BE9" s="43">
        <v>3</v>
      </c>
      <c r="BF9" s="43">
        <v>8.5549999999999997</v>
      </c>
      <c r="BG9" s="43">
        <v>8.5549999999999997</v>
      </c>
      <c r="BH9" s="43">
        <v>8.5549999999999997</v>
      </c>
      <c r="BI9" s="43">
        <v>8.5549999999999997</v>
      </c>
      <c r="BJ9" s="43">
        <v>21.315000000000001</v>
      </c>
      <c r="BK9" s="43">
        <v>21.315000000000001</v>
      </c>
      <c r="BL9" s="43">
        <v>21.315000000000001</v>
      </c>
      <c r="BM9" s="43">
        <v>21.315000000000001</v>
      </c>
      <c r="BN9" s="43">
        <v>16.11</v>
      </c>
      <c r="BO9" s="43">
        <v>16.11</v>
      </c>
      <c r="BP9" s="43">
        <v>16.11</v>
      </c>
      <c r="BQ9" s="43">
        <v>16.11</v>
      </c>
      <c r="BR9" s="43">
        <v>91.8</v>
      </c>
      <c r="BS9" s="43">
        <v>91.8</v>
      </c>
      <c r="BT9" s="43">
        <v>91.8</v>
      </c>
      <c r="BU9" s="43">
        <v>91.8</v>
      </c>
      <c r="BV9" s="43">
        <v>135.095</v>
      </c>
      <c r="BW9" s="43">
        <v>135.095</v>
      </c>
      <c r="BX9" s="43">
        <v>135.095</v>
      </c>
      <c r="BY9" s="43">
        <v>135.095</v>
      </c>
      <c r="BZ9" s="43">
        <v>152.0275</v>
      </c>
      <c r="CA9" s="43">
        <v>152.0275</v>
      </c>
      <c r="CB9" s="43">
        <v>152.0275</v>
      </c>
      <c r="CC9" s="43">
        <v>152.0275</v>
      </c>
      <c r="CD9" s="43">
        <v>186.63249999999999</v>
      </c>
      <c r="CE9" s="43">
        <v>186.63249999999999</v>
      </c>
      <c r="CF9" s="43">
        <v>186.63249999999999</v>
      </c>
      <c r="CG9" s="43">
        <v>186.63249999999999</v>
      </c>
      <c r="CH9" s="43">
        <v>148.42250000000001</v>
      </c>
      <c r="CI9" s="43">
        <v>148.42250000000001</v>
      </c>
      <c r="CJ9" s="43">
        <v>148.42250000000001</v>
      </c>
      <c r="CK9" s="43">
        <v>148.42250000000001</v>
      </c>
      <c r="CL9" s="43">
        <v>127.58499999999999</v>
      </c>
      <c r="CM9" s="43">
        <v>127.58499999999999</v>
      </c>
      <c r="CN9" s="43">
        <v>127.58499999999999</v>
      </c>
      <c r="CO9" s="43">
        <v>127.58499999999999</v>
      </c>
      <c r="CP9" s="43">
        <v>138.995</v>
      </c>
      <c r="CQ9" s="43">
        <v>138.995</v>
      </c>
      <c r="CR9" s="43">
        <v>138.995</v>
      </c>
      <c r="CS9" s="43">
        <v>138.995</v>
      </c>
      <c r="CT9" s="44"/>
      <c r="CU9" s="44"/>
      <c r="CV9" s="44"/>
      <c r="CW9" s="45"/>
      <c r="CX9" s="142">
        <f>IF(SUM(B9:CW9)&lt;&gt;0,AVERAGEIF(B9:CW9,"&lt;&gt;"""),"")</f>
        <v>69.289583333333283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55.3</v>
      </c>
      <c r="AA14" s="149"/>
      <c r="AB14" s="149"/>
      <c r="AC14" s="149">
        <v>4.2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28.7</v>
      </c>
      <c r="BR14" s="149">
        <v>30.3</v>
      </c>
      <c r="BS14" s="149">
        <v>18.3</v>
      </c>
      <c r="BT14" s="149">
        <v>17.5</v>
      </c>
      <c r="BU14" s="149">
        <v>18.600000000000001</v>
      </c>
      <c r="BV14" s="149">
        <v>21.5</v>
      </c>
      <c r="BW14" s="149">
        <v>39.4</v>
      </c>
      <c r="BX14" s="149">
        <v>3.8</v>
      </c>
      <c r="BY14" s="149">
        <v>3.8</v>
      </c>
      <c r="BZ14" s="149"/>
      <c r="CA14" s="149">
        <v>3.6</v>
      </c>
      <c r="CB14" s="149">
        <v>3.6</v>
      </c>
      <c r="CC14" s="149">
        <v>19.600000000000001</v>
      </c>
      <c r="CD14" s="149">
        <v>3.5</v>
      </c>
      <c r="CE14" s="149">
        <v>33.6</v>
      </c>
      <c r="CF14" s="149">
        <v>29.4</v>
      </c>
      <c r="CG14" s="149">
        <v>3.3</v>
      </c>
      <c r="CH14" s="149"/>
      <c r="CI14" s="149"/>
      <c r="CJ14" s="149"/>
      <c r="CK14" s="149"/>
      <c r="CL14" s="149">
        <v>2.9</v>
      </c>
      <c r="CM14" s="149">
        <v>2.9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85.95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55.3</v>
      </c>
      <c r="AA17" s="160">
        <f t="shared" si="0"/>
        <v>0</v>
      </c>
      <c r="AB17" s="160">
        <f t="shared" si="0"/>
        <v>0</v>
      </c>
      <c r="AC17" s="160">
        <f t="shared" si="0"/>
        <v>4.2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28.7</v>
      </c>
      <c r="BR17" s="160">
        <f t="shared" si="1"/>
        <v>30.3</v>
      </c>
      <c r="BS17" s="160">
        <f t="shared" si="1"/>
        <v>18.3</v>
      </c>
      <c r="BT17" s="160">
        <f t="shared" si="1"/>
        <v>17.5</v>
      </c>
      <c r="BU17" s="160">
        <f t="shared" si="1"/>
        <v>18.600000000000001</v>
      </c>
      <c r="BV17" s="160">
        <f t="shared" si="1"/>
        <v>21.5</v>
      </c>
      <c r="BW17" s="160">
        <f t="shared" si="1"/>
        <v>39.4</v>
      </c>
      <c r="BX17" s="160">
        <f t="shared" si="1"/>
        <v>3.8</v>
      </c>
      <c r="BY17" s="160">
        <f t="shared" si="1"/>
        <v>3.8</v>
      </c>
      <c r="BZ17" s="160">
        <f t="shared" si="1"/>
        <v>0</v>
      </c>
      <c r="CA17" s="160">
        <f t="shared" si="1"/>
        <v>3.6</v>
      </c>
      <c r="CB17" s="160">
        <f t="shared" si="1"/>
        <v>3.6</v>
      </c>
      <c r="CC17" s="160">
        <f t="shared" si="1"/>
        <v>19.600000000000001</v>
      </c>
      <c r="CD17" s="160">
        <f t="shared" si="1"/>
        <v>3.5</v>
      </c>
      <c r="CE17" s="160">
        <f t="shared" si="1"/>
        <v>33.6</v>
      </c>
      <c r="CF17" s="160">
        <f t="shared" si="1"/>
        <v>29.4</v>
      </c>
      <c r="CG17" s="160">
        <f t="shared" si="1"/>
        <v>3.3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2.9</v>
      </c>
      <c r="CM17" s="160">
        <f t="shared" si="1"/>
        <v>2.9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85.95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10.1</v>
      </c>
      <c r="W22" s="149">
        <v>9.3000000000000007</v>
      </c>
      <c r="X22" s="149">
        <v>9.3000000000000007</v>
      </c>
      <c r="Y22" s="149">
        <v>10.1</v>
      </c>
      <c r="Z22" s="149"/>
      <c r="AA22" s="149">
        <v>13</v>
      </c>
      <c r="AB22" s="149">
        <v>6</v>
      </c>
      <c r="AC22" s="149"/>
      <c r="AD22" s="149">
        <v>87.9</v>
      </c>
      <c r="AE22" s="149">
        <v>91.8</v>
      </c>
      <c r="AF22" s="149">
        <v>24.1</v>
      </c>
      <c r="AG22" s="149">
        <v>29.8</v>
      </c>
      <c r="AH22" s="149">
        <v>64.900000000000006</v>
      </c>
      <c r="AI22" s="149">
        <v>56.4</v>
      </c>
      <c r="AJ22" s="149">
        <v>62.6</v>
      </c>
      <c r="AK22" s="149">
        <v>31.7</v>
      </c>
      <c r="AL22" s="149">
        <v>115.1</v>
      </c>
      <c r="AM22" s="149">
        <v>86.2</v>
      </c>
      <c r="AN22" s="149">
        <v>85.2</v>
      </c>
      <c r="AO22" s="149">
        <v>51.9</v>
      </c>
      <c r="AP22" s="149">
        <v>73</v>
      </c>
      <c r="AQ22" s="149">
        <v>84.1</v>
      </c>
      <c r="AR22" s="149">
        <v>45.3</v>
      </c>
      <c r="AS22" s="149">
        <v>59.2</v>
      </c>
      <c r="AT22" s="149">
        <v>79.900000000000006</v>
      </c>
      <c r="AU22" s="149">
        <v>58.2</v>
      </c>
      <c r="AV22" s="149">
        <v>105</v>
      </c>
      <c r="AW22" s="149">
        <v>136.69999999999999</v>
      </c>
      <c r="AX22" s="149">
        <v>66.599999999999994</v>
      </c>
      <c r="AY22" s="149">
        <v>109.1</v>
      </c>
      <c r="AZ22" s="149">
        <v>106.8</v>
      </c>
      <c r="BA22" s="149">
        <v>112</v>
      </c>
      <c r="BB22" s="149">
        <v>101.8</v>
      </c>
      <c r="BC22" s="149">
        <v>99.3</v>
      </c>
      <c r="BD22" s="149">
        <v>104.5</v>
      </c>
      <c r="BE22" s="149">
        <v>74.5</v>
      </c>
      <c r="BF22" s="149">
        <v>76.400000000000006</v>
      </c>
      <c r="BG22" s="149">
        <v>78.2</v>
      </c>
      <c r="BH22" s="149">
        <v>80.2</v>
      </c>
      <c r="BI22" s="149">
        <v>69.400000000000006</v>
      </c>
      <c r="BJ22" s="149">
        <v>112.4</v>
      </c>
      <c r="BK22" s="149">
        <v>115.6</v>
      </c>
      <c r="BL22" s="149">
        <v>118.6</v>
      </c>
      <c r="BM22" s="149">
        <v>65.599999999999994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38.6</v>
      </c>
      <c r="CA22" s="149"/>
      <c r="CB22" s="149"/>
      <c r="CC22" s="149"/>
      <c r="CD22" s="149"/>
      <c r="CE22" s="149"/>
      <c r="CF22" s="149"/>
      <c r="CG22" s="149"/>
      <c r="CH22" s="149">
        <v>6.7</v>
      </c>
      <c r="CI22" s="149">
        <v>6.8</v>
      </c>
      <c r="CJ22" s="149">
        <v>13</v>
      </c>
      <c r="CK22" s="149">
        <v>71</v>
      </c>
      <c r="CL22" s="149"/>
      <c r="CM22" s="149"/>
      <c r="CN22" s="149">
        <v>57.2</v>
      </c>
      <c r="CO22" s="149">
        <v>37.799999999999997</v>
      </c>
      <c r="CP22" s="149">
        <v>5.0999999999999996</v>
      </c>
      <c r="CQ22" s="149">
        <v>5.0999999999999996</v>
      </c>
      <c r="CR22" s="149">
        <v>5.0999999999999996</v>
      </c>
      <c r="CS22" s="149">
        <v>5.0999999999999996</v>
      </c>
      <c r="CT22" s="150"/>
      <c r="CU22" s="150"/>
      <c r="CV22" s="150"/>
      <c r="CW22" s="151"/>
      <c r="CX22" s="152">
        <f t="array" ref="CX22">SUMPRODUCT(B22:CW22*0.25)</f>
        <v>807.32499999999982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10.1</v>
      </c>
      <c r="W25" s="160">
        <f t="shared" si="2"/>
        <v>9.3000000000000007</v>
      </c>
      <c r="X25" s="160">
        <f t="shared" si="2"/>
        <v>9.3000000000000007</v>
      </c>
      <c r="Y25" s="160">
        <f t="shared" si="2"/>
        <v>10.1</v>
      </c>
      <c r="Z25" s="160">
        <f t="shared" si="2"/>
        <v>0</v>
      </c>
      <c r="AA25" s="160">
        <f t="shared" si="2"/>
        <v>13</v>
      </c>
      <c r="AB25" s="160">
        <f t="shared" si="2"/>
        <v>6</v>
      </c>
      <c r="AC25" s="160">
        <f t="shared" si="2"/>
        <v>0</v>
      </c>
      <c r="AD25" s="160">
        <f t="shared" si="2"/>
        <v>87.9</v>
      </c>
      <c r="AE25" s="160">
        <f t="shared" si="2"/>
        <v>91.8</v>
      </c>
      <c r="AF25" s="160">
        <f t="shared" si="2"/>
        <v>24.1</v>
      </c>
      <c r="AG25" s="160">
        <f t="shared" si="2"/>
        <v>29.8</v>
      </c>
      <c r="AH25" s="160">
        <f t="shared" si="2"/>
        <v>64.900000000000006</v>
      </c>
      <c r="AI25" s="160">
        <f t="shared" si="2"/>
        <v>56.4</v>
      </c>
      <c r="AJ25" s="160">
        <f t="shared" si="2"/>
        <v>62.6</v>
      </c>
      <c r="AK25" s="160">
        <f t="shared" si="2"/>
        <v>31.7</v>
      </c>
      <c r="AL25" s="160">
        <f t="shared" si="2"/>
        <v>115.1</v>
      </c>
      <c r="AM25" s="160">
        <f t="shared" si="2"/>
        <v>86.2</v>
      </c>
      <c r="AN25" s="160">
        <f t="shared" si="2"/>
        <v>85.2</v>
      </c>
      <c r="AO25" s="160">
        <f t="shared" si="2"/>
        <v>51.9</v>
      </c>
      <c r="AP25" s="160">
        <f t="shared" si="2"/>
        <v>73</v>
      </c>
      <c r="AQ25" s="160">
        <f t="shared" si="2"/>
        <v>84.1</v>
      </c>
      <c r="AR25" s="160">
        <f t="shared" si="2"/>
        <v>45.3</v>
      </c>
      <c r="AS25" s="160">
        <f t="shared" si="2"/>
        <v>59.2</v>
      </c>
      <c r="AT25" s="160">
        <f t="shared" si="2"/>
        <v>79.900000000000006</v>
      </c>
      <c r="AU25" s="160">
        <f t="shared" si="2"/>
        <v>58.2</v>
      </c>
      <c r="AV25" s="160">
        <f t="shared" si="2"/>
        <v>105</v>
      </c>
      <c r="AW25" s="160">
        <f t="shared" si="2"/>
        <v>136.69999999999999</v>
      </c>
      <c r="AX25" s="160">
        <f t="shared" si="2"/>
        <v>66.599999999999994</v>
      </c>
      <c r="AY25" s="160">
        <f t="shared" si="2"/>
        <v>109.1</v>
      </c>
      <c r="AZ25" s="160">
        <f t="shared" si="2"/>
        <v>106.8</v>
      </c>
      <c r="BA25" s="160">
        <f t="shared" si="2"/>
        <v>112</v>
      </c>
      <c r="BB25" s="160">
        <f t="shared" si="2"/>
        <v>101.8</v>
      </c>
      <c r="BC25" s="160">
        <f t="shared" si="2"/>
        <v>99.3</v>
      </c>
      <c r="BD25" s="160">
        <f t="shared" si="2"/>
        <v>104.5</v>
      </c>
      <c r="BE25" s="160">
        <f t="shared" si="2"/>
        <v>74.5</v>
      </c>
      <c r="BF25" s="160">
        <f t="shared" si="2"/>
        <v>76.400000000000006</v>
      </c>
      <c r="BG25" s="160">
        <f t="shared" si="2"/>
        <v>78.2</v>
      </c>
      <c r="BH25" s="160">
        <f t="shared" si="2"/>
        <v>80.2</v>
      </c>
      <c r="BI25" s="160">
        <f t="shared" si="2"/>
        <v>69.400000000000006</v>
      </c>
      <c r="BJ25" s="160">
        <f t="shared" si="2"/>
        <v>112.4</v>
      </c>
      <c r="BK25" s="160">
        <f t="shared" si="2"/>
        <v>115.6</v>
      </c>
      <c r="BL25" s="160">
        <f t="shared" si="2"/>
        <v>118.6</v>
      </c>
      <c r="BM25" s="160">
        <f t="shared" si="2"/>
        <v>65.599999999999994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38.6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6.7</v>
      </c>
      <c r="CI25" s="160">
        <f t="shared" si="3"/>
        <v>6.8</v>
      </c>
      <c r="CJ25" s="160">
        <f t="shared" si="3"/>
        <v>13</v>
      </c>
      <c r="CK25" s="160">
        <f t="shared" si="3"/>
        <v>71</v>
      </c>
      <c r="CL25" s="160">
        <f t="shared" si="3"/>
        <v>0</v>
      </c>
      <c r="CM25" s="160">
        <f t="shared" si="3"/>
        <v>0</v>
      </c>
      <c r="CN25" s="160">
        <f t="shared" si="3"/>
        <v>57.2</v>
      </c>
      <c r="CO25" s="160">
        <f t="shared" si="3"/>
        <v>37.799999999999997</v>
      </c>
      <c r="CP25" s="160">
        <f t="shared" si="3"/>
        <v>5.0999999999999996</v>
      </c>
      <c r="CQ25" s="160">
        <f t="shared" si="3"/>
        <v>5.0999999999999996</v>
      </c>
      <c r="CR25" s="160">
        <f t="shared" si="3"/>
        <v>5.0999999999999996</v>
      </c>
      <c r="CS25" s="160">
        <f t="shared" si="3"/>
        <v>5.0999999999999996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807.32499999999982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2026-05-19T20:23:56Z</dcterms:created>
  <dcterms:modified xsi:type="dcterms:W3CDTF">2026-05-19T20:23:58Z</dcterms:modified>
</cp:coreProperties>
</file>