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 a="1"/>
  <c r="CX14" i="5" s="1"/>
  <c r="CX13" i="5" a="1"/>
  <c r="CX13" i="5" s="1"/>
  <c r="CX12" i="5" a="1"/>
  <c r="CX12" i="5" s="1"/>
  <c r="CX11" i="5" a="1"/>
  <c r="CX11" i="5" s="1"/>
  <c r="CX17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/>
  <c r="CX21" i="4" a="1"/>
  <c r="CX20" i="4"/>
  <c r="CX27" i="4" s="1"/>
  <c r="CX20" i="4" a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 a="1"/>
  <c r="CX16" i="4" s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17" i="4" s="1"/>
  <c r="CX53" i="4" s="1"/>
  <c r="CX9" i="4"/>
  <c r="CX8" i="4"/>
  <c r="CX5" i="4" a="1"/>
  <c r="CX5" i="4" s="1"/>
  <c r="CX53" i="5" l="1"/>
  <c r="CX27" i="5"/>
  <c r="CX50" i="5"/>
  <c r="CX50" i="4"/>
</calcChain>
</file>

<file path=xl/sharedStrings.xml><?xml version="1.0" encoding="utf-8"?>
<sst xmlns="http://schemas.openxmlformats.org/spreadsheetml/2006/main" count="122" uniqueCount="56">
  <si>
    <t>Publication on: 30/11/2025 16:35:27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</si>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</sst>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B4F-4C8B-98BB-15BF33A0C8B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25">
                  <c:v>50</c:v>
                </c:pt>
                <c:pt idx="26">
                  <c:v>75</c:v>
                </c:pt>
                <c:pt idx="27">
                  <c:v>75</c:v>
                </c:pt>
                <c:pt idx="30">
                  <c:v>10</c:v>
                </c:pt>
                <c:pt idx="31">
                  <c:v>10</c:v>
                </c:pt>
                <c:pt idx="32">
                  <c:v>23</c:v>
                </c:pt>
                <c:pt idx="33">
                  <c:v>23</c:v>
                </c:pt>
                <c:pt idx="34">
                  <c:v>23</c:v>
                </c:pt>
                <c:pt idx="35">
                  <c:v>23</c:v>
                </c:pt>
                <c:pt idx="84">
                  <c:v>65</c:v>
                </c:pt>
                <c:pt idx="85">
                  <c:v>65</c:v>
                </c:pt>
                <c:pt idx="86">
                  <c:v>65</c:v>
                </c:pt>
                <c:pt idx="87">
                  <c:v>65</c:v>
                </c:pt>
                <c:pt idx="92">
                  <c:v>23</c:v>
                </c:pt>
                <c:pt idx="93">
                  <c:v>23</c:v>
                </c:pt>
                <c:pt idx="94">
                  <c:v>23</c:v>
                </c:pt>
                <c:pt idx="95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4F-4C8B-98BB-15BF33A0C8B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0B4F-4C8B-98BB-15BF33A0C8B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0.4</c:v>
                </c:pt>
                <c:pt idx="1">
                  <c:v>0.2</c:v>
                </c:pt>
                <c:pt idx="2">
                  <c:v>0.2</c:v>
                </c:pt>
                <c:pt idx="3">
                  <c:v>0.4</c:v>
                </c:pt>
                <c:pt idx="4">
                  <c:v>0.4</c:v>
                </c:pt>
                <c:pt idx="6">
                  <c:v>0.1</c:v>
                </c:pt>
                <c:pt idx="12">
                  <c:v>9.3379999999999992</c:v>
                </c:pt>
                <c:pt idx="13">
                  <c:v>0.1</c:v>
                </c:pt>
                <c:pt idx="17">
                  <c:v>0.3</c:v>
                </c:pt>
                <c:pt idx="18">
                  <c:v>0.4</c:v>
                </c:pt>
                <c:pt idx="20">
                  <c:v>0.5</c:v>
                </c:pt>
                <c:pt idx="27">
                  <c:v>0.6</c:v>
                </c:pt>
                <c:pt idx="28">
                  <c:v>12.261000000000001</c:v>
                </c:pt>
                <c:pt idx="29">
                  <c:v>0.5</c:v>
                </c:pt>
                <c:pt idx="30">
                  <c:v>1.6</c:v>
                </c:pt>
                <c:pt idx="31">
                  <c:v>2.1</c:v>
                </c:pt>
                <c:pt idx="32">
                  <c:v>1.4</c:v>
                </c:pt>
                <c:pt idx="33">
                  <c:v>0.6</c:v>
                </c:pt>
                <c:pt idx="36">
                  <c:v>1.3</c:v>
                </c:pt>
                <c:pt idx="41">
                  <c:v>18.360999999999997</c:v>
                </c:pt>
                <c:pt idx="42">
                  <c:v>16.289000000000001</c:v>
                </c:pt>
                <c:pt idx="43">
                  <c:v>10.603000000000002</c:v>
                </c:pt>
                <c:pt idx="44">
                  <c:v>8.9989999999999988</c:v>
                </c:pt>
                <c:pt idx="45">
                  <c:v>16.09</c:v>
                </c:pt>
                <c:pt idx="46">
                  <c:v>22.8</c:v>
                </c:pt>
                <c:pt idx="47">
                  <c:v>23.344000000000001</c:v>
                </c:pt>
                <c:pt idx="48">
                  <c:v>0.59499999999999997</c:v>
                </c:pt>
                <c:pt idx="49">
                  <c:v>0.2</c:v>
                </c:pt>
                <c:pt idx="50">
                  <c:v>0.7</c:v>
                </c:pt>
                <c:pt idx="53">
                  <c:v>0.1</c:v>
                </c:pt>
                <c:pt idx="60">
                  <c:v>1.3</c:v>
                </c:pt>
                <c:pt idx="61">
                  <c:v>1</c:v>
                </c:pt>
                <c:pt idx="62">
                  <c:v>0.3</c:v>
                </c:pt>
                <c:pt idx="63">
                  <c:v>1.8</c:v>
                </c:pt>
                <c:pt idx="64">
                  <c:v>1.9820000000000002</c:v>
                </c:pt>
                <c:pt idx="65">
                  <c:v>2.7</c:v>
                </c:pt>
                <c:pt idx="66">
                  <c:v>0.6</c:v>
                </c:pt>
                <c:pt idx="67">
                  <c:v>0.8</c:v>
                </c:pt>
                <c:pt idx="69">
                  <c:v>0.4</c:v>
                </c:pt>
                <c:pt idx="70">
                  <c:v>0.5</c:v>
                </c:pt>
                <c:pt idx="71">
                  <c:v>1.3</c:v>
                </c:pt>
                <c:pt idx="72">
                  <c:v>2.2000000000000002</c:v>
                </c:pt>
                <c:pt idx="73">
                  <c:v>2.2000000000000002</c:v>
                </c:pt>
                <c:pt idx="74">
                  <c:v>2.2000000000000002</c:v>
                </c:pt>
                <c:pt idx="75">
                  <c:v>2.2999999999999998</c:v>
                </c:pt>
                <c:pt idx="76">
                  <c:v>1</c:v>
                </c:pt>
                <c:pt idx="77">
                  <c:v>1.5</c:v>
                </c:pt>
                <c:pt idx="78">
                  <c:v>7.3639999999999999</c:v>
                </c:pt>
                <c:pt idx="79">
                  <c:v>1.7</c:v>
                </c:pt>
                <c:pt idx="82">
                  <c:v>0.4</c:v>
                </c:pt>
                <c:pt idx="83">
                  <c:v>1.1000000000000001</c:v>
                </c:pt>
                <c:pt idx="84">
                  <c:v>1.1000000000000001</c:v>
                </c:pt>
                <c:pt idx="85">
                  <c:v>0.2</c:v>
                </c:pt>
                <c:pt idx="86">
                  <c:v>1.1000000000000001</c:v>
                </c:pt>
                <c:pt idx="87">
                  <c:v>1.1480000000000001</c:v>
                </c:pt>
                <c:pt idx="88">
                  <c:v>1.1000000000000001</c:v>
                </c:pt>
                <c:pt idx="89">
                  <c:v>0.1</c:v>
                </c:pt>
                <c:pt idx="90">
                  <c:v>1.3</c:v>
                </c:pt>
                <c:pt idx="91">
                  <c:v>11.465</c:v>
                </c:pt>
                <c:pt idx="92">
                  <c:v>0.3</c:v>
                </c:pt>
                <c:pt idx="93">
                  <c:v>1.2</c:v>
                </c:pt>
                <c:pt idx="94">
                  <c:v>0.7</c:v>
                </c:pt>
                <c:pt idx="95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B4F-4C8B-98BB-15BF33A0C8B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B4F-4C8B-98BB-15BF33A0C8B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B4F-4C8B-98BB-15BF33A0C8B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0B4F-4C8B-98BB-15BF33A0C8B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0B4F-4C8B-98BB-15BF33A0C8B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B4F-4C8B-98BB-15BF33A0C8B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8</c:v>
                </c:pt>
                <c:pt idx="1">
                  <c:v>8</c:v>
                </c:pt>
                <c:pt idx="2">
                  <c:v>18.66</c:v>
                </c:pt>
                <c:pt idx="3">
                  <c:v>17.420000000000002</c:v>
                </c:pt>
                <c:pt idx="4">
                  <c:v>8</c:v>
                </c:pt>
                <c:pt idx="5">
                  <c:v>8</c:v>
                </c:pt>
                <c:pt idx="6">
                  <c:v>11.992000000000001</c:v>
                </c:pt>
                <c:pt idx="7">
                  <c:v>12.977</c:v>
                </c:pt>
                <c:pt idx="8">
                  <c:v>8</c:v>
                </c:pt>
                <c:pt idx="9">
                  <c:v>15.96</c:v>
                </c:pt>
                <c:pt idx="10">
                  <c:v>14.188000000000001</c:v>
                </c:pt>
                <c:pt idx="11">
                  <c:v>17.690999999999999</c:v>
                </c:pt>
                <c:pt idx="13">
                  <c:v>9.5630000000000006</c:v>
                </c:pt>
                <c:pt idx="14">
                  <c:v>12.06</c:v>
                </c:pt>
                <c:pt idx="15">
                  <c:v>15.285</c:v>
                </c:pt>
                <c:pt idx="16">
                  <c:v>17.045999999999999</c:v>
                </c:pt>
                <c:pt idx="17">
                  <c:v>16.189</c:v>
                </c:pt>
                <c:pt idx="18">
                  <c:v>15.86</c:v>
                </c:pt>
                <c:pt idx="19">
                  <c:v>16.216999999999999</c:v>
                </c:pt>
                <c:pt idx="20">
                  <c:v>14.894</c:v>
                </c:pt>
                <c:pt idx="21">
                  <c:v>27.059000000000001</c:v>
                </c:pt>
                <c:pt idx="22">
                  <c:v>10.894</c:v>
                </c:pt>
                <c:pt idx="24">
                  <c:v>12.121</c:v>
                </c:pt>
                <c:pt idx="25">
                  <c:v>8</c:v>
                </c:pt>
                <c:pt idx="26">
                  <c:v>8</c:v>
                </c:pt>
                <c:pt idx="27">
                  <c:v>7</c:v>
                </c:pt>
                <c:pt idx="28">
                  <c:v>8</c:v>
                </c:pt>
                <c:pt idx="29">
                  <c:v>8</c:v>
                </c:pt>
                <c:pt idx="30">
                  <c:v>8</c:v>
                </c:pt>
                <c:pt idx="31">
                  <c:v>23.65</c:v>
                </c:pt>
                <c:pt idx="32">
                  <c:v>7</c:v>
                </c:pt>
                <c:pt idx="33">
                  <c:v>7</c:v>
                </c:pt>
                <c:pt idx="34">
                  <c:v>8</c:v>
                </c:pt>
                <c:pt idx="36">
                  <c:v>98.87</c:v>
                </c:pt>
                <c:pt idx="37">
                  <c:v>52.5</c:v>
                </c:pt>
                <c:pt idx="38">
                  <c:v>43.225000000000001</c:v>
                </c:pt>
                <c:pt idx="39">
                  <c:v>44.04</c:v>
                </c:pt>
                <c:pt idx="40">
                  <c:v>38.936999999999998</c:v>
                </c:pt>
                <c:pt idx="41">
                  <c:v>42.375999999999998</c:v>
                </c:pt>
                <c:pt idx="46">
                  <c:v>34.375</c:v>
                </c:pt>
                <c:pt idx="47">
                  <c:v>87.861999999999995</c:v>
                </c:pt>
                <c:pt idx="49">
                  <c:v>51.45</c:v>
                </c:pt>
                <c:pt idx="50">
                  <c:v>46.375</c:v>
                </c:pt>
                <c:pt idx="51">
                  <c:v>47.616</c:v>
                </c:pt>
                <c:pt idx="52">
                  <c:v>13.673</c:v>
                </c:pt>
                <c:pt idx="53">
                  <c:v>14.753</c:v>
                </c:pt>
                <c:pt idx="54">
                  <c:v>19.36</c:v>
                </c:pt>
                <c:pt idx="55">
                  <c:v>45.081000000000003</c:v>
                </c:pt>
                <c:pt idx="57">
                  <c:v>19.399999999999999</c:v>
                </c:pt>
                <c:pt idx="58">
                  <c:v>10</c:v>
                </c:pt>
                <c:pt idx="60">
                  <c:v>10.021000000000001</c:v>
                </c:pt>
                <c:pt idx="61">
                  <c:v>35</c:v>
                </c:pt>
                <c:pt idx="62">
                  <c:v>12</c:v>
                </c:pt>
                <c:pt idx="63">
                  <c:v>9.2509999999999994</c:v>
                </c:pt>
                <c:pt idx="64">
                  <c:v>9.625</c:v>
                </c:pt>
                <c:pt idx="65">
                  <c:v>10</c:v>
                </c:pt>
                <c:pt idx="66">
                  <c:v>7.6959999999999997</c:v>
                </c:pt>
                <c:pt idx="67">
                  <c:v>7.7389999999999999</c:v>
                </c:pt>
                <c:pt idx="68">
                  <c:v>8</c:v>
                </c:pt>
                <c:pt idx="69">
                  <c:v>8</c:v>
                </c:pt>
                <c:pt idx="70">
                  <c:v>8</c:v>
                </c:pt>
                <c:pt idx="71">
                  <c:v>10</c:v>
                </c:pt>
                <c:pt idx="72">
                  <c:v>7</c:v>
                </c:pt>
                <c:pt idx="73">
                  <c:v>7</c:v>
                </c:pt>
                <c:pt idx="74">
                  <c:v>8</c:v>
                </c:pt>
                <c:pt idx="75">
                  <c:v>8</c:v>
                </c:pt>
                <c:pt idx="76">
                  <c:v>7</c:v>
                </c:pt>
                <c:pt idx="77">
                  <c:v>8</c:v>
                </c:pt>
                <c:pt idx="78">
                  <c:v>8</c:v>
                </c:pt>
                <c:pt idx="79">
                  <c:v>8</c:v>
                </c:pt>
                <c:pt idx="80">
                  <c:v>7</c:v>
                </c:pt>
                <c:pt idx="81">
                  <c:v>8</c:v>
                </c:pt>
                <c:pt idx="82">
                  <c:v>8</c:v>
                </c:pt>
                <c:pt idx="83">
                  <c:v>12.996</c:v>
                </c:pt>
                <c:pt idx="84">
                  <c:v>7</c:v>
                </c:pt>
                <c:pt idx="85">
                  <c:v>8</c:v>
                </c:pt>
                <c:pt idx="86">
                  <c:v>8</c:v>
                </c:pt>
                <c:pt idx="87">
                  <c:v>27.75</c:v>
                </c:pt>
                <c:pt idx="88">
                  <c:v>172</c:v>
                </c:pt>
                <c:pt idx="89">
                  <c:v>172</c:v>
                </c:pt>
                <c:pt idx="90">
                  <c:v>110.43899999999999</c:v>
                </c:pt>
                <c:pt idx="91">
                  <c:v>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B4F-4C8B-98BB-15BF33A0C8B6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14.7</c:v>
                </c:pt>
                <c:pt idx="1">
                  <c:v>9.2000000000000011</c:v>
                </c:pt>
                <c:pt idx="2">
                  <c:v>7.9</c:v>
                </c:pt>
                <c:pt idx="3">
                  <c:v>7.9</c:v>
                </c:pt>
                <c:pt idx="4">
                  <c:v>33.1</c:v>
                </c:pt>
                <c:pt idx="5">
                  <c:v>33.1</c:v>
                </c:pt>
                <c:pt idx="6">
                  <c:v>33.1</c:v>
                </c:pt>
                <c:pt idx="7">
                  <c:v>33.1</c:v>
                </c:pt>
                <c:pt idx="8">
                  <c:v>9</c:v>
                </c:pt>
                <c:pt idx="9">
                  <c:v>3.5</c:v>
                </c:pt>
                <c:pt idx="10">
                  <c:v>7</c:v>
                </c:pt>
                <c:pt idx="11">
                  <c:v>0</c:v>
                </c:pt>
                <c:pt idx="12">
                  <c:v>2.4</c:v>
                </c:pt>
                <c:pt idx="13">
                  <c:v>4.3</c:v>
                </c:pt>
                <c:pt idx="14">
                  <c:v>7.8</c:v>
                </c:pt>
                <c:pt idx="15">
                  <c:v>5.2</c:v>
                </c:pt>
                <c:pt idx="16">
                  <c:v>0</c:v>
                </c:pt>
                <c:pt idx="17">
                  <c:v>0</c:v>
                </c:pt>
                <c:pt idx="18">
                  <c:v>10.3</c:v>
                </c:pt>
                <c:pt idx="19">
                  <c:v>0</c:v>
                </c:pt>
                <c:pt idx="20">
                  <c:v>1.3</c:v>
                </c:pt>
                <c:pt idx="21">
                  <c:v>0</c:v>
                </c:pt>
                <c:pt idx="22">
                  <c:v>25</c:v>
                </c:pt>
                <c:pt idx="23">
                  <c:v>50.5</c:v>
                </c:pt>
                <c:pt idx="24">
                  <c:v>12.5</c:v>
                </c:pt>
                <c:pt idx="25">
                  <c:v>23.9</c:v>
                </c:pt>
                <c:pt idx="26">
                  <c:v>53</c:v>
                </c:pt>
                <c:pt idx="27">
                  <c:v>59.8</c:v>
                </c:pt>
                <c:pt idx="28">
                  <c:v>51.9</c:v>
                </c:pt>
                <c:pt idx="29">
                  <c:v>65.3</c:v>
                </c:pt>
                <c:pt idx="30">
                  <c:v>7.1</c:v>
                </c:pt>
                <c:pt idx="31">
                  <c:v>0</c:v>
                </c:pt>
                <c:pt idx="32">
                  <c:v>86.4</c:v>
                </c:pt>
                <c:pt idx="33">
                  <c:v>82.8</c:v>
                </c:pt>
                <c:pt idx="34">
                  <c:v>67.5</c:v>
                </c:pt>
                <c:pt idx="35">
                  <c:v>67.5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66.7</c:v>
                </c:pt>
                <c:pt idx="57">
                  <c:v>66.7</c:v>
                </c:pt>
                <c:pt idx="58">
                  <c:v>66.7</c:v>
                </c:pt>
                <c:pt idx="59">
                  <c:v>87</c:v>
                </c:pt>
                <c:pt idx="60">
                  <c:v>0</c:v>
                </c:pt>
                <c:pt idx="61">
                  <c:v>0</c:v>
                </c:pt>
                <c:pt idx="62">
                  <c:v>0.5</c:v>
                </c:pt>
                <c:pt idx="63">
                  <c:v>63.1</c:v>
                </c:pt>
                <c:pt idx="64">
                  <c:v>61</c:v>
                </c:pt>
                <c:pt idx="65">
                  <c:v>51.3</c:v>
                </c:pt>
                <c:pt idx="66">
                  <c:v>68</c:v>
                </c:pt>
                <c:pt idx="67">
                  <c:v>60.9</c:v>
                </c:pt>
                <c:pt idx="68">
                  <c:v>40.1</c:v>
                </c:pt>
                <c:pt idx="69">
                  <c:v>55.2</c:v>
                </c:pt>
                <c:pt idx="70">
                  <c:v>59.3</c:v>
                </c:pt>
                <c:pt idx="71">
                  <c:v>53.4</c:v>
                </c:pt>
                <c:pt idx="72">
                  <c:v>66.5</c:v>
                </c:pt>
                <c:pt idx="73">
                  <c:v>70.2</c:v>
                </c:pt>
                <c:pt idx="74">
                  <c:v>58.8</c:v>
                </c:pt>
                <c:pt idx="75">
                  <c:v>57.5</c:v>
                </c:pt>
                <c:pt idx="76">
                  <c:v>71</c:v>
                </c:pt>
                <c:pt idx="77">
                  <c:v>63</c:v>
                </c:pt>
                <c:pt idx="78">
                  <c:v>56.8</c:v>
                </c:pt>
                <c:pt idx="79">
                  <c:v>34.4</c:v>
                </c:pt>
                <c:pt idx="80">
                  <c:v>62</c:v>
                </c:pt>
                <c:pt idx="81">
                  <c:v>46.6</c:v>
                </c:pt>
                <c:pt idx="82">
                  <c:v>40.1</c:v>
                </c:pt>
                <c:pt idx="83">
                  <c:v>0.7</c:v>
                </c:pt>
                <c:pt idx="84">
                  <c:v>30.1</c:v>
                </c:pt>
                <c:pt idx="85">
                  <c:v>21</c:v>
                </c:pt>
                <c:pt idx="86">
                  <c:v>29.2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45</c:v>
                </c:pt>
                <c:pt idx="91">
                  <c:v>35.5</c:v>
                </c:pt>
                <c:pt idx="92">
                  <c:v>49.8</c:v>
                </c:pt>
                <c:pt idx="93">
                  <c:v>49.8</c:v>
                </c:pt>
                <c:pt idx="94">
                  <c:v>49.8</c:v>
                </c:pt>
                <c:pt idx="95">
                  <c:v>49.8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B4F-4C8B-98BB-15BF33A0C8B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27">
                  <c:v>0.16</c:v>
                </c:pt>
                <c:pt idx="28">
                  <c:v>3.0649999999999999</c:v>
                </c:pt>
                <c:pt idx="29">
                  <c:v>1.01</c:v>
                </c:pt>
                <c:pt idx="30">
                  <c:v>1.37</c:v>
                </c:pt>
                <c:pt idx="31">
                  <c:v>1.48</c:v>
                </c:pt>
                <c:pt idx="32">
                  <c:v>2.0699999999999998</c:v>
                </c:pt>
                <c:pt idx="33">
                  <c:v>2.7</c:v>
                </c:pt>
                <c:pt idx="34">
                  <c:v>1.86</c:v>
                </c:pt>
                <c:pt idx="35">
                  <c:v>3.91</c:v>
                </c:pt>
                <c:pt idx="36">
                  <c:v>3.13</c:v>
                </c:pt>
                <c:pt idx="37">
                  <c:v>1.04</c:v>
                </c:pt>
                <c:pt idx="38">
                  <c:v>2.56</c:v>
                </c:pt>
                <c:pt idx="39">
                  <c:v>2.66</c:v>
                </c:pt>
                <c:pt idx="40">
                  <c:v>4.24</c:v>
                </c:pt>
                <c:pt idx="41">
                  <c:v>5.15</c:v>
                </c:pt>
                <c:pt idx="42">
                  <c:v>5.24</c:v>
                </c:pt>
                <c:pt idx="43">
                  <c:v>13.487</c:v>
                </c:pt>
                <c:pt idx="44">
                  <c:v>15.271000000000001</c:v>
                </c:pt>
                <c:pt idx="45">
                  <c:v>5.69</c:v>
                </c:pt>
                <c:pt idx="46">
                  <c:v>5.98</c:v>
                </c:pt>
                <c:pt idx="47">
                  <c:v>5.9169999999999998</c:v>
                </c:pt>
                <c:pt idx="48">
                  <c:v>26.015000000000001</c:v>
                </c:pt>
                <c:pt idx="49">
                  <c:v>5.57</c:v>
                </c:pt>
                <c:pt idx="50">
                  <c:v>6.5</c:v>
                </c:pt>
                <c:pt idx="51">
                  <c:v>2.93</c:v>
                </c:pt>
                <c:pt idx="52">
                  <c:v>2.75</c:v>
                </c:pt>
                <c:pt idx="53">
                  <c:v>0.83</c:v>
                </c:pt>
                <c:pt idx="54">
                  <c:v>0.8</c:v>
                </c:pt>
                <c:pt idx="55">
                  <c:v>1.82</c:v>
                </c:pt>
                <c:pt idx="56">
                  <c:v>0.75</c:v>
                </c:pt>
                <c:pt idx="57">
                  <c:v>1.47</c:v>
                </c:pt>
                <c:pt idx="58">
                  <c:v>2.34</c:v>
                </c:pt>
                <c:pt idx="59">
                  <c:v>2.5099999999999998</c:v>
                </c:pt>
                <c:pt idx="60">
                  <c:v>2.38</c:v>
                </c:pt>
                <c:pt idx="61">
                  <c:v>1.91</c:v>
                </c:pt>
                <c:pt idx="62">
                  <c:v>1.45</c:v>
                </c:pt>
                <c:pt idx="63">
                  <c:v>1.02</c:v>
                </c:pt>
                <c:pt idx="64">
                  <c:v>0.23100000000000001</c:v>
                </c:pt>
                <c:pt idx="65">
                  <c:v>0.23300000000000001</c:v>
                </c:pt>
                <c:pt idx="66">
                  <c:v>0.113</c:v>
                </c:pt>
                <c:pt idx="67">
                  <c:v>1.6E-2</c:v>
                </c:pt>
                <c:pt idx="68">
                  <c:v>0.436</c:v>
                </c:pt>
                <c:pt idx="69">
                  <c:v>0.3</c:v>
                </c:pt>
                <c:pt idx="81">
                  <c:v>0.23899999999999999</c:v>
                </c:pt>
                <c:pt idx="82">
                  <c:v>4.5999999999999999E-2</c:v>
                </c:pt>
                <c:pt idx="83">
                  <c:v>1.0880000000000001</c:v>
                </c:pt>
                <c:pt idx="87">
                  <c:v>0.60099999999999998</c:v>
                </c:pt>
                <c:pt idx="88">
                  <c:v>7.7910000000000004</c:v>
                </c:pt>
                <c:pt idx="89">
                  <c:v>0.80200000000000005</c:v>
                </c:pt>
                <c:pt idx="91">
                  <c:v>7.8410000000000002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B4F-4C8B-98BB-15BF33A0C8B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0B4F-4C8B-98BB-15BF33A0C8B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61">
                  <c:v>43.656999999999996</c:v>
                </c:pt>
                <c:pt idx="62">
                  <c:v>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B4F-4C8B-98BB-15BF33A0C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103.77</c:v>
                </c:pt>
                <c:pt idx="1">
                  <c:v>101.24</c:v>
                </c:pt>
                <c:pt idx="2">
                  <c:v>97.28</c:v>
                </c:pt>
                <c:pt idx="3">
                  <c:v>95</c:v>
                </c:pt>
                <c:pt idx="4">
                  <c:v>99.41</c:v>
                </c:pt>
                <c:pt idx="5">
                  <c:v>96.73</c:v>
                </c:pt>
                <c:pt idx="6">
                  <c:v>95</c:v>
                </c:pt>
                <c:pt idx="7">
                  <c:v>92.02</c:v>
                </c:pt>
                <c:pt idx="8">
                  <c:v>97.51</c:v>
                </c:pt>
                <c:pt idx="9">
                  <c:v>94.2</c:v>
                </c:pt>
                <c:pt idx="10">
                  <c:v>93.73</c:v>
                </c:pt>
                <c:pt idx="11">
                  <c:v>93.85</c:v>
                </c:pt>
                <c:pt idx="12">
                  <c:v>89.23</c:v>
                </c:pt>
                <c:pt idx="13">
                  <c:v>90.23</c:v>
                </c:pt>
                <c:pt idx="14">
                  <c:v>91.22</c:v>
                </c:pt>
                <c:pt idx="15">
                  <c:v>93.06</c:v>
                </c:pt>
                <c:pt idx="16">
                  <c:v>93.52</c:v>
                </c:pt>
                <c:pt idx="17">
                  <c:v>94.69</c:v>
                </c:pt>
                <c:pt idx="18">
                  <c:v>96.29</c:v>
                </c:pt>
                <c:pt idx="19">
                  <c:v>96</c:v>
                </c:pt>
                <c:pt idx="20">
                  <c:v>90</c:v>
                </c:pt>
                <c:pt idx="21">
                  <c:v>95.7</c:v>
                </c:pt>
                <c:pt idx="22">
                  <c:v>101.98</c:v>
                </c:pt>
                <c:pt idx="23">
                  <c:v>118.59</c:v>
                </c:pt>
                <c:pt idx="24">
                  <c:v>105.83</c:v>
                </c:pt>
                <c:pt idx="25">
                  <c:v>136.38</c:v>
                </c:pt>
                <c:pt idx="26">
                  <c:v>160.6</c:v>
                </c:pt>
                <c:pt idx="27">
                  <c:v>165.35</c:v>
                </c:pt>
                <c:pt idx="28">
                  <c:v>162</c:v>
                </c:pt>
                <c:pt idx="29">
                  <c:v>155.5</c:v>
                </c:pt>
                <c:pt idx="30">
                  <c:v>150.03</c:v>
                </c:pt>
                <c:pt idx="31">
                  <c:v>95.43</c:v>
                </c:pt>
                <c:pt idx="32">
                  <c:v>175.55</c:v>
                </c:pt>
                <c:pt idx="33">
                  <c:v>167.05</c:v>
                </c:pt>
                <c:pt idx="34">
                  <c:v>127.98</c:v>
                </c:pt>
                <c:pt idx="35">
                  <c:v>85.44</c:v>
                </c:pt>
                <c:pt idx="36">
                  <c:v>168.13</c:v>
                </c:pt>
                <c:pt idx="37">
                  <c:v>111</c:v>
                </c:pt>
                <c:pt idx="38">
                  <c:v>89.84</c:v>
                </c:pt>
                <c:pt idx="39">
                  <c:v>79.81</c:v>
                </c:pt>
                <c:pt idx="40">
                  <c:v>85.3</c:v>
                </c:pt>
                <c:pt idx="41">
                  <c:v>78.42</c:v>
                </c:pt>
                <c:pt idx="42">
                  <c:v>0.59</c:v>
                </c:pt>
                <c:pt idx="43">
                  <c:v>0.01</c:v>
                </c:pt>
                <c:pt idx="44">
                  <c:v>0.01</c:v>
                </c:pt>
                <c:pt idx="45">
                  <c:v>56.83</c:v>
                </c:pt>
                <c:pt idx="46">
                  <c:v>78</c:v>
                </c:pt>
                <c:pt idx="47">
                  <c:v>81.02</c:v>
                </c:pt>
                <c:pt idx="48">
                  <c:v>1.83</c:v>
                </c:pt>
                <c:pt idx="49">
                  <c:v>80.61</c:v>
                </c:pt>
                <c:pt idx="50">
                  <c:v>86.32</c:v>
                </c:pt>
                <c:pt idx="51">
                  <c:v>97.03</c:v>
                </c:pt>
                <c:pt idx="52">
                  <c:v>79.64</c:v>
                </c:pt>
                <c:pt idx="53">
                  <c:v>88.4</c:v>
                </c:pt>
                <c:pt idx="54">
                  <c:v>94.39</c:v>
                </c:pt>
                <c:pt idx="55">
                  <c:v>129.59</c:v>
                </c:pt>
                <c:pt idx="56">
                  <c:v>87.5</c:v>
                </c:pt>
                <c:pt idx="57">
                  <c:v>118.07</c:v>
                </c:pt>
                <c:pt idx="58">
                  <c:v>169.52</c:v>
                </c:pt>
                <c:pt idx="59">
                  <c:v>199.39</c:v>
                </c:pt>
                <c:pt idx="60">
                  <c:v>92.77</c:v>
                </c:pt>
                <c:pt idx="61">
                  <c:v>104.78</c:v>
                </c:pt>
                <c:pt idx="62">
                  <c:v>206.37</c:v>
                </c:pt>
                <c:pt idx="63">
                  <c:v>237.37</c:v>
                </c:pt>
                <c:pt idx="64">
                  <c:v>239.66</c:v>
                </c:pt>
                <c:pt idx="65">
                  <c:v>247.37</c:v>
                </c:pt>
                <c:pt idx="66">
                  <c:v>258.66000000000003</c:v>
                </c:pt>
                <c:pt idx="67">
                  <c:v>270.14</c:v>
                </c:pt>
                <c:pt idx="68">
                  <c:v>222.18</c:v>
                </c:pt>
                <c:pt idx="69">
                  <c:v>225.48</c:v>
                </c:pt>
                <c:pt idx="70">
                  <c:v>220.67</c:v>
                </c:pt>
                <c:pt idx="71">
                  <c:v>207.12</c:v>
                </c:pt>
                <c:pt idx="72">
                  <c:v>242.57</c:v>
                </c:pt>
                <c:pt idx="73">
                  <c:v>250.07</c:v>
                </c:pt>
                <c:pt idx="74">
                  <c:v>232.5</c:v>
                </c:pt>
                <c:pt idx="75">
                  <c:v>231.32</c:v>
                </c:pt>
                <c:pt idx="76">
                  <c:v>238.01</c:v>
                </c:pt>
                <c:pt idx="77">
                  <c:v>214.71</c:v>
                </c:pt>
                <c:pt idx="78">
                  <c:v>214.11</c:v>
                </c:pt>
                <c:pt idx="79">
                  <c:v>201.66</c:v>
                </c:pt>
                <c:pt idx="80">
                  <c:v>208.49</c:v>
                </c:pt>
                <c:pt idx="81">
                  <c:v>192.84</c:v>
                </c:pt>
                <c:pt idx="82">
                  <c:v>176.71</c:v>
                </c:pt>
                <c:pt idx="83">
                  <c:v>151.16</c:v>
                </c:pt>
                <c:pt idx="84">
                  <c:v>177.43</c:v>
                </c:pt>
                <c:pt idx="85">
                  <c:v>155.87</c:v>
                </c:pt>
                <c:pt idx="86">
                  <c:v>136.32</c:v>
                </c:pt>
                <c:pt idx="87">
                  <c:v>113.91</c:v>
                </c:pt>
                <c:pt idx="88">
                  <c:v>149.79</c:v>
                </c:pt>
                <c:pt idx="89">
                  <c:v>137</c:v>
                </c:pt>
                <c:pt idx="90">
                  <c:v>127.75</c:v>
                </c:pt>
                <c:pt idx="91">
                  <c:v>117.87</c:v>
                </c:pt>
                <c:pt idx="92">
                  <c:v>119.05</c:v>
                </c:pt>
                <c:pt idx="93">
                  <c:v>111.2</c:v>
                </c:pt>
                <c:pt idx="94">
                  <c:v>99.97</c:v>
                </c:pt>
                <c:pt idx="95">
                  <c:v>94.19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B4F-4C8B-98BB-15BF33A0C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C99-4A5A-845C-2420AAF09EE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28">
                  <c:v>65</c:v>
                </c:pt>
                <c:pt idx="29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C99-4A5A-845C-2420AAF09EE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4.6660000000000004</c:v>
                </c:pt>
                <c:pt idx="1">
                  <c:v>0.79200000000000004</c:v>
                </c:pt>
                <c:pt idx="2">
                  <c:v>0.8</c:v>
                </c:pt>
                <c:pt idx="3">
                  <c:v>0.84399999999999997</c:v>
                </c:pt>
                <c:pt idx="4">
                  <c:v>6.4959999999999996</c:v>
                </c:pt>
                <c:pt idx="5">
                  <c:v>6.6879999999999997</c:v>
                </c:pt>
                <c:pt idx="6">
                  <c:v>3.052</c:v>
                </c:pt>
                <c:pt idx="7">
                  <c:v>2.9039999999999999</c:v>
                </c:pt>
                <c:pt idx="8">
                  <c:v>0.876</c:v>
                </c:pt>
                <c:pt idx="9">
                  <c:v>1.41</c:v>
                </c:pt>
                <c:pt idx="10">
                  <c:v>2.7919999999999998</c:v>
                </c:pt>
                <c:pt idx="11">
                  <c:v>0.8</c:v>
                </c:pt>
                <c:pt idx="12">
                  <c:v>0.78</c:v>
                </c:pt>
                <c:pt idx="13">
                  <c:v>0.8</c:v>
                </c:pt>
                <c:pt idx="14">
                  <c:v>2.9159999999999999</c:v>
                </c:pt>
                <c:pt idx="15">
                  <c:v>2.7519999999999998</c:v>
                </c:pt>
                <c:pt idx="16">
                  <c:v>0.79200000000000004</c:v>
                </c:pt>
                <c:pt idx="17">
                  <c:v>0.76800000000000002</c:v>
                </c:pt>
                <c:pt idx="18">
                  <c:v>6.5860000000000003</c:v>
                </c:pt>
                <c:pt idx="19">
                  <c:v>0.80400000000000005</c:v>
                </c:pt>
                <c:pt idx="20">
                  <c:v>0.8</c:v>
                </c:pt>
                <c:pt idx="21">
                  <c:v>0.89200000000000002</c:v>
                </c:pt>
                <c:pt idx="22">
                  <c:v>8.6229999999999993</c:v>
                </c:pt>
                <c:pt idx="23">
                  <c:v>9.2189999999999994</c:v>
                </c:pt>
                <c:pt idx="24">
                  <c:v>0.93600000000000005</c:v>
                </c:pt>
                <c:pt idx="25">
                  <c:v>6.3350000000000009</c:v>
                </c:pt>
                <c:pt idx="26">
                  <c:v>14.827</c:v>
                </c:pt>
                <c:pt idx="27">
                  <c:v>11.118</c:v>
                </c:pt>
                <c:pt idx="28">
                  <c:v>5.6159999999999997</c:v>
                </c:pt>
                <c:pt idx="29">
                  <c:v>6.5410000000000004</c:v>
                </c:pt>
                <c:pt idx="30">
                  <c:v>6.5419999999999998</c:v>
                </c:pt>
                <c:pt idx="31">
                  <c:v>5.6640000000000006</c:v>
                </c:pt>
                <c:pt idx="32">
                  <c:v>6.6980000000000004</c:v>
                </c:pt>
                <c:pt idx="33">
                  <c:v>6.7429999999999994</c:v>
                </c:pt>
                <c:pt idx="34">
                  <c:v>16.98</c:v>
                </c:pt>
                <c:pt idx="35">
                  <c:v>13.764000000000001</c:v>
                </c:pt>
                <c:pt idx="36">
                  <c:v>6.5009999999999994</c:v>
                </c:pt>
                <c:pt idx="37">
                  <c:v>26.880000000000003</c:v>
                </c:pt>
                <c:pt idx="38">
                  <c:v>18.742000000000001</c:v>
                </c:pt>
                <c:pt idx="39">
                  <c:v>20.399999999999999</c:v>
                </c:pt>
                <c:pt idx="40">
                  <c:v>14.2</c:v>
                </c:pt>
                <c:pt idx="43">
                  <c:v>2.6</c:v>
                </c:pt>
                <c:pt idx="44">
                  <c:v>2.8</c:v>
                </c:pt>
                <c:pt idx="49">
                  <c:v>13.784000000000001</c:v>
                </c:pt>
                <c:pt idx="50">
                  <c:v>6.2690000000000001</c:v>
                </c:pt>
                <c:pt idx="51">
                  <c:v>1.4119999999999999</c:v>
                </c:pt>
                <c:pt idx="52">
                  <c:v>12.8</c:v>
                </c:pt>
                <c:pt idx="53">
                  <c:v>12.8</c:v>
                </c:pt>
                <c:pt idx="54">
                  <c:v>12.8</c:v>
                </c:pt>
                <c:pt idx="55">
                  <c:v>25.483999999999998</c:v>
                </c:pt>
                <c:pt idx="56">
                  <c:v>11.652000000000001</c:v>
                </c:pt>
                <c:pt idx="57">
                  <c:v>8.629999999999999</c:v>
                </c:pt>
                <c:pt idx="58">
                  <c:v>6.3469999999999995</c:v>
                </c:pt>
                <c:pt idx="59">
                  <c:v>6.3330000000000002</c:v>
                </c:pt>
                <c:pt idx="60">
                  <c:v>4.1280000000000001</c:v>
                </c:pt>
                <c:pt idx="61">
                  <c:v>2.96</c:v>
                </c:pt>
                <c:pt idx="62">
                  <c:v>6.3109999999999999</c:v>
                </c:pt>
                <c:pt idx="63">
                  <c:v>6.266</c:v>
                </c:pt>
                <c:pt idx="64">
                  <c:v>6.3620000000000001</c:v>
                </c:pt>
                <c:pt idx="65">
                  <c:v>6.407</c:v>
                </c:pt>
                <c:pt idx="66">
                  <c:v>6.4859999999999998</c:v>
                </c:pt>
                <c:pt idx="67">
                  <c:v>6.3079999999999998</c:v>
                </c:pt>
                <c:pt idx="68">
                  <c:v>6.5039999999999996</c:v>
                </c:pt>
                <c:pt idx="69">
                  <c:v>6.66</c:v>
                </c:pt>
                <c:pt idx="70">
                  <c:v>6.5039999999999996</c:v>
                </c:pt>
                <c:pt idx="71">
                  <c:v>6.4639999999999995</c:v>
                </c:pt>
                <c:pt idx="72">
                  <c:v>6.3610000000000007</c:v>
                </c:pt>
                <c:pt idx="73">
                  <c:v>6.4379999999999997</c:v>
                </c:pt>
                <c:pt idx="74">
                  <c:v>6.5709999999999997</c:v>
                </c:pt>
                <c:pt idx="75">
                  <c:v>6.4260000000000002</c:v>
                </c:pt>
                <c:pt idx="76">
                  <c:v>6.3279999999999994</c:v>
                </c:pt>
                <c:pt idx="77">
                  <c:v>6.4470000000000001</c:v>
                </c:pt>
                <c:pt idx="78">
                  <c:v>6.4350000000000005</c:v>
                </c:pt>
                <c:pt idx="79">
                  <c:v>6.3179999999999996</c:v>
                </c:pt>
                <c:pt idx="80">
                  <c:v>6.2919999999999998</c:v>
                </c:pt>
                <c:pt idx="81">
                  <c:v>6.1479999999999997</c:v>
                </c:pt>
                <c:pt idx="82">
                  <c:v>6.1980000000000004</c:v>
                </c:pt>
                <c:pt idx="83">
                  <c:v>6.1</c:v>
                </c:pt>
                <c:pt idx="84">
                  <c:v>6.0649999999999995</c:v>
                </c:pt>
                <c:pt idx="85">
                  <c:v>5.9659999999999993</c:v>
                </c:pt>
                <c:pt idx="86">
                  <c:v>5.9629999999999992</c:v>
                </c:pt>
                <c:pt idx="87">
                  <c:v>1.028</c:v>
                </c:pt>
                <c:pt idx="88">
                  <c:v>5.5720000000000001</c:v>
                </c:pt>
                <c:pt idx="89">
                  <c:v>5.63</c:v>
                </c:pt>
                <c:pt idx="90">
                  <c:v>8.468</c:v>
                </c:pt>
                <c:pt idx="91">
                  <c:v>1.06</c:v>
                </c:pt>
                <c:pt idx="92">
                  <c:v>8.3460000000000001</c:v>
                </c:pt>
                <c:pt idx="93">
                  <c:v>8.3629999999999995</c:v>
                </c:pt>
                <c:pt idx="94">
                  <c:v>8.379999999999999</c:v>
                </c:pt>
                <c:pt idx="95">
                  <c:v>0.95599999999999996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C99-4A5A-845C-2420AAF09EE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6.7059999999999995</c:v>
                </c:pt>
                <c:pt idx="1">
                  <c:v>4.07</c:v>
                </c:pt>
                <c:pt idx="2">
                  <c:v>4.2040000000000006</c:v>
                </c:pt>
                <c:pt idx="3">
                  <c:v>4.194</c:v>
                </c:pt>
                <c:pt idx="4">
                  <c:v>9.0649999999999995</c:v>
                </c:pt>
                <c:pt idx="5">
                  <c:v>8.8650000000000002</c:v>
                </c:pt>
                <c:pt idx="6">
                  <c:v>6.1739999999999995</c:v>
                </c:pt>
                <c:pt idx="7">
                  <c:v>6.758</c:v>
                </c:pt>
                <c:pt idx="8">
                  <c:v>2.645</c:v>
                </c:pt>
                <c:pt idx="9">
                  <c:v>4.4569999999999999</c:v>
                </c:pt>
                <c:pt idx="10">
                  <c:v>4.5529999999999999</c:v>
                </c:pt>
                <c:pt idx="11">
                  <c:v>2.387</c:v>
                </c:pt>
                <c:pt idx="12">
                  <c:v>1.835</c:v>
                </c:pt>
                <c:pt idx="13">
                  <c:v>1.821</c:v>
                </c:pt>
                <c:pt idx="14">
                  <c:v>3.6</c:v>
                </c:pt>
                <c:pt idx="15">
                  <c:v>4.5329999999999995</c:v>
                </c:pt>
                <c:pt idx="16">
                  <c:v>2.0099999999999998</c:v>
                </c:pt>
                <c:pt idx="17">
                  <c:v>2.0209999999999999</c:v>
                </c:pt>
                <c:pt idx="18">
                  <c:v>7.2959999999999994</c:v>
                </c:pt>
                <c:pt idx="19">
                  <c:v>2.6760000000000002</c:v>
                </c:pt>
                <c:pt idx="20">
                  <c:v>4.1869999999999994</c:v>
                </c:pt>
                <c:pt idx="21">
                  <c:v>4.3860000000000001</c:v>
                </c:pt>
                <c:pt idx="22">
                  <c:v>9.9559999999999995</c:v>
                </c:pt>
                <c:pt idx="23">
                  <c:v>17.829999999999998</c:v>
                </c:pt>
                <c:pt idx="24">
                  <c:v>4.2560000000000002</c:v>
                </c:pt>
                <c:pt idx="25">
                  <c:v>7.793000000000001</c:v>
                </c:pt>
                <c:pt idx="26">
                  <c:v>42.283999999999999</c:v>
                </c:pt>
                <c:pt idx="27">
                  <c:v>50.326000000000001</c:v>
                </c:pt>
                <c:pt idx="28">
                  <c:v>3.464</c:v>
                </c:pt>
                <c:pt idx="29">
                  <c:v>7.7130000000000001</c:v>
                </c:pt>
                <c:pt idx="30">
                  <c:v>4.585</c:v>
                </c:pt>
                <c:pt idx="31">
                  <c:v>2.7160000000000002</c:v>
                </c:pt>
                <c:pt idx="32">
                  <c:v>36.33</c:v>
                </c:pt>
                <c:pt idx="33">
                  <c:v>26.728000000000002</c:v>
                </c:pt>
                <c:pt idx="34">
                  <c:v>9.4250000000000007</c:v>
                </c:pt>
                <c:pt idx="35">
                  <c:v>10.076000000000001</c:v>
                </c:pt>
                <c:pt idx="36">
                  <c:v>21.358999999999998</c:v>
                </c:pt>
                <c:pt idx="37">
                  <c:v>16.218</c:v>
                </c:pt>
                <c:pt idx="38">
                  <c:v>11.632</c:v>
                </c:pt>
                <c:pt idx="39">
                  <c:v>10.707000000000001</c:v>
                </c:pt>
                <c:pt idx="40">
                  <c:v>10.246</c:v>
                </c:pt>
                <c:pt idx="41">
                  <c:v>0.2</c:v>
                </c:pt>
                <c:pt idx="42">
                  <c:v>0.2</c:v>
                </c:pt>
                <c:pt idx="43">
                  <c:v>0.2</c:v>
                </c:pt>
                <c:pt idx="48">
                  <c:v>0.2</c:v>
                </c:pt>
                <c:pt idx="49">
                  <c:v>7.6050000000000004</c:v>
                </c:pt>
                <c:pt idx="50">
                  <c:v>7.4560000000000004</c:v>
                </c:pt>
                <c:pt idx="51">
                  <c:v>11.013999999999999</c:v>
                </c:pt>
                <c:pt idx="52">
                  <c:v>0.9</c:v>
                </c:pt>
                <c:pt idx="54">
                  <c:v>4.2969999999999997</c:v>
                </c:pt>
                <c:pt idx="55">
                  <c:v>18.610999999999997</c:v>
                </c:pt>
                <c:pt idx="56">
                  <c:v>2.052</c:v>
                </c:pt>
                <c:pt idx="57">
                  <c:v>11.712</c:v>
                </c:pt>
                <c:pt idx="58">
                  <c:v>7.6679999999999993</c:v>
                </c:pt>
                <c:pt idx="59">
                  <c:v>17.240000000000002</c:v>
                </c:pt>
                <c:pt idx="60">
                  <c:v>1.024</c:v>
                </c:pt>
                <c:pt idx="61">
                  <c:v>0.95599999999999996</c:v>
                </c:pt>
                <c:pt idx="62">
                  <c:v>7.9459999999999997</c:v>
                </c:pt>
                <c:pt idx="63">
                  <c:v>12.347999999999999</c:v>
                </c:pt>
                <c:pt idx="64">
                  <c:v>12.371</c:v>
                </c:pt>
                <c:pt idx="65">
                  <c:v>11.207000000000001</c:v>
                </c:pt>
                <c:pt idx="66">
                  <c:v>12.754999999999999</c:v>
                </c:pt>
                <c:pt idx="67">
                  <c:v>12.711</c:v>
                </c:pt>
                <c:pt idx="68">
                  <c:v>6.1230000000000002</c:v>
                </c:pt>
                <c:pt idx="69">
                  <c:v>12.215</c:v>
                </c:pt>
                <c:pt idx="70">
                  <c:v>13.884</c:v>
                </c:pt>
                <c:pt idx="71">
                  <c:v>13.231999999999999</c:v>
                </c:pt>
                <c:pt idx="72">
                  <c:v>13.956</c:v>
                </c:pt>
                <c:pt idx="73">
                  <c:v>13.929</c:v>
                </c:pt>
                <c:pt idx="74">
                  <c:v>13.99</c:v>
                </c:pt>
                <c:pt idx="75">
                  <c:v>13.981999999999999</c:v>
                </c:pt>
                <c:pt idx="76">
                  <c:v>13.891999999999999</c:v>
                </c:pt>
                <c:pt idx="77">
                  <c:v>13.901</c:v>
                </c:pt>
                <c:pt idx="78">
                  <c:v>14.195</c:v>
                </c:pt>
                <c:pt idx="79">
                  <c:v>5.1219999999999999</c:v>
                </c:pt>
                <c:pt idx="80">
                  <c:v>12.797000000000001</c:v>
                </c:pt>
                <c:pt idx="81">
                  <c:v>5.3550000000000004</c:v>
                </c:pt>
                <c:pt idx="82">
                  <c:v>4.7469999999999999</c:v>
                </c:pt>
                <c:pt idx="83">
                  <c:v>4.6609999999999996</c:v>
                </c:pt>
                <c:pt idx="84">
                  <c:v>20.100999999999999</c:v>
                </c:pt>
                <c:pt idx="85">
                  <c:v>20.001000000000001</c:v>
                </c:pt>
                <c:pt idx="86">
                  <c:v>19.933999999999997</c:v>
                </c:pt>
                <c:pt idx="87">
                  <c:v>11.714</c:v>
                </c:pt>
                <c:pt idx="88">
                  <c:v>3.9530000000000003</c:v>
                </c:pt>
                <c:pt idx="89">
                  <c:v>12.583</c:v>
                </c:pt>
                <c:pt idx="90">
                  <c:v>24.605</c:v>
                </c:pt>
                <c:pt idx="91">
                  <c:v>0.60399999999999998</c:v>
                </c:pt>
                <c:pt idx="92">
                  <c:v>27.066000000000003</c:v>
                </c:pt>
                <c:pt idx="93">
                  <c:v>26.791</c:v>
                </c:pt>
                <c:pt idx="94">
                  <c:v>27.665999999999997</c:v>
                </c:pt>
                <c:pt idx="95">
                  <c:v>17.765000000000001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C99-4A5A-845C-2420AAF09EE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C99-4A5A-845C-2420AAF09EE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C99-4A5A-845C-2420AAF09EE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1">
                  <c:v>65.686999999999998</c:v>
                </c:pt>
                <c:pt idx="46">
                  <c:v>39.725000000000001</c:v>
                </c:pt>
                <c:pt idx="47">
                  <c:v>94.962999999999994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C99-4A5A-845C-2420AAF09EE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0C99-4A5A-845C-2420AAF09EE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C99-4A5A-845C-2420AAF09EE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25">
                  <c:v>56.890999999999998</c:v>
                </c:pt>
                <c:pt idx="26">
                  <c:v>64</c:v>
                </c:pt>
                <c:pt idx="27">
                  <c:v>64</c:v>
                </c:pt>
                <c:pt idx="29">
                  <c:v>39.189</c:v>
                </c:pt>
                <c:pt idx="30">
                  <c:v>4.6509999999999998</c:v>
                </c:pt>
                <c:pt idx="32">
                  <c:v>64</c:v>
                </c:pt>
                <c:pt idx="33">
                  <c:v>64</c:v>
                </c:pt>
                <c:pt idx="34">
                  <c:v>64</c:v>
                </c:pt>
                <c:pt idx="36">
                  <c:v>62</c:v>
                </c:pt>
                <c:pt idx="57">
                  <c:v>60</c:v>
                </c:pt>
                <c:pt idx="58">
                  <c:v>60</c:v>
                </c:pt>
                <c:pt idx="59">
                  <c:v>60</c:v>
                </c:pt>
                <c:pt idx="61">
                  <c:v>70</c:v>
                </c:pt>
                <c:pt idx="62">
                  <c:v>40</c:v>
                </c:pt>
                <c:pt idx="63">
                  <c:v>54.981999999999999</c:v>
                </c:pt>
                <c:pt idx="64">
                  <c:v>47.505000000000003</c:v>
                </c:pt>
                <c:pt idx="65">
                  <c:v>40</c:v>
                </c:pt>
                <c:pt idx="66">
                  <c:v>52.146999999999998</c:v>
                </c:pt>
                <c:pt idx="67">
                  <c:v>50.430999999999997</c:v>
                </c:pt>
                <c:pt idx="68">
                  <c:v>30.940999999999999</c:v>
                </c:pt>
                <c:pt idx="69">
                  <c:v>40</c:v>
                </c:pt>
                <c:pt idx="70">
                  <c:v>42.43</c:v>
                </c:pt>
                <c:pt idx="71">
                  <c:v>40</c:v>
                </c:pt>
                <c:pt idx="72">
                  <c:v>48.76</c:v>
                </c:pt>
                <c:pt idx="73">
                  <c:v>52.445</c:v>
                </c:pt>
                <c:pt idx="74">
                  <c:v>41.808</c:v>
                </c:pt>
                <c:pt idx="75">
                  <c:v>42.396000000000001</c:v>
                </c:pt>
                <c:pt idx="76">
                  <c:v>52.201999999999998</c:v>
                </c:pt>
                <c:pt idx="77">
                  <c:v>47.149000000000001</c:v>
                </c:pt>
                <c:pt idx="78">
                  <c:v>46.487000000000002</c:v>
                </c:pt>
                <c:pt idx="79">
                  <c:v>27.611999999999998</c:v>
                </c:pt>
                <c:pt idx="80">
                  <c:v>44.933</c:v>
                </c:pt>
                <c:pt idx="81">
                  <c:v>38.305999999999997</c:v>
                </c:pt>
                <c:pt idx="82">
                  <c:v>32.639000000000003</c:v>
                </c:pt>
                <c:pt idx="83">
                  <c:v>0.17</c:v>
                </c:pt>
                <c:pt idx="84">
                  <c:v>72</c:v>
                </c:pt>
                <c:pt idx="85">
                  <c:v>63.232999999999997</c:v>
                </c:pt>
                <c:pt idx="86">
                  <c:v>72</c:v>
                </c:pt>
                <c:pt idx="87">
                  <c:v>59.656999999999996</c:v>
                </c:pt>
                <c:pt idx="89">
                  <c:v>59.451000000000001</c:v>
                </c:pt>
                <c:pt idx="90">
                  <c:v>44.09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C99-4A5A-845C-2420AAF09EED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9.5</c:v>
                </c:pt>
                <c:pt idx="3">
                  <c:v>7.9</c:v>
                </c:pt>
                <c:pt idx="4">
                  <c:v>4.3</c:v>
                </c:pt>
                <c:pt idx="5">
                  <c:v>5.7</c:v>
                </c:pt>
                <c:pt idx="6">
                  <c:v>15.3</c:v>
                </c:pt>
                <c:pt idx="7">
                  <c:v>17.7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3.1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2.5</c:v>
                </c:pt>
                <c:pt idx="17">
                  <c:v>1.3</c:v>
                </c:pt>
                <c:pt idx="18">
                  <c:v>0</c:v>
                </c:pt>
                <c:pt idx="19">
                  <c:v>0.8</c:v>
                </c:pt>
                <c:pt idx="20">
                  <c:v>0</c:v>
                </c:pt>
                <c:pt idx="21">
                  <c:v>5.3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17.100000000000001</c:v>
                </c:pt>
                <c:pt idx="88">
                  <c:v>171.39999999999998</c:v>
                </c:pt>
                <c:pt idx="89">
                  <c:v>90.199999999999989</c:v>
                </c:pt>
                <c:pt idx="90">
                  <c:v>74.099999999999994</c:v>
                </c:pt>
                <c:pt idx="91">
                  <c:v>74.099999999999994</c:v>
                </c:pt>
                <c:pt idx="92">
                  <c:v>31.5</c:v>
                </c:pt>
                <c:pt idx="93">
                  <c:v>32.5</c:v>
                </c:pt>
                <c:pt idx="94">
                  <c:v>22</c:v>
                </c:pt>
                <c:pt idx="95">
                  <c:v>40.6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C99-4A5A-845C-2420AAF09EE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11.708</c:v>
                </c:pt>
                <c:pt idx="1">
                  <c:v>12.449</c:v>
                </c:pt>
                <c:pt idx="2">
                  <c:v>12.182</c:v>
                </c:pt>
                <c:pt idx="3">
                  <c:v>12.712999999999999</c:v>
                </c:pt>
                <c:pt idx="4">
                  <c:v>21.613</c:v>
                </c:pt>
                <c:pt idx="5">
                  <c:v>19.827000000000002</c:v>
                </c:pt>
                <c:pt idx="6">
                  <c:v>20.667000000000002</c:v>
                </c:pt>
                <c:pt idx="7">
                  <c:v>18.721</c:v>
                </c:pt>
                <c:pt idx="8">
                  <c:v>13.446</c:v>
                </c:pt>
                <c:pt idx="9">
                  <c:v>13.601000000000001</c:v>
                </c:pt>
                <c:pt idx="10">
                  <c:v>13.843999999999999</c:v>
                </c:pt>
                <c:pt idx="11">
                  <c:v>11.364000000000001</c:v>
                </c:pt>
                <c:pt idx="12">
                  <c:v>9.0990000000000002</c:v>
                </c:pt>
                <c:pt idx="13">
                  <c:v>11.355</c:v>
                </c:pt>
                <c:pt idx="14">
                  <c:v>13.368</c:v>
                </c:pt>
                <c:pt idx="15">
                  <c:v>13.196</c:v>
                </c:pt>
                <c:pt idx="16">
                  <c:v>11.721</c:v>
                </c:pt>
                <c:pt idx="17">
                  <c:v>12.42</c:v>
                </c:pt>
                <c:pt idx="18">
                  <c:v>12.654</c:v>
                </c:pt>
                <c:pt idx="19">
                  <c:v>11.9</c:v>
                </c:pt>
                <c:pt idx="20">
                  <c:v>11.682</c:v>
                </c:pt>
                <c:pt idx="21">
                  <c:v>16.527000000000001</c:v>
                </c:pt>
                <c:pt idx="22">
                  <c:v>17.309000000000001</c:v>
                </c:pt>
                <c:pt idx="23">
                  <c:v>23.442</c:v>
                </c:pt>
                <c:pt idx="24">
                  <c:v>19.402999999999999</c:v>
                </c:pt>
                <c:pt idx="25">
                  <c:v>10.855</c:v>
                </c:pt>
                <c:pt idx="26">
                  <c:v>13.298</c:v>
                </c:pt>
                <c:pt idx="27">
                  <c:v>15.5</c:v>
                </c:pt>
                <c:pt idx="28">
                  <c:v>1.1140000000000001</c:v>
                </c:pt>
                <c:pt idx="29">
                  <c:v>6.3689999999999998</c:v>
                </c:pt>
                <c:pt idx="30">
                  <c:v>12.3</c:v>
                </c:pt>
                <c:pt idx="31">
                  <c:v>28.85</c:v>
                </c:pt>
                <c:pt idx="32">
                  <c:v>11.234</c:v>
                </c:pt>
                <c:pt idx="33">
                  <c:v>8.4290000000000003</c:v>
                </c:pt>
                <c:pt idx="34">
                  <c:v>9.9969999999999999</c:v>
                </c:pt>
                <c:pt idx="35">
                  <c:v>70.611999999999995</c:v>
                </c:pt>
                <c:pt idx="36">
                  <c:v>0.27</c:v>
                </c:pt>
                <c:pt idx="37">
                  <c:v>10.442</c:v>
                </c:pt>
                <c:pt idx="38">
                  <c:v>15.411</c:v>
                </c:pt>
                <c:pt idx="39">
                  <c:v>15.593</c:v>
                </c:pt>
                <c:pt idx="40">
                  <c:v>18.731000000000002</c:v>
                </c:pt>
                <c:pt idx="42">
                  <c:v>21.329000000000001</c:v>
                </c:pt>
                <c:pt idx="43">
                  <c:v>21.29</c:v>
                </c:pt>
                <c:pt idx="44">
                  <c:v>21.47</c:v>
                </c:pt>
                <c:pt idx="45">
                  <c:v>21.78</c:v>
                </c:pt>
                <c:pt idx="46">
                  <c:v>23.43</c:v>
                </c:pt>
                <c:pt idx="47">
                  <c:v>22.16</c:v>
                </c:pt>
                <c:pt idx="48">
                  <c:v>26.41</c:v>
                </c:pt>
                <c:pt idx="49">
                  <c:v>35.831000000000003</c:v>
                </c:pt>
                <c:pt idx="50">
                  <c:v>39.85</c:v>
                </c:pt>
                <c:pt idx="51">
                  <c:v>38.119999999999997</c:v>
                </c:pt>
                <c:pt idx="52">
                  <c:v>2.7229999999999999</c:v>
                </c:pt>
                <c:pt idx="53">
                  <c:v>2.883</c:v>
                </c:pt>
                <c:pt idx="54">
                  <c:v>3.0630000000000002</c:v>
                </c:pt>
                <c:pt idx="55">
                  <c:v>2.806</c:v>
                </c:pt>
                <c:pt idx="56">
                  <c:v>53.720999999999997</c:v>
                </c:pt>
                <c:pt idx="57">
                  <c:v>7.2030000000000003</c:v>
                </c:pt>
                <c:pt idx="58">
                  <c:v>5</c:v>
                </c:pt>
                <c:pt idx="59">
                  <c:v>4.3129999999999997</c:v>
                </c:pt>
                <c:pt idx="60">
                  <c:v>8.5489999999999995</c:v>
                </c:pt>
                <c:pt idx="61">
                  <c:v>7.6509999999999998</c:v>
                </c:pt>
                <c:pt idx="62">
                  <c:v>5</c:v>
                </c:pt>
                <c:pt idx="64">
                  <c:v>5</c:v>
                </c:pt>
                <c:pt idx="65">
                  <c:v>5</c:v>
                </c:pt>
                <c:pt idx="66">
                  <c:v>5</c:v>
                </c:pt>
                <c:pt idx="68">
                  <c:v>5</c:v>
                </c:pt>
                <c:pt idx="69">
                  <c:v>5</c:v>
                </c:pt>
                <c:pt idx="70">
                  <c:v>5</c:v>
                </c:pt>
                <c:pt idx="71">
                  <c:v>5</c:v>
                </c:pt>
                <c:pt idx="72">
                  <c:v>5</c:v>
                </c:pt>
                <c:pt idx="73">
                  <c:v>5</c:v>
                </c:pt>
                <c:pt idx="74">
                  <c:v>5</c:v>
                </c:pt>
                <c:pt idx="75">
                  <c:v>5</c:v>
                </c:pt>
                <c:pt idx="76">
                  <c:v>5</c:v>
                </c:pt>
                <c:pt idx="77">
                  <c:v>5</c:v>
                </c:pt>
                <c:pt idx="78">
                  <c:v>5</c:v>
                </c:pt>
                <c:pt idx="79">
                  <c:v>5</c:v>
                </c:pt>
                <c:pt idx="80">
                  <c:v>5</c:v>
                </c:pt>
                <c:pt idx="81">
                  <c:v>5</c:v>
                </c:pt>
                <c:pt idx="82">
                  <c:v>5</c:v>
                </c:pt>
                <c:pt idx="83">
                  <c:v>5</c:v>
                </c:pt>
                <c:pt idx="84">
                  <c:v>5.0709999999999997</c:v>
                </c:pt>
                <c:pt idx="85">
                  <c:v>5.0069999999999997</c:v>
                </c:pt>
                <c:pt idx="86">
                  <c:v>5.4480000000000004</c:v>
                </c:pt>
                <c:pt idx="87">
                  <c:v>5</c:v>
                </c:pt>
                <c:pt idx="89">
                  <c:v>5</c:v>
                </c:pt>
                <c:pt idx="90">
                  <c:v>5.5</c:v>
                </c:pt>
                <c:pt idx="92">
                  <c:v>6.1859999999999999</c:v>
                </c:pt>
                <c:pt idx="93">
                  <c:v>6.3209999999999997</c:v>
                </c:pt>
                <c:pt idx="94">
                  <c:v>15.486000000000001</c:v>
                </c:pt>
                <c:pt idx="95">
                  <c:v>14.305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C99-4A5A-845C-2420AAF09EE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0C99-4A5A-845C-2420AAF09EE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26">
                  <c:v>1.6</c:v>
                </c:pt>
                <c:pt idx="27">
                  <c:v>1.6</c:v>
                </c:pt>
                <c:pt idx="32">
                  <c:v>1.6</c:v>
                </c:pt>
                <c:pt idx="33">
                  <c:v>10.291</c:v>
                </c:pt>
                <c:pt idx="36">
                  <c:v>13.17</c:v>
                </c:pt>
                <c:pt idx="59">
                  <c:v>1.6</c:v>
                </c:pt>
                <c:pt idx="63">
                  <c:v>1.6</c:v>
                </c:pt>
                <c:pt idx="64">
                  <c:v>1.6</c:v>
                </c:pt>
                <c:pt idx="65">
                  <c:v>1.6</c:v>
                </c:pt>
                <c:pt idx="72">
                  <c:v>1.6</c:v>
                </c:pt>
                <c:pt idx="73">
                  <c:v>1.6</c:v>
                </c:pt>
                <c:pt idx="74">
                  <c:v>1.6</c:v>
                </c:pt>
                <c:pt idx="76">
                  <c:v>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C99-4A5A-845C-2420AAF09E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103.77</c:v>
                </c:pt>
                <c:pt idx="1">
                  <c:v>101.24</c:v>
                </c:pt>
                <c:pt idx="2">
                  <c:v>97.28</c:v>
                </c:pt>
                <c:pt idx="3">
                  <c:v>95</c:v>
                </c:pt>
                <c:pt idx="4">
                  <c:v>99.41</c:v>
                </c:pt>
                <c:pt idx="5">
                  <c:v>96.73</c:v>
                </c:pt>
                <c:pt idx="6">
                  <c:v>95</c:v>
                </c:pt>
                <c:pt idx="7">
                  <c:v>92.02</c:v>
                </c:pt>
                <c:pt idx="8">
                  <c:v>97.51</c:v>
                </c:pt>
                <c:pt idx="9">
                  <c:v>94.2</c:v>
                </c:pt>
                <c:pt idx="10">
                  <c:v>93.73</c:v>
                </c:pt>
                <c:pt idx="11">
                  <c:v>93.85</c:v>
                </c:pt>
                <c:pt idx="12">
                  <c:v>89.23</c:v>
                </c:pt>
                <c:pt idx="13">
                  <c:v>90.23</c:v>
                </c:pt>
                <c:pt idx="14">
                  <c:v>91.22</c:v>
                </c:pt>
                <c:pt idx="15">
                  <c:v>93.06</c:v>
                </c:pt>
                <c:pt idx="16">
                  <c:v>93.52</c:v>
                </c:pt>
                <c:pt idx="17">
                  <c:v>94.69</c:v>
                </c:pt>
                <c:pt idx="18">
                  <c:v>96.29</c:v>
                </c:pt>
                <c:pt idx="19">
                  <c:v>96</c:v>
                </c:pt>
                <c:pt idx="20">
                  <c:v>90</c:v>
                </c:pt>
                <c:pt idx="21">
                  <c:v>95.7</c:v>
                </c:pt>
                <c:pt idx="22">
                  <c:v>101.98</c:v>
                </c:pt>
                <c:pt idx="23">
                  <c:v>118.59</c:v>
                </c:pt>
                <c:pt idx="24">
                  <c:v>105.83</c:v>
                </c:pt>
                <c:pt idx="25">
                  <c:v>136.38</c:v>
                </c:pt>
                <c:pt idx="26">
                  <c:v>160.6</c:v>
                </c:pt>
                <c:pt idx="27">
                  <c:v>165.35</c:v>
                </c:pt>
                <c:pt idx="28">
                  <c:v>162</c:v>
                </c:pt>
                <c:pt idx="29">
                  <c:v>155.5</c:v>
                </c:pt>
                <c:pt idx="30">
                  <c:v>150.03</c:v>
                </c:pt>
                <c:pt idx="31">
                  <c:v>95.43</c:v>
                </c:pt>
                <c:pt idx="32">
                  <c:v>175.55</c:v>
                </c:pt>
                <c:pt idx="33">
                  <c:v>167.05</c:v>
                </c:pt>
                <c:pt idx="34">
                  <c:v>127.98</c:v>
                </c:pt>
                <c:pt idx="35">
                  <c:v>85.44</c:v>
                </c:pt>
                <c:pt idx="36">
                  <c:v>168.13</c:v>
                </c:pt>
                <c:pt idx="37">
                  <c:v>111</c:v>
                </c:pt>
                <c:pt idx="38">
                  <c:v>89.84</c:v>
                </c:pt>
                <c:pt idx="39">
                  <c:v>79.81</c:v>
                </c:pt>
                <c:pt idx="40">
                  <c:v>85.3</c:v>
                </c:pt>
                <c:pt idx="41">
                  <c:v>78.42</c:v>
                </c:pt>
                <c:pt idx="42">
                  <c:v>0.59</c:v>
                </c:pt>
                <c:pt idx="43">
                  <c:v>0.01</c:v>
                </c:pt>
                <c:pt idx="44">
                  <c:v>0.01</c:v>
                </c:pt>
                <c:pt idx="45">
                  <c:v>56.83</c:v>
                </c:pt>
                <c:pt idx="46">
                  <c:v>78</c:v>
                </c:pt>
                <c:pt idx="47">
                  <c:v>81.02</c:v>
                </c:pt>
                <c:pt idx="48">
                  <c:v>1.83</c:v>
                </c:pt>
                <c:pt idx="49">
                  <c:v>80.61</c:v>
                </c:pt>
                <c:pt idx="50">
                  <c:v>86.32</c:v>
                </c:pt>
                <c:pt idx="51">
                  <c:v>97.03</c:v>
                </c:pt>
                <c:pt idx="52">
                  <c:v>79.64</c:v>
                </c:pt>
                <c:pt idx="53">
                  <c:v>88.4</c:v>
                </c:pt>
                <c:pt idx="54">
                  <c:v>94.39</c:v>
                </c:pt>
                <c:pt idx="55">
                  <c:v>129.59</c:v>
                </c:pt>
                <c:pt idx="56">
                  <c:v>87.5</c:v>
                </c:pt>
                <c:pt idx="57">
                  <c:v>118.07</c:v>
                </c:pt>
                <c:pt idx="58">
                  <c:v>169.52</c:v>
                </c:pt>
                <c:pt idx="59">
                  <c:v>199.39</c:v>
                </c:pt>
                <c:pt idx="60">
                  <c:v>92.77</c:v>
                </c:pt>
                <c:pt idx="61">
                  <c:v>104.78</c:v>
                </c:pt>
                <c:pt idx="62">
                  <c:v>206.37</c:v>
                </c:pt>
                <c:pt idx="63">
                  <c:v>237.37</c:v>
                </c:pt>
                <c:pt idx="64">
                  <c:v>239.66</c:v>
                </c:pt>
                <c:pt idx="65">
                  <c:v>247.37</c:v>
                </c:pt>
                <c:pt idx="66">
                  <c:v>258.66000000000003</c:v>
                </c:pt>
                <c:pt idx="67">
                  <c:v>270.14</c:v>
                </c:pt>
                <c:pt idx="68">
                  <c:v>222.18</c:v>
                </c:pt>
                <c:pt idx="69">
                  <c:v>225.48</c:v>
                </c:pt>
                <c:pt idx="70">
                  <c:v>220.67</c:v>
                </c:pt>
                <c:pt idx="71">
                  <c:v>207.12</c:v>
                </c:pt>
                <c:pt idx="72">
                  <c:v>242.57</c:v>
                </c:pt>
                <c:pt idx="73">
                  <c:v>250.07</c:v>
                </c:pt>
                <c:pt idx="74">
                  <c:v>232.5</c:v>
                </c:pt>
                <c:pt idx="75">
                  <c:v>231.32</c:v>
                </c:pt>
                <c:pt idx="76">
                  <c:v>238.01</c:v>
                </c:pt>
                <c:pt idx="77">
                  <c:v>214.71</c:v>
                </c:pt>
                <c:pt idx="78">
                  <c:v>214.11</c:v>
                </c:pt>
                <c:pt idx="79">
                  <c:v>201.66</c:v>
                </c:pt>
                <c:pt idx="80">
                  <c:v>208.49</c:v>
                </c:pt>
                <c:pt idx="81">
                  <c:v>192.84</c:v>
                </c:pt>
                <c:pt idx="82">
                  <c:v>176.71</c:v>
                </c:pt>
                <c:pt idx="83">
                  <c:v>151.16</c:v>
                </c:pt>
                <c:pt idx="84">
                  <c:v>177.43</c:v>
                </c:pt>
                <c:pt idx="85">
                  <c:v>155.87</c:v>
                </c:pt>
                <c:pt idx="86">
                  <c:v>136.32</c:v>
                </c:pt>
                <c:pt idx="87">
                  <c:v>113.91</c:v>
                </c:pt>
                <c:pt idx="88">
                  <c:v>149.79</c:v>
                </c:pt>
                <c:pt idx="89">
                  <c:v>137</c:v>
                </c:pt>
                <c:pt idx="90">
                  <c:v>127.75</c:v>
                </c:pt>
                <c:pt idx="91">
                  <c:v>117.87</c:v>
                </c:pt>
                <c:pt idx="92">
                  <c:v>119.05</c:v>
                </c:pt>
                <c:pt idx="93">
                  <c:v>111.2</c:v>
                </c:pt>
                <c:pt idx="94">
                  <c:v>99.97</c:v>
                </c:pt>
                <c:pt idx="95">
                  <c:v>94.19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C99-4A5A-845C-2420AAF09E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45992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23.1</v>
      </c>
      <c r="C5" s="25">
        <v>17.399999999999999</v>
      </c>
      <c r="D5" s="25">
        <v>26.76</v>
      </c>
      <c r="E5" s="25">
        <v>25.72</v>
      </c>
      <c r="F5" s="25">
        <v>41.5</v>
      </c>
      <c r="G5" s="25">
        <v>41.1</v>
      </c>
      <c r="H5" s="25">
        <v>45.192</v>
      </c>
      <c r="I5" s="25">
        <v>46.076999999999998</v>
      </c>
      <c r="J5" s="25">
        <v>17</v>
      </c>
      <c r="K5" s="25">
        <v>19.46</v>
      </c>
      <c r="L5" s="25">
        <v>21.187999999999999</v>
      </c>
      <c r="M5" s="25">
        <v>17.690999999999999</v>
      </c>
      <c r="N5" s="25">
        <v>11.738</v>
      </c>
      <c r="O5" s="25">
        <v>13.962999999999999</v>
      </c>
      <c r="P5" s="25">
        <v>19.86</v>
      </c>
      <c r="Q5" s="25">
        <v>20.484999999999999</v>
      </c>
      <c r="R5" s="25">
        <v>17.045999999999999</v>
      </c>
      <c r="S5" s="25">
        <v>16.489000000000001</v>
      </c>
      <c r="T5" s="25">
        <v>26.56</v>
      </c>
      <c r="U5" s="25">
        <v>16.216999999999999</v>
      </c>
      <c r="V5" s="25">
        <v>16.693999999999999</v>
      </c>
      <c r="W5" s="25">
        <v>27.059000000000001</v>
      </c>
      <c r="X5" s="25">
        <v>35.893999999999998</v>
      </c>
      <c r="Y5" s="25">
        <v>50.5</v>
      </c>
      <c r="Z5" s="25">
        <v>24.620999999999999</v>
      </c>
      <c r="AA5" s="25">
        <v>81.900000000000006</v>
      </c>
      <c r="AB5" s="25">
        <v>136</v>
      </c>
      <c r="AC5" s="25">
        <v>142.56</v>
      </c>
      <c r="AD5" s="25">
        <v>75.225999999999999</v>
      </c>
      <c r="AE5" s="25">
        <v>74.81</v>
      </c>
      <c r="AF5" s="25">
        <v>28.07</v>
      </c>
      <c r="AG5" s="25">
        <v>37.229999999999997</v>
      </c>
      <c r="AH5" s="25">
        <v>119.87</v>
      </c>
      <c r="AI5" s="25">
        <v>116.1</v>
      </c>
      <c r="AJ5" s="25">
        <v>100.36</v>
      </c>
      <c r="AK5" s="25">
        <v>94.41</v>
      </c>
      <c r="AL5" s="25">
        <v>103.3</v>
      </c>
      <c r="AM5" s="25">
        <v>53.54</v>
      </c>
      <c r="AN5" s="25">
        <v>45.784999999999997</v>
      </c>
      <c r="AO5" s="25">
        <v>46.7</v>
      </c>
      <c r="AP5" s="25">
        <v>43.177</v>
      </c>
      <c r="AQ5" s="25">
        <v>65.887</v>
      </c>
      <c r="AR5" s="25">
        <v>21.529</v>
      </c>
      <c r="AS5" s="25">
        <v>24.09</v>
      </c>
      <c r="AT5" s="25">
        <v>24.27</v>
      </c>
      <c r="AU5" s="25">
        <v>21.78</v>
      </c>
      <c r="AV5" s="25">
        <v>63.155000000000001</v>
      </c>
      <c r="AW5" s="25">
        <v>117.123</v>
      </c>
      <c r="AX5" s="25">
        <v>26.61</v>
      </c>
      <c r="AY5" s="25">
        <v>57.22</v>
      </c>
      <c r="AZ5" s="25">
        <v>53.575000000000003</v>
      </c>
      <c r="BA5" s="25">
        <v>50.545999999999999</v>
      </c>
      <c r="BB5" s="25">
        <v>16.422999999999998</v>
      </c>
      <c r="BC5" s="25">
        <v>15.683</v>
      </c>
      <c r="BD5" s="25">
        <v>20.16</v>
      </c>
      <c r="BE5" s="25">
        <v>46.901000000000003</v>
      </c>
      <c r="BF5" s="25">
        <v>67.45</v>
      </c>
      <c r="BG5" s="25">
        <v>87.57</v>
      </c>
      <c r="BH5" s="25">
        <v>79.040000000000006</v>
      </c>
      <c r="BI5" s="25">
        <v>89.51</v>
      </c>
      <c r="BJ5" s="25">
        <v>13.701000000000001</v>
      </c>
      <c r="BK5" s="25">
        <v>81.566999999999993</v>
      </c>
      <c r="BL5" s="25">
        <v>59.25</v>
      </c>
      <c r="BM5" s="25">
        <v>75.171000000000006</v>
      </c>
      <c r="BN5" s="25">
        <v>72.837999999999994</v>
      </c>
      <c r="BO5" s="25">
        <v>64.233000000000004</v>
      </c>
      <c r="BP5" s="25">
        <v>76.409000000000006</v>
      </c>
      <c r="BQ5" s="25">
        <v>69.454999999999998</v>
      </c>
      <c r="BR5" s="25">
        <v>48.536000000000001</v>
      </c>
      <c r="BS5" s="25">
        <v>63.9</v>
      </c>
      <c r="BT5" s="25">
        <v>67.8</v>
      </c>
      <c r="BU5" s="25">
        <v>64.7</v>
      </c>
      <c r="BV5" s="25">
        <v>75.7</v>
      </c>
      <c r="BW5" s="25">
        <v>79.400000000000006</v>
      </c>
      <c r="BX5" s="25">
        <v>69</v>
      </c>
      <c r="BY5" s="25">
        <v>67.8</v>
      </c>
      <c r="BZ5" s="25">
        <v>79</v>
      </c>
      <c r="CA5" s="25">
        <v>72.5</v>
      </c>
      <c r="CB5" s="25">
        <v>72.164000000000001</v>
      </c>
      <c r="CC5" s="25">
        <v>44.1</v>
      </c>
      <c r="CD5" s="25">
        <v>69</v>
      </c>
      <c r="CE5" s="25">
        <v>54.838999999999999</v>
      </c>
      <c r="CF5" s="25">
        <v>48.545999999999999</v>
      </c>
      <c r="CG5" s="25">
        <v>15.884</v>
      </c>
      <c r="CH5" s="25">
        <v>103.2</v>
      </c>
      <c r="CI5" s="25">
        <v>94.2</v>
      </c>
      <c r="CJ5" s="25">
        <v>103.3</v>
      </c>
      <c r="CK5" s="25">
        <v>94.498999999999995</v>
      </c>
      <c r="CL5" s="25">
        <v>180.89099999999999</v>
      </c>
      <c r="CM5" s="25">
        <v>172.90199999999999</v>
      </c>
      <c r="CN5" s="25">
        <v>156.739</v>
      </c>
      <c r="CO5" s="25">
        <v>75.805999999999997</v>
      </c>
      <c r="CP5" s="25">
        <v>73.099999999999994</v>
      </c>
      <c r="CQ5" s="25">
        <v>74</v>
      </c>
      <c r="CR5" s="25">
        <v>73.5</v>
      </c>
      <c r="CS5" s="25">
        <v>73.599999999999994</v>
      </c>
      <c r="CT5" s="26"/>
      <c r="CU5" s="26"/>
      <c r="CV5" s="26"/>
      <c r="CW5" s="27"/>
      <c r="CX5" s="28">
        <f t="array" ref="CX5">SUMPRODUCT(B5:CW5*0.25)</f>
        <v>1417.0259999999998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103.77</v>
      </c>
      <c r="C8" s="37">
        <v>101.24</v>
      </c>
      <c r="D8" s="37">
        <v>97.28</v>
      </c>
      <c r="E8" s="37">
        <v>95</v>
      </c>
      <c r="F8" s="37">
        <v>99.41</v>
      </c>
      <c r="G8" s="37">
        <v>96.73</v>
      </c>
      <c r="H8" s="37">
        <v>95</v>
      </c>
      <c r="I8" s="37">
        <v>92.02</v>
      </c>
      <c r="J8" s="37">
        <v>97.51</v>
      </c>
      <c r="K8" s="37">
        <v>94.2</v>
      </c>
      <c r="L8" s="37">
        <v>93.73</v>
      </c>
      <c r="M8" s="37">
        <v>93.85</v>
      </c>
      <c r="N8" s="37">
        <v>89.23</v>
      </c>
      <c r="O8" s="37">
        <v>90.23</v>
      </c>
      <c r="P8" s="37">
        <v>91.22</v>
      </c>
      <c r="Q8" s="37">
        <v>93.06</v>
      </c>
      <c r="R8" s="37">
        <v>93.52</v>
      </c>
      <c r="S8" s="37">
        <v>94.69</v>
      </c>
      <c r="T8" s="37">
        <v>96.29</v>
      </c>
      <c r="U8" s="37">
        <v>96</v>
      </c>
      <c r="V8" s="37">
        <v>90</v>
      </c>
      <c r="W8" s="37">
        <v>95.7</v>
      </c>
      <c r="X8" s="37">
        <v>101.98</v>
      </c>
      <c r="Y8" s="37">
        <v>118.59</v>
      </c>
      <c r="Z8" s="37">
        <v>105.83</v>
      </c>
      <c r="AA8" s="37">
        <v>136.38</v>
      </c>
      <c r="AB8" s="37">
        <v>160.6</v>
      </c>
      <c r="AC8" s="37">
        <v>165.35</v>
      </c>
      <c r="AD8" s="37">
        <v>162</v>
      </c>
      <c r="AE8" s="37">
        <v>155.5</v>
      </c>
      <c r="AF8" s="37">
        <v>150.03</v>
      </c>
      <c r="AG8" s="37">
        <v>95.43</v>
      </c>
      <c r="AH8" s="37">
        <v>175.55</v>
      </c>
      <c r="AI8" s="37">
        <v>167.05</v>
      </c>
      <c r="AJ8" s="37">
        <v>127.98</v>
      </c>
      <c r="AK8" s="37">
        <v>85.44</v>
      </c>
      <c r="AL8" s="37">
        <v>168.13</v>
      </c>
      <c r="AM8" s="37">
        <v>111</v>
      </c>
      <c r="AN8" s="37">
        <v>89.84</v>
      </c>
      <c r="AO8" s="37">
        <v>79.81</v>
      </c>
      <c r="AP8" s="37">
        <v>85.3</v>
      </c>
      <c r="AQ8" s="37">
        <v>78.42</v>
      </c>
      <c r="AR8" s="37">
        <v>0.59</v>
      </c>
      <c r="AS8" s="37">
        <v>0.01</v>
      </c>
      <c r="AT8" s="37">
        <v>0.01</v>
      </c>
      <c r="AU8" s="37">
        <v>56.83</v>
      </c>
      <c r="AV8" s="37">
        <v>78</v>
      </c>
      <c r="AW8" s="37">
        <v>81.02</v>
      </c>
      <c r="AX8" s="37">
        <v>1.83</v>
      </c>
      <c r="AY8" s="37">
        <v>80.61</v>
      </c>
      <c r="AZ8" s="37">
        <v>86.32</v>
      </c>
      <c r="BA8" s="37">
        <v>97.03</v>
      </c>
      <c r="BB8" s="37">
        <v>79.64</v>
      </c>
      <c r="BC8" s="37">
        <v>88.4</v>
      </c>
      <c r="BD8" s="37">
        <v>94.39</v>
      </c>
      <c r="BE8" s="37">
        <v>129.59</v>
      </c>
      <c r="BF8" s="37">
        <v>87.5</v>
      </c>
      <c r="BG8" s="37">
        <v>118.07</v>
      </c>
      <c r="BH8" s="37">
        <v>169.52</v>
      </c>
      <c r="BI8" s="37">
        <v>199.39</v>
      </c>
      <c r="BJ8" s="37">
        <v>92.77</v>
      </c>
      <c r="BK8" s="37">
        <v>104.78</v>
      </c>
      <c r="BL8" s="37">
        <v>206.37</v>
      </c>
      <c r="BM8" s="37">
        <v>237.37</v>
      </c>
      <c r="BN8" s="37">
        <v>239.66</v>
      </c>
      <c r="BO8" s="37">
        <v>247.37</v>
      </c>
      <c r="BP8" s="37">
        <v>258.66000000000003</v>
      </c>
      <c r="BQ8" s="37">
        <v>270.14</v>
      </c>
      <c r="BR8" s="37">
        <v>222.18</v>
      </c>
      <c r="BS8" s="37">
        <v>225.48</v>
      </c>
      <c r="BT8" s="37">
        <v>220.67</v>
      </c>
      <c r="BU8" s="37">
        <v>207.12</v>
      </c>
      <c r="BV8" s="37">
        <v>242.57</v>
      </c>
      <c r="BW8" s="37">
        <v>250.07</v>
      </c>
      <c r="BX8" s="37">
        <v>232.5</v>
      </c>
      <c r="BY8" s="37">
        <v>231.32</v>
      </c>
      <c r="BZ8" s="37">
        <v>238.01</v>
      </c>
      <c r="CA8" s="37">
        <v>214.71</v>
      </c>
      <c r="CB8" s="37">
        <v>214.11</v>
      </c>
      <c r="CC8" s="37">
        <v>201.66</v>
      </c>
      <c r="CD8" s="37">
        <v>208.49</v>
      </c>
      <c r="CE8" s="37">
        <v>192.84</v>
      </c>
      <c r="CF8" s="37">
        <v>176.71</v>
      </c>
      <c r="CG8" s="37">
        <v>151.16</v>
      </c>
      <c r="CH8" s="37">
        <v>177.43</v>
      </c>
      <c r="CI8" s="37">
        <v>155.87</v>
      </c>
      <c r="CJ8" s="37">
        <v>136.32</v>
      </c>
      <c r="CK8" s="37">
        <v>113.91</v>
      </c>
      <c r="CL8" s="37">
        <v>149.79</v>
      </c>
      <c r="CM8" s="37">
        <v>137</v>
      </c>
      <c r="CN8" s="37">
        <v>127.75</v>
      </c>
      <c r="CO8" s="37">
        <v>117.87</v>
      </c>
      <c r="CP8" s="37">
        <v>119.05</v>
      </c>
      <c r="CQ8" s="37">
        <v>111.2</v>
      </c>
      <c r="CR8" s="37">
        <v>99.97</v>
      </c>
      <c r="CS8" s="37">
        <v>94.19</v>
      </c>
      <c r="CT8" s="38"/>
      <c r="CU8" s="38"/>
      <c r="CV8" s="38"/>
      <c r="CW8" s="39"/>
      <c r="CX8" s="40">
        <f>IF(SUM(B8:CW8)&lt;&gt;0,AVERAGEIF(B8:CW8,"&lt;&gt;"""),"")</f>
        <v>132.14281250000002</v>
      </c>
    </row>
    <row r="9" spans="1:102" ht="24.95" customHeight="1" thickBot="1" x14ac:dyDescent="0.25">
      <c r="A9" s="41" t="s">
        <v>6</v>
      </c>
      <c r="B9" s="42">
        <v>99.322500000000005</v>
      </c>
      <c r="C9" s="43">
        <v>99.322500000000005</v>
      </c>
      <c r="D9" s="43">
        <v>99.322500000000005</v>
      </c>
      <c r="E9" s="43">
        <v>99.322500000000005</v>
      </c>
      <c r="F9" s="43">
        <v>95.79</v>
      </c>
      <c r="G9" s="43">
        <v>95.79</v>
      </c>
      <c r="H9" s="43">
        <v>95.79</v>
      </c>
      <c r="I9" s="43">
        <v>95.79</v>
      </c>
      <c r="J9" s="43">
        <v>94.822500000000005</v>
      </c>
      <c r="K9" s="43">
        <v>94.822500000000005</v>
      </c>
      <c r="L9" s="43">
        <v>94.822500000000005</v>
      </c>
      <c r="M9" s="43">
        <v>94.822500000000005</v>
      </c>
      <c r="N9" s="43">
        <v>90.935000000000002</v>
      </c>
      <c r="O9" s="43">
        <v>90.935000000000002</v>
      </c>
      <c r="P9" s="43">
        <v>90.935000000000002</v>
      </c>
      <c r="Q9" s="43">
        <v>90.935000000000002</v>
      </c>
      <c r="R9" s="43">
        <v>95.125</v>
      </c>
      <c r="S9" s="43">
        <v>95.125</v>
      </c>
      <c r="T9" s="43">
        <v>95.125</v>
      </c>
      <c r="U9" s="43">
        <v>95.125</v>
      </c>
      <c r="V9" s="43">
        <v>101.5675</v>
      </c>
      <c r="W9" s="43">
        <v>101.5675</v>
      </c>
      <c r="X9" s="43">
        <v>101.5675</v>
      </c>
      <c r="Y9" s="43">
        <v>101.5675</v>
      </c>
      <c r="Z9" s="43">
        <v>142.04</v>
      </c>
      <c r="AA9" s="43">
        <v>142.04</v>
      </c>
      <c r="AB9" s="43">
        <v>142.04</v>
      </c>
      <c r="AC9" s="43">
        <v>142.04</v>
      </c>
      <c r="AD9" s="43">
        <v>140.74</v>
      </c>
      <c r="AE9" s="43">
        <v>140.74</v>
      </c>
      <c r="AF9" s="43">
        <v>140.74</v>
      </c>
      <c r="AG9" s="43">
        <v>140.74</v>
      </c>
      <c r="AH9" s="43">
        <v>139.005</v>
      </c>
      <c r="AI9" s="43">
        <v>139.005</v>
      </c>
      <c r="AJ9" s="43">
        <v>139.005</v>
      </c>
      <c r="AK9" s="43">
        <v>139.005</v>
      </c>
      <c r="AL9" s="43">
        <v>112.19499999999999</v>
      </c>
      <c r="AM9" s="43">
        <v>112.19499999999999</v>
      </c>
      <c r="AN9" s="43">
        <v>112.19499999999999</v>
      </c>
      <c r="AO9" s="43">
        <v>112.19499999999999</v>
      </c>
      <c r="AP9" s="43">
        <v>41.08</v>
      </c>
      <c r="AQ9" s="43">
        <v>41.08</v>
      </c>
      <c r="AR9" s="43">
        <v>41.08</v>
      </c>
      <c r="AS9" s="43">
        <v>41.08</v>
      </c>
      <c r="AT9" s="43">
        <v>53.965000000000003</v>
      </c>
      <c r="AU9" s="43">
        <v>53.965000000000003</v>
      </c>
      <c r="AV9" s="43">
        <v>53.965000000000003</v>
      </c>
      <c r="AW9" s="43">
        <v>53.965000000000003</v>
      </c>
      <c r="AX9" s="43">
        <v>66.447500000000005</v>
      </c>
      <c r="AY9" s="43">
        <v>66.447500000000005</v>
      </c>
      <c r="AZ9" s="43">
        <v>66.447500000000005</v>
      </c>
      <c r="BA9" s="43">
        <v>66.447500000000005</v>
      </c>
      <c r="BB9" s="43">
        <v>98.004999999999995</v>
      </c>
      <c r="BC9" s="43">
        <v>98.004999999999995</v>
      </c>
      <c r="BD9" s="43">
        <v>98.004999999999995</v>
      </c>
      <c r="BE9" s="43">
        <v>98.004999999999995</v>
      </c>
      <c r="BF9" s="43">
        <v>143.62</v>
      </c>
      <c r="BG9" s="43">
        <v>143.62</v>
      </c>
      <c r="BH9" s="43">
        <v>143.62</v>
      </c>
      <c r="BI9" s="43">
        <v>143.62</v>
      </c>
      <c r="BJ9" s="43">
        <v>160.32249999999999</v>
      </c>
      <c r="BK9" s="43">
        <v>160.32249999999999</v>
      </c>
      <c r="BL9" s="43">
        <v>160.32249999999999</v>
      </c>
      <c r="BM9" s="43">
        <v>160.32249999999999</v>
      </c>
      <c r="BN9" s="43">
        <v>253.95750000000001</v>
      </c>
      <c r="BO9" s="43">
        <v>253.95750000000001</v>
      </c>
      <c r="BP9" s="43">
        <v>253.95750000000001</v>
      </c>
      <c r="BQ9" s="43">
        <v>253.95750000000001</v>
      </c>
      <c r="BR9" s="43">
        <v>218.86250000000001</v>
      </c>
      <c r="BS9" s="43">
        <v>218.86250000000001</v>
      </c>
      <c r="BT9" s="43">
        <v>218.86250000000001</v>
      </c>
      <c r="BU9" s="43">
        <v>218.86250000000001</v>
      </c>
      <c r="BV9" s="43">
        <v>239.11500000000001</v>
      </c>
      <c r="BW9" s="43">
        <v>239.11500000000001</v>
      </c>
      <c r="BX9" s="43">
        <v>239.11500000000001</v>
      </c>
      <c r="BY9" s="43">
        <v>239.11500000000001</v>
      </c>
      <c r="BZ9" s="43">
        <v>217.1225</v>
      </c>
      <c r="CA9" s="43">
        <v>217.1225</v>
      </c>
      <c r="CB9" s="43">
        <v>217.1225</v>
      </c>
      <c r="CC9" s="43">
        <v>217.1225</v>
      </c>
      <c r="CD9" s="43">
        <v>182.3</v>
      </c>
      <c r="CE9" s="43">
        <v>182.3</v>
      </c>
      <c r="CF9" s="43">
        <v>182.3</v>
      </c>
      <c r="CG9" s="43">
        <v>182.3</v>
      </c>
      <c r="CH9" s="43">
        <v>145.88249999999999</v>
      </c>
      <c r="CI9" s="43">
        <v>145.88249999999999</v>
      </c>
      <c r="CJ9" s="43">
        <v>145.88249999999999</v>
      </c>
      <c r="CK9" s="43">
        <v>145.88249999999999</v>
      </c>
      <c r="CL9" s="43">
        <v>133.10249999999999</v>
      </c>
      <c r="CM9" s="43">
        <v>133.10249999999999</v>
      </c>
      <c r="CN9" s="43">
        <v>133.10249999999999</v>
      </c>
      <c r="CO9" s="43">
        <v>133.10249999999999</v>
      </c>
      <c r="CP9" s="43">
        <v>106.10250000000001</v>
      </c>
      <c r="CQ9" s="43">
        <v>106.10250000000001</v>
      </c>
      <c r="CR9" s="43">
        <v>106.10250000000001</v>
      </c>
      <c r="CS9" s="43">
        <v>106.10250000000001</v>
      </c>
      <c r="CT9" s="44"/>
      <c r="CU9" s="44"/>
      <c r="CV9" s="44"/>
      <c r="CW9" s="45"/>
      <c r="CX9" s="46">
        <f>IF(SUM(B9:CW9)&lt;&gt;0,AVERAGEIF(B9:CW9,"&lt;&gt;"""),"")</f>
        <v>132.14281250000002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8</v>
      </c>
      <c r="C13" s="65">
        <v>8</v>
      </c>
      <c r="D13" s="65">
        <v>18.66</v>
      </c>
      <c r="E13" s="65">
        <v>17.420000000000002</v>
      </c>
      <c r="F13" s="65">
        <v>8</v>
      </c>
      <c r="G13" s="65">
        <v>8</v>
      </c>
      <c r="H13" s="65">
        <v>11.992000000000001</v>
      </c>
      <c r="I13" s="65">
        <v>12.977</v>
      </c>
      <c r="J13" s="65">
        <v>8</v>
      </c>
      <c r="K13" s="65">
        <v>15.96</v>
      </c>
      <c r="L13" s="65">
        <v>14.188000000000001</v>
      </c>
      <c r="M13" s="65">
        <v>17.690999999999999</v>
      </c>
      <c r="N13" s="65"/>
      <c r="O13" s="65">
        <v>9.5630000000000006</v>
      </c>
      <c r="P13" s="65">
        <v>12.06</v>
      </c>
      <c r="Q13" s="65">
        <v>15.285</v>
      </c>
      <c r="R13" s="65">
        <v>17.045999999999999</v>
      </c>
      <c r="S13" s="65">
        <v>16.189</v>
      </c>
      <c r="T13" s="65">
        <v>15.86</v>
      </c>
      <c r="U13" s="65">
        <v>16.216999999999999</v>
      </c>
      <c r="V13" s="65">
        <v>14.894</v>
      </c>
      <c r="W13" s="65">
        <v>27.059000000000001</v>
      </c>
      <c r="X13" s="65">
        <v>10.894</v>
      </c>
      <c r="Y13" s="65"/>
      <c r="Z13" s="65">
        <v>12.121</v>
      </c>
      <c r="AA13" s="65">
        <v>8</v>
      </c>
      <c r="AB13" s="65">
        <v>8</v>
      </c>
      <c r="AC13" s="65">
        <v>7</v>
      </c>
      <c r="AD13" s="65">
        <v>8</v>
      </c>
      <c r="AE13" s="65">
        <v>8</v>
      </c>
      <c r="AF13" s="65">
        <v>8</v>
      </c>
      <c r="AG13" s="65">
        <v>23.65</v>
      </c>
      <c r="AH13" s="65">
        <v>7</v>
      </c>
      <c r="AI13" s="65">
        <v>7</v>
      </c>
      <c r="AJ13" s="65">
        <v>8</v>
      </c>
      <c r="AK13" s="65"/>
      <c r="AL13" s="65">
        <v>98.87</v>
      </c>
      <c r="AM13" s="65">
        <v>52.5</v>
      </c>
      <c r="AN13" s="65">
        <v>43.225000000000001</v>
      </c>
      <c r="AO13" s="65">
        <v>44.04</v>
      </c>
      <c r="AP13" s="65">
        <v>38.936999999999998</v>
      </c>
      <c r="AQ13" s="65">
        <v>42.375999999999998</v>
      </c>
      <c r="AR13" s="65"/>
      <c r="AS13" s="65"/>
      <c r="AT13" s="65"/>
      <c r="AU13" s="65"/>
      <c r="AV13" s="65">
        <v>34.375</v>
      </c>
      <c r="AW13" s="65">
        <v>87.861999999999995</v>
      </c>
      <c r="AX13" s="65"/>
      <c r="AY13" s="65">
        <v>51.45</v>
      </c>
      <c r="AZ13" s="65">
        <v>46.375</v>
      </c>
      <c r="BA13" s="65">
        <v>47.616</v>
      </c>
      <c r="BB13" s="65">
        <v>13.673</v>
      </c>
      <c r="BC13" s="65">
        <v>14.753</v>
      </c>
      <c r="BD13" s="65">
        <v>19.36</v>
      </c>
      <c r="BE13" s="65">
        <v>45.081000000000003</v>
      </c>
      <c r="BF13" s="65"/>
      <c r="BG13" s="65">
        <v>19.399999999999999</v>
      </c>
      <c r="BH13" s="65">
        <v>10</v>
      </c>
      <c r="BI13" s="65"/>
      <c r="BJ13" s="65">
        <v>10.021000000000001</v>
      </c>
      <c r="BK13" s="65">
        <v>35</v>
      </c>
      <c r="BL13" s="65">
        <v>12</v>
      </c>
      <c r="BM13" s="65">
        <v>9.2509999999999994</v>
      </c>
      <c r="BN13" s="65">
        <v>9.625</v>
      </c>
      <c r="BO13" s="65">
        <v>10</v>
      </c>
      <c r="BP13" s="65">
        <v>7.6959999999999997</v>
      </c>
      <c r="BQ13" s="65">
        <v>7.7389999999999999</v>
      </c>
      <c r="BR13" s="65">
        <v>8</v>
      </c>
      <c r="BS13" s="65">
        <v>8</v>
      </c>
      <c r="BT13" s="65">
        <v>8</v>
      </c>
      <c r="BU13" s="65">
        <v>10</v>
      </c>
      <c r="BV13" s="65">
        <v>7</v>
      </c>
      <c r="BW13" s="65">
        <v>7</v>
      </c>
      <c r="BX13" s="65">
        <v>8</v>
      </c>
      <c r="BY13" s="65">
        <v>8</v>
      </c>
      <c r="BZ13" s="65">
        <v>7</v>
      </c>
      <c r="CA13" s="65">
        <v>8</v>
      </c>
      <c r="CB13" s="65">
        <v>8</v>
      </c>
      <c r="CC13" s="65">
        <v>8</v>
      </c>
      <c r="CD13" s="65">
        <v>7</v>
      </c>
      <c r="CE13" s="65">
        <v>8</v>
      </c>
      <c r="CF13" s="65">
        <v>8</v>
      </c>
      <c r="CG13" s="65">
        <v>12.996</v>
      </c>
      <c r="CH13" s="65">
        <v>7</v>
      </c>
      <c r="CI13" s="65">
        <v>8</v>
      </c>
      <c r="CJ13" s="65">
        <v>8</v>
      </c>
      <c r="CK13" s="65">
        <v>27.75</v>
      </c>
      <c r="CL13" s="65">
        <v>172</v>
      </c>
      <c r="CM13" s="65">
        <v>172</v>
      </c>
      <c r="CN13" s="65">
        <v>110.43899999999999</v>
      </c>
      <c r="CO13" s="65">
        <v>21</v>
      </c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469.28399999999999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>
        <v>43.656999999999996</v>
      </c>
      <c r="BL14" s="65">
        <v>45</v>
      </c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22.164249999999999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>
        <v>0.16</v>
      </c>
      <c r="AD15" s="71">
        <v>3.0649999999999999</v>
      </c>
      <c r="AE15" s="71">
        <v>1.01</v>
      </c>
      <c r="AF15" s="71">
        <v>1.37</v>
      </c>
      <c r="AG15" s="71">
        <v>1.48</v>
      </c>
      <c r="AH15" s="71">
        <v>2.0699999999999998</v>
      </c>
      <c r="AI15" s="71">
        <v>2.7</v>
      </c>
      <c r="AJ15" s="71">
        <v>1.86</v>
      </c>
      <c r="AK15" s="71">
        <v>3.91</v>
      </c>
      <c r="AL15" s="71">
        <v>3.13</v>
      </c>
      <c r="AM15" s="71">
        <v>1.04</v>
      </c>
      <c r="AN15" s="71">
        <v>2.56</v>
      </c>
      <c r="AO15" s="71">
        <v>2.66</v>
      </c>
      <c r="AP15" s="71">
        <v>4.24</v>
      </c>
      <c r="AQ15" s="71">
        <v>5.15</v>
      </c>
      <c r="AR15" s="71">
        <v>5.24</v>
      </c>
      <c r="AS15" s="71">
        <v>13.487</v>
      </c>
      <c r="AT15" s="71">
        <v>15.271000000000001</v>
      </c>
      <c r="AU15" s="71">
        <v>5.69</v>
      </c>
      <c r="AV15" s="71">
        <v>5.98</v>
      </c>
      <c r="AW15" s="71">
        <v>5.9169999999999998</v>
      </c>
      <c r="AX15" s="71">
        <v>26.015000000000001</v>
      </c>
      <c r="AY15" s="71">
        <v>5.57</v>
      </c>
      <c r="AZ15" s="71">
        <v>6.5</v>
      </c>
      <c r="BA15" s="71">
        <v>2.93</v>
      </c>
      <c r="BB15" s="71">
        <v>2.75</v>
      </c>
      <c r="BC15" s="71">
        <v>0.83</v>
      </c>
      <c r="BD15" s="71">
        <v>0.8</v>
      </c>
      <c r="BE15" s="71">
        <v>1.82</v>
      </c>
      <c r="BF15" s="71">
        <v>0.75</v>
      </c>
      <c r="BG15" s="71">
        <v>1.47</v>
      </c>
      <c r="BH15" s="71">
        <v>2.34</v>
      </c>
      <c r="BI15" s="71">
        <v>2.5099999999999998</v>
      </c>
      <c r="BJ15" s="71">
        <v>2.38</v>
      </c>
      <c r="BK15" s="71">
        <v>1.91</v>
      </c>
      <c r="BL15" s="71">
        <v>1.45</v>
      </c>
      <c r="BM15" s="71">
        <v>1.02</v>
      </c>
      <c r="BN15" s="71">
        <v>0.23100000000000001</v>
      </c>
      <c r="BO15" s="71">
        <v>0.23300000000000001</v>
      </c>
      <c r="BP15" s="71">
        <v>0.113</v>
      </c>
      <c r="BQ15" s="71">
        <v>1.6E-2</v>
      </c>
      <c r="BR15" s="71">
        <v>0.436</v>
      </c>
      <c r="BS15" s="71">
        <v>0.3</v>
      </c>
      <c r="BT15" s="71"/>
      <c r="BU15" s="71"/>
      <c r="BV15" s="71"/>
      <c r="BW15" s="71"/>
      <c r="BX15" s="71"/>
      <c r="BY15" s="71"/>
      <c r="BZ15" s="71"/>
      <c r="CA15" s="71"/>
      <c r="CB15" s="71"/>
      <c r="CC15" s="71"/>
      <c r="CD15" s="71"/>
      <c r="CE15" s="71">
        <v>0.23899999999999999</v>
      </c>
      <c r="CF15" s="71">
        <v>4.5999999999999999E-2</v>
      </c>
      <c r="CG15" s="71">
        <v>1.0880000000000001</v>
      </c>
      <c r="CH15" s="71"/>
      <c r="CI15" s="71"/>
      <c r="CJ15" s="71"/>
      <c r="CK15" s="71">
        <v>0.60099999999999998</v>
      </c>
      <c r="CL15" s="71">
        <v>7.7910000000000004</v>
      </c>
      <c r="CM15" s="71">
        <v>0.80200000000000005</v>
      </c>
      <c r="CN15" s="71"/>
      <c r="CO15" s="71">
        <v>7.8410000000000002</v>
      </c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42.192999999999998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8</v>
      </c>
      <c r="C17" s="77">
        <f t="shared" ref="C17:BN17" si="0">SUM(C11:C16)</f>
        <v>8</v>
      </c>
      <c r="D17" s="77">
        <f t="shared" si="0"/>
        <v>18.66</v>
      </c>
      <c r="E17" s="77">
        <f t="shared" si="0"/>
        <v>17.420000000000002</v>
      </c>
      <c r="F17" s="77">
        <f t="shared" si="0"/>
        <v>8</v>
      </c>
      <c r="G17" s="77">
        <f t="shared" si="0"/>
        <v>8</v>
      </c>
      <c r="H17" s="77">
        <f t="shared" si="0"/>
        <v>11.992000000000001</v>
      </c>
      <c r="I17" s="77">
        <f t="shared" si="0"/>
        <v>12.977</v>
      </c>
      <c r="J17" s="77">
        <f t="shared" si="0"/>
        <v>8</v>
      </c>
      <c r="K17" s="77">
        <f t="shared" si="0"/>
        <v>15.96</v>
      </c>
      <c r="L17" s="77">
        <f t="shared" si="0"/>
        <v>14.188000000000001</v>
      </c>
      <c r="M17" s="77">
        <f t="shared" si="0"/>
        <v>17.690999999999999</v>
      </c>
      <c r="N17" s="77">
        <f t="shared" si="0"/>
        <v>0</v>
      </c>
      <c r="O17" s="77">
        <f t="shared" si="0"/>
        <v>9.5630000000000006</v>
      </c>
      <c r="P17" s="77">
        <f t="shared" si="0"/>
        <v>12.06</v>
      </c>
      <c r="Q17" s="77">
        <f t="shared" si="0"/>
        <v>15.285</v>
      </c>
      <c r="R17" s="77">
        <f t="shared" si="0"/>
        <v>17.045999999999999</v>
      </c>
      <c r="S17" s="77">
        <f t="shared" si="0"/>
        <v>16.189</v>
      </c>
      <c r="T17" s="77">
        <f t="shared" si="0"/>
        <v>15.86</v>
      </c>
      <c r="U17" s="77">
        <f t="shared" si="0"/>
        <v>16.216999999999999</v>
      </c>
      <c r="V17" s="77">
        <f t="shared" si="0"/>
        <v>14.894</v>
      </c>
      <c r="W17" s="77">
        <f t="shared" si="0"/>
        <v>27.059000000000001</v>
      </c>
      <c r="X17" s="77">
        <f t="shared" si="0"/>
        <v>10.894</v>
      </c>
      <c r="Y17" s="77">
        <f t="shared" si="0"/>
        <v>0</v>
      </c>
      <c r="Z17" s="77">
        <f t="shared" si="0"/>
        <v>12.121</v>
      </c>
      <c r="AA17" s="77">
        <f t="shared" si="0"/>
        <v>8</v>
      </c>
      <c r="AB17" s="77">
        <f t="shared" si="0"/>
        <v>8</v>
      </c>
      <c r="AC17" s="77">
        <f t="shared" si="0"/>
        <v>7.16</v>
      </c>
      <c r="AD17" s="77">
        <f t="shared" si="0"/>
        <v>11.065</v>
      </c>
      <c r="AE17" s="77">
        <f t="shared" si="0"/>
        <v>9.01</v>
      </c>
      <c r="AF17" s="77">
        <f t="shared" si="0"/>
        <v>9.370000000000001</v>
      </c>
      <c r="AG17" s="77">
        <f t="shared" si="0"/>
        <v>25.13</v>
      </c>
      <c r="AH17" s="77">
        <f t="shared" si="0"/>
        <v>9.07</v>
      </c>
      <c r="AI17" s="77">
        <f t="shared" si="0"/>
        <v>9.6999999999999993</v>
      </c>
      <c r="AJ17" s="77">
        <f t="shared" si="0"/>
        <v>9.86</v>
      </c>
      <c r="AK17" s="77">
        <f t="shared" si="0"/>
        <v>3.91</v>
      </c>
      <c r="AL17" s="77">
        <f t="shared" si="0"/>
        <v>102</v>
      </c>
      <c r="AM17" s="77">
        <f t="shared" si="0"/>
        <v>53.54</v>
      </c>
      <c r="AN17" s="77">
        <f t="shared" si="0"/>
        <v>45.785000000000004</v>
      </c>
      <c r="AO17" s="77">
        <f t="shared" si="0"/>
        <v>46.7</v>
      </c>
      <c r="AP17" s="77">
        <f t="shared" si="0"/>
        <v>43.177</v>
      </c>
      <c r="AQ17" s="77">
        <f t="shared" si="0"/>
        <v>47.525999999999996</v>
      </c>
      <c r="AR17" s="77">
        <f t="shared" si="0"/>
        <v>5.24</v>
      </c>
      <c r="AS17" s="77">
        <f t="shared" si="0"/>
        <v>13.487</v>
      </c>
      <c r="AT17" s="77">
        <f t="shared" si="0"/>
        <v>15.271000000000001</v>
      </c>
      <c r="AU17" s="77">
        <f t="shared" si="0"/>
        <v>5.69</v>
      </c>
      <c r="AV17" s="77">
        <f t="shared" si="0"/>
        <v>40.355000000000004</v>
      </c>
      <c r="AW17" s="77">
        <f t="shared" si="0"/>
        <v>93.778999999999996</v>
      </c>
      <c r="AX17" s="77">
        <f t="shared" si="0"/>
        <v>26.015000000000001</v>
      </c>
      <c r="AY17" s="77">
        <f t="shared" si="0"/>
        <v>57.02</v>
      </c>
      <c r="AZ17" s="77">
        <f t="shared" si="0"/>
        <v>52.875</v>
      </c>
      <c r="BA17" s="77">
        <f t="shared" si="0"/>
        <v>50.545999999999999</v>
      </c>
      <c r="BB17" s="77">
        <f t="shared" si="0"/>
        <v>16.423000000000002</v>
      </c>
      <c r="BC17" s="77">
        <f t="shared" si="0"/>
        <v>15.583</v>
      </c>
      <c r="BD17" s="77">
        <f t="shared" si="0"/>
        <v>20.16</v>
      </c>
      <c r="BE17" s="77">
        <f t="shared" si="0"/>
        <v>46.901000000000003</v>
      </c>
      <c r="BF17" s="77">
        <f t="shared" si="0"/>
        <v>0.75</v>
      </c>
      <c r="BG17" s="77">
        <f t="shared" si="0"/>
        <v>20.869999999999997</v>
      </c>
      <c r="BH17" s="77">
        <f t="shared" si="0"/>
        <v>12.34</v>
      </c>
      <c r="BI17" s="77">
        <f t="shared" si="0"/>
        <v>2.5099999999999998</v>
      </c>
      <c r="BJ17" s="77">
        <f t="shared" si="0"/>
        <v>12.401</v>
      </c>
      <c r="BK17" s="77">
        <f t="shared" si="0"/>
        <v>80.566999999999993</v>
      </c>
      <c r="BL17" s="77">
        <f t="shared" si="0"/>
        <v>58.45</v>
      </c>
      <c r="BM17" s="77">
        <f t="shared" si="0"/>
        <v>10.270999999999999</v>
      </c>
      <c r="BN17" s="77">
        <f t="shared" si="0"/>
        <v>9.8559999999999999</v>
      </c>
      <c r="BO17" s="77">
        <f t="shared" ref="BO17:CW17" si="1">SUM(BO11:BO16)</f>
        <v>10.233000000000001</v>
      </c>
      <c r="BP17" s="77">
        <f t="shared" si="1"/>
        <v>7.8090000000000002</v>
      </c>
      <c r="BQ17" s="77">
        <f t="shared" si="1"/>
        <v>7.7549999999999999</v>
      </c>
      <c r="BR17" s="77">
        <f t="shared" si="1"/>
        <v>8.4359999999999999</v>
      </c>
      <c r="BS17" s="77">
        <f t="shared" si="1"/>
        <v>8.3000000000000007</v>
      </c>
      <c r="BT17" s="77">
        <f t="shared" si="1"/>
        <v>8</v>
      </c>
      <c r="BU17" s="77">
        <f t="shared" si="1"/>
        <v>10</v>
      </c>
      <c r="BV17" s="77">
        <f t="shared" si="1"/>
        <v>7</v>
      </c>
      <c r="BW17" s="77">
        <f t="shared" si="1"/>
        <v>7</v>
      </c>
      <c r="BX17" s="77">
        <f t="shared" si="1"/>
        <v>8</v>
      </c>
      <c r="BY17" s="77">
        <f t="shared" si="1"/>
        <v>8</v>
      </c>
      <c r="BZ17" s="77">
        <f t="shared" si="1"/>
        <v>7</v>
      </c>
      <c r="CA17" s="77">
        <f t="shared" si="1"/>
        <v>8</v>
      </c>
      <c r="CB17" s="77">
        <f t="shared" si="1"/>
        <v>8</v>
      </c>
      <c r="CC17" s="77">
        <f t="shared" si="1"/>
        <v>8</v>
      </c>
      <c r="CD17" s="77">
        <f t="shared" si="1"/>
        <v>7</v>
      </c>
      <c r="CE17" s="77">
        <f t="shared" si="1"/>
        <v>8.2390000000000008</v>
      </c>
      <c r="CF17" s="77">
        <f t="shared" si="1"/>
        <v>8.0459999999999994</v>
      </c>
      <c r="CG17" s="77">
        <f t="shared" si="1"/>
        <v>14.084</v>
      </c>
      <c r="CH17" s="77">
        <f t="shared" si="1"/>
        <v>7</v>
      </c>
      <c r="CI17" s="77">
        <f t="shared" si="1"/>
        <v>8</v>
      </c>
      <c r="CJ17" s="77">
        <f t="shared" si="1"/>
        <v>8</v>
      </c>
      <c r="CK17" s="77">
        <f t="shared" si="1"/>
        <v>28.350999999999999</v>
      </c>
      <c r="CL17" s="77">
        <f t="shared" si="1"/>
        <v>179.791</v>
      </c>
      <c r="CM17" s="77">
        <f t="shared" si="1"/>
        <v>172.80199999999999</v>
      </c>
      <c r="CN17" s="77">
        <f t="shared" si="1"/>
        <v>110.43899999999999</v>
      </c>
      <c r="CO17" s="77">
        <f t="shared" si="1"/>
        <v>28.841000000000001</v>
      </c>
      <c r="CP17" s="77">
        <f t="shared" si="1"/>
        <v>0</v>
      </c>
      <c r="CQ17" s="77">
        <f t="shared" si="1"/>
        <v>0</v>
      </c>
      <c r="CR17" s="77">
        <f t="shared" si="1"/>
        <v>0</v>
      </c>
      <c r="CS17" s="77">
        <f t="shared" si="1"/>
        <v>0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533.64125000000001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>
        <v>50</v>
      </c>
      <c r="AB20" s="88">
        <v>75</v>
      </c>
      <c r="AC20" s="88">
        <v>75</v>
      </c>
      <c r="AD20" s="88"/>
      <c r="AE20" s="88"/>
      <c r="AF20" s="88">
        <v>10</v>
      </c>
      <c r="AG20" s="88">
        <v>10</v>
      </c>
      <c r="AH20" s="88">
        <v>23</v>
      </c>
      <c r="AI20" s="88">
        <v>23</v>
      </c>
      <c r="AJ20" s="88">
        <v>23</v>
      </c>
      <c r="AK20" s="88">
        <v>23</v>
      </c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>
        <v>65</v>
      </c>
      <c r="CI20" s="88">
        <v>65</v>
      </c>
      <c r="CJ20" s="88">
        <v>65</v>
      </c>
      <c r="CK20" s="88">
        <v>65</v>
      </c>
      <c r="CL20" s="88"/>
      <c r="CM20" s="88"/>
      <c r="CN20" s="88"/>
      <c r="CO20" s="88"/>
      <c r="CP20" s="88">
        <v>23</v>
      </c>
      <c r="CQ20" s="88">
        <v>23</v>
      </c>
      <c r="CR20" s="88">
        <v>23</v>
      </c>
      <c r="CS20" s="88">
        <v>23</v>
      </c>
      <c r="CT20" s="89"/>
      <c r="CU20" s="89"/>
      <c r="CV20" s="89"/>
      <c r="CW20" s="90"/>
      <c r="CX20" s="91">
        <f t="array" ref="CX20">SUMPRODUCT(B20:CW20*0.25)</f>
        <v>166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>
        <v>0.4</v>
      </c>
      <c r="C22" s="99">
        <v>0.2</v>
      </c>
      <c r="D22" s="99">
        <v>0.2</v>
      </c>
      <c r="E22" s="99">
        <v>0.4</v>
      </c>
      <c r="F22" s="99">
        <v>0.4</v>
      </c>
      <c r="G22" s="99"/>
      <c r="H22" s="99">
        <v>0.1</v>
      </c>
      <c r="I22" s="99"/>
      <c r="J22" s="99"/>
      <c r="K22" s="99"/>
      <c r="L22" s="99"/>
      <c r="M22" s="99"/>
      <c r="N22" s="99">
        <v>9.3379999999999992</v>
      </c>
      <c r="O22" s="99">
        <v>0.1</v>
      </c>
      <c r="P22" s="99"/>
      <c r="Q22" s="99"/>
      <c r="R22" s="99"/>
      <c r="S22" s="99">
        <v>0.3</v>
      </c>
      <c r="T22" s="99">
        <v>0.4</v>
      </c>
      <c r="U22" s="99"/>
      <c r="V22" s="99">
        <v>0.5</v>
      </c>
      <c r="W22" s="99"/>
      <c r="X22" s="99"/>
      <c r="Y22" s="99"/>
      <c r="Z22" s="99"/>
      <c r="AA22" s="99"/>
      <c r="AB22" s="99"/>
      <c r="AC22" s="99">
        <v>0.6</v>
      </c>
      <c r="AD22" s="99">
        <v>12.261000000000001</v>
      </c>
      <c r="AE22" s="99">
        <v>0.5</v>
      </c>
      <c r="AF22" s="99">
        <v>1.6</v>
      </c>
      <c r="AG22" s="99">
        <v>2.1</v>
      </c>
      <c r="AH22" s="99">
        <v>1.4</v>
      </c>
      <c r="AI22" s="99">
        <v>0.6</v>
      </c>
      <c r="AJ22" s="99"/>
      <c r="AK22" s="99"/>
      <c r="AL22" s="99">
        <v>1.3</v>
      </c>
      <c r="AM22" s="99"/>
      <c r="AN22" s="99"/>
      <c r="AO22" s="99"/>
      <c r="AP22" s="99"/>
      <c r="AQ22" s="99">
        <v>18.360999999999997</v>
      </c>
      <c r="AR22" s="99">
        <v>16.289000000000001</v>
      </c>
      <c r="AS22" s="99">
        <v>10.603000000000002</v>
      </c>
      <c r="AT22" s="99">
        <v>8.9989999999999988</v>
      </c>
      <c r="AU22" s="99">
        <v>16.09</v>
      </c>
      <c r="AV22" s="99">
        <v>22.8</v>
      </c>
      <c r="AW22" s="99">
        <v>23.344000000000001</v>
      </c>
      <c r="AX22" s="99">
        <v>0.59499999999999997</v>
      </c>
      <c r="AY22" s="99">
        <v>0.2</v>
      </c>
      <c r="AZ22" s="99">
        <v>0.7</v>
      </c>
      <c r="BA22" s="99"/>
      <c r="BB22" s="99"/>
      <c r="BC22" s="99">
        <v>0.1</v>
      </c>
      <c r="BD22" s="99"/>
      <c r="BE22" s="99"/>
      <c r="BF22" s="99"/>
      <c r="BG22" s="99"/>
      <c r="BH22" s="99"/>
      <c r="BI22" s="99"/>
      <c r="BJ22" s="99">
        <v>1.3</v>
      </c>
      <c r="BK22" s="99">
        <v>1</v>
      </c>
      <c r="BL22" s="99">
        <v>0.3</v>
      </c>
      <c r="BM22" s="99">
        <v>1.8</v>
      </c>
      <c r="BN22" s="99">
        <v>1.9820000000000002</v>
      </c>
      <c r="BO22" s="99">
        <v>2.7</v>
      </c>
      <c r="BP22" s="99">
        <v>0.6</v>
      </c>
      <c r="BQ22" s="99">
        <v>0.8</v>
      </c>
      <c r="BR22" s="99"/>
      <c r="BS22" s="99">
        <v>0.4</v>
      </c>
      <c r="BT22" s="99">
        <v>0.5</v>
      </c>
      <c r="BU22" s="99">
        <v>1.3</v>
      </c>
      <c r="BV22" s="99">
        <v>2.2000000000000002</v>
      </c>
      <c r="BW22" s="99">
        <v>2.2000000000000002</v>
      </c>
      <c r="BX22" s="99">
        <v>2.2000000000000002</v>
      </c>
      <c r="BY22" s="99">
        <v>2.2999999999999998</v>
      </c>
      <c r="BZ22" s="99">
        <v>1</v>
      </c>
      <c r="CA22" s="99">
        <v>1.5</v>
      </c>
      <c r="CB22" s="99">
        <v>7.3639999999999999</v>
      </c>
      <c r="CC22" s="99">
        <v>1.7</v>
      </c>
      <c r="CD22" s="99"/>
      <c r="CE22" s="99"/>
      <c r="CF22" s="99">
        <v>0.4</v>
      </c>
      <c r="CG22" s="99">
        <v>1.1000000000000001</v>
      </c>
      <c r="CH22" s="99">
        <v>1.1000000000000001</v>
      </c>
      <c r="CI22" s="99">
        <v>0.2</v>
      </c>
      <c r="CJ22" s="99">
        <v>1.1000000000000001</v>
      </c>
      <c r="CK22" s="99">
        <v>1.1480000000000001</v>
      </c>
      <c r="CL22" s="99">
        <v>1.1000000000000001</v>
      </c>
      <c r="CM22" s="99">
        <v>0.1</v>
      </c>
      <c r="CN22" s="99">
        <v>1.3</v>
      </c>
      <c r="CO22" s="99">
        <v>11.465</v>
      </c>
      <c r="CP22" s="99">
        <v>0.3</v>
      </c>
      <c r="CQ22" s="99">
        <v>1.2</v>
      </c>
      <c r="CR22" s="99">
        <v>0.7</v>
      </c>
      <c r="CS22" s="99">
        <v>0.8</v>
      </c>
      <c r="CT22" s="100"/>
      <c r="CU22" s="100"/>
      <c r="CV22" s="100"/>
      <c r="CW22" s="96"/>
      <c r="CX22" s="97">
        <f t="array" ref="CX22">SUMPRODUCT(B22:CW22*0.25)</f>
        <v>51.484749999999991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0.4</v>
      </c>
      <c r="C27" s="107">
        <f t="shared" si="2"/>
        <v>0.2</v>
      </c>
      <c r="D27" s="107">
        <f t="shared" si="2"/>
        <v>0.2</v>
      </c>
      <c r="E27" s="107">
        <f t="shared" si="2"/>
        <v>0.4</v>
      </c>
      <c r="F27" s="107">
        <f t="shared" si="2"/>
        <v>0.4</v>
      </c>
      <c r="G27" s="107">
        <f t="shared" si="2"/>
        <v>0</v>
      </c>
      <c r="H27" s="107">
        <f t="shared" si="2"/>
        <v>0.1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9.3379999999999992</v>
      </c>
      <c r="O27" s="107">
        <f t="shared" si="2"/>
        <v>0.1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0.3</v>
      </c>
      <c r="T27" s="107">
        <f t="shared" si="3"/>
        <v>0.4</v>
      </c>
      <c r="U27" s="107">
        <f t="shared" si="3"/>
        <v>0</v>
      </c>
      <c r="V27" s="107">
        <f t="shared" si="3"/>
        <v>0.5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50</v>
      </c>
      <c r="AB27" s="107">
        <f t="shared" si="3"/>
        <v>75</v>
      </c>
      <c r="AC27" s="107">
        <f t="shared" si="3"/>
        <v>75.599999999999994</v>
      </c>
      <c r="AD27" s="107">
        <f t="shared" si="3"/>
        <v>12.261000000000001</v>
      </c>
      <c r="AE27" s="107">
        <f t="shared" si="3"/>
        <v>0.5</v>
      </c>
      <c r="AF27" s="107">
        <f t="shared" si="3"/>
        <v>11.6</v>
      </c>
      <c r="AG27" s="107">
        <f t="shared" si="3"/>
        <v>12.1</v>
      </c>
      <c r="AH27" s="107">
        <f t="shared" si="3"/>
        <v>24.4</v>
      </c>
      <c r="AI27" s="107">
        <f t="shared" si="3"/>
        <v>23.6</v>
      </c>
      <c r="AJ27" s="107">
        <f t="shared" si="3"/>
        <v>23</v>
      </c>
      <c r="AK27" s="107">
        <f t="shared" si="3"/>
        <v>23</v>
      </c>
      <c r="AL27" s="107">
        <f t="shared" si="3"/>
        <v>1.3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18.360999999999997</v>
      </c>
      <c r="AR27" s="107">
        <f t="shared" si="3"/>
        <v>16.289000000000001</v>
      </c>
      <c r="AS27" s="107">
        <f t="shared" si="3"/>
        <v>10.603000000000002</v>
      </c>
      <c r="AT27" s="107">
        <f t="shared" si="3"/>
        <v>8.9989999999999988</v>
      </c>
      <c r="AU27" s="107">
        <f t="shared" si="3"/>
        <v>16.09</v>
      </c>
      <c r="AV27" s="107">
        <f t="shared" si="3"/>
        <v>22.8</v>
      </c>
      <c r="AW27" s="107">
        <f t="shared" si="3"/>
        <v>23.344000000000001</v>
      </c>
      <c r="AX27" s="107">
        <f t="shared" si="3"/>
        <v>0.59499999999999997</v>
      </c>
      <c r="AY27" s="107">
        <f t="shared" si="3"/>
        <v>0.2</v>
      </c>
      <c r="AZ27" s="107">
        <f t="shared" si="3"/>
        <v>0.7</v>
      </c>
      <c r="BA27" s="107">
        <f t="shared" si="3"/>
        <v>0</v>
      </c>
      <c r="BB27" s="107">
        <f t="shared" si="3"/>
        <v>0</v>
      </c>
      <c r="BC27" s="107">
        <f t="shared" si="3"/>
        <v>0.1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1.3</v>
      </c>
      <c r="BK27" s="107">
        <f t="shared" si="3"/>
        <v>1</v>
      </c>
      <c r="BL27" s="107">
        <f t="shared" si="3"/>
        <v>0.3</v>
      </c>
      <c r="BM27" s="107">
        <f t="shared" si="3"/>
        <v>1.8</v>
      </c>
      <c r="BN27" s="107">
        <f t="shared" si="3"/>
        <v>1.9820000000000002</v>
      </c>
      <c r="BO27" s="107">
        <f t="shared" si="3"/>
        <v>2.7</v>
      </c>
      <c r="BP27" s="107">
        <f t="shared" si="3"/>
        <v>0.6</v>
      </c>
      <c r="BQ27" s="107">
        <f t="shared" si="3"/>
        <v>0.8</v>
      </c>
      <c r="BR27" s="107">
        <f t="shared" si="3"/>
        <v>0</v>
      </c>
      <c r="BS27" s="107">
        <f t="shared" si="3"/>
        <v>0.4</v>
      </c>
      <c r="BT27" s="107">
        <f t="shared" si="3"/>
        <v>0.5</v>
      </c>
      <c r="BU27" s="107">
        <f t="shared" si="3"/>
        <v>1.3</v>
      </c>
      <c r="BV27" s="107">
        <f t="shared" si="3"/>
        <v>2.2000000000000002</v>
      </c>
      <c r="BW27" s="107">
        <f t="shared" si="3"/>
        <v>2.2000000000000002</v>
      </c>
      <c r="BX27" s="107">
        <f t="shared" si="3"/>
        <v>2.2000000000000002</v>
      </c>
      <c r="BY27" s="107">
        <f t="shared" si="3"/>
        <v>2.2999999999999998</v>
      </c>
      <c r="BZ27" s="107">
        <f t="shared" si="3"/>
        <v>1</v>
      </c>
      <c r="CA27" s="107">
        <f t="shared" si="3"/>
        <v>1.5</v>
      </c>
      <c r="CB27" s="107">
        <f t="shared" si="3"/>
        <v>7.3639999999999999</v>
      </c>
      <c r="CC27" s="107">
        <f t="shared" si="3"/>
        <v>1.7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0.4</v>
      </c>
      <c r="CG27" s="107">
        <f t="shared" si="4"/>
        <v>1.1000000000000001</v>
      </c>
      <c r="CH27" s="107">
        <f t="shared" si="4"/>
        <v>66.099999999999994</v>
      </c>
      <c r="CI27" s="107">
        <f t="shared" si="4"/>
        <v>65.2</v>
      </c>
      <c r="CJ27" s="107">
        <f t="shared" si="4"/>
        <v>66.099999999999994</v>
      </c>
      <c r="CK27" s="107">
        <f t="shared" si="4"/>
        <v>66.147999999999996</v>
      </c>
      <c r="CL27" s="107">
        <f t="shared" si="4"/>
        <v>1.1000000000000001</v>
      </c>
      <c r="CM27" s="107">
        <f t="shared" si="4"/>
        <v>0.1</v>
      </c>
      <c r="CN27" s="107">
        <f t="shared" si="4"/>
        <v>1.3</v>
      </c>
      <c r="CO27" s="107">
        <f t="shared" si="4"/>
        <v>11.465</v>
      </c>
      <c r="CP27" s="107">
        <f t="shared" si="4"/>
        <v>23.3</v>
      </c>
      <c r="CQ27" s="107">
        <f t="shared" si="4"/>
        <v>24.2</v>
      </c>
      <c r="CR27" s="107">
        <f t="shared" si="4"/>
        <v>23.7</v>
      </c>
      <c r="CS27" s="107">
        <f t="shared" si="4"/>
        <v>23.8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217.48474999999999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8.4</v>
      </c>
      <c r="C31" s="94">
        <v>8.1999999999999993</v>
      </c>
      <c r="D31" s="94">
        <v>18.86</v>
      </c>
      <c r="E31" s="94">
        <v>17.82</v>
      </c>
      <c r="F31" s="94">
        <v>8.4</v>
      </c>
      <c r="G31" s="94">
        <v>8</v>
      </c>
      <c r="H31" s="94">
        <v>12.092000000000001</v>
      </c>
      <c r="I31" s="94">
        <v>12.977</v>
      </c>
      <c r="J31" s="94">
        <v>8</v>
      </c>
      <c r="K31" s="94">
        <v>15.96</v>
      </c>
      <c r="L31" s="94">
        <v>14.188000000000001</v>
      </c>
      <c r="M31" s="94">
        <v>17.690999999999999</v>
      </c>
      <c r="N31" s="94">
        <v>9.3379999999999992</v>
      </c>
      <c r="O31" s="94">
        <v>9.6630000000000003</v>
      </c>
      <c r="P31" s="94">
        <v>12.06</v>
      </c>
      <c r="Q31" s="94">
        <v>15.285</v>
      </c>
      <c r="R31" s="94">
        <v>17.045999999999999</v>
      </c>
      <c r="S31" s="94">
        <v>16.489000000000001</v>
      </c>
      <c r="T31" s="94">
        <v>16.260000000000002</v>
      </c>
      <c r="U31" s="94">
        <v>16.216999999999999</v>
      </c>
      <c r="V31" s="94">
        <v>15.394</v>
      </c>
      <c r="W31" s="94">
        <v>27.059000000000001</v>
      </c>
      <c r="X31" s="94">
        <v>10.894</v>
      </c>
      <c r="Y31" s="94"/>
      <c r="Z31" s="94">
        <v>12.121</v>
      </c>
      <c r="AA31" s="94">
        <v>58</v>
      </c>
      <c r="AB31" s="94">
        <v>83</v>
      </c>
      <c r="AC31" s="94">
        <v>82.76</v>
      </c>
      <c r="AD31" s="94">
        <v>23.326000000000001</v>
      </c>
      <c r="AE31" s="94">
        <v>9.51</v>
      </c>
      <c r="AF31" s="94">
        <v>20.97</v>
      </c>
      <c r="AG31" s="94">
        <v>37.229999999999997</v>
      </c>
      <c r="AH31" s="94">
        <v>33.47</v>
      </c>
      <c r="AI31" s="94">
        <v>33.299999999999997</v>
      </c>
      <c r="AJ31" s="94">
        <v>32.86</v>
      </c>
      <c r="AK31" s="94">
        <v>26.91</v>
      </c>
      <c r="AL31" s="94">
        <v>103.3</v>
      </c>
      <c r="AM31" s="94">
        <v>53.54</v>
      </c>
      <c r="AN31" s="94">
        <v>45.784999999999997</v>
      </c>
      <c r="AO31" s="94">
        <v>46.7</v>
      </c>
      <c r="AP31" s="94">
        <v>43.177</v>
      </c>
      <c r="AQ31" s="94">
        <v>65.887</v>
      </c>
      <c r="AR31" s="94">
        <v>21.529</v>
      </c>
      <c r="AS31" s="94">
        <v>24.09</v>
      </c>
      <c r="AT31" s="94">
        <v>24.27</v>
      </c>
      <c r="AU31" s="94">
        <v>21.78</v>
      </c>
      <c r="AV31" s="94">
        <v>63.155000000000001</v>
      </c>
      <c r="AW31" s="94">
        <v>117.123</v>
      </c>
      <c r="AX31" s="94">
        <v>26.61</v>
      </c>
      <c r="AY31" s="94">
        <v>57.22</v>
      </c>
      <c r="AZ31" s="94">
        <v>53.575000000000003</v>
      </c>
      <c r="BA31" s="94">
        <v>50.545999999999999</v>
      </c>
      <c r="BB31" s="94">
        <v>16.422999999999998</v>
      </c>
      <c r="BC31" s="94">
        <v>15.683</v>
      </c>
      <c r="BD31" s="94">
        <v>20.16</v>
      </c>
      <c r="BE31" s="94">
        <v>46.901000000000003</v>
      </c>
      <c r="BF31" s="94">
        <v>0.75</v>
      </c>
      <c r="BG31" s="94">
        <v>20.87</v>
      </c>
      <c r="BH31" s="94">
        <v>12.34</v>
      </c>
      <c r="BI31" s="94">
        <v>2.5099999999999998</v>
      </c>
      <c r="BJ31" s="94">
        <v>13.701000000000001</v>
      </c>
      <c r="BK31" s="94">
        <v>81.566999999999993</v>
      </c>
      <c r="BL31" s="94">
        <v>58.75</v>
      </c>
      <c r="BM31" s="94">
        <v>12.071</v>
      </c>
      <c r="BN31" s="94">
        <v>11.837999999999999</v>
      </c>
      <c r="BO31" s="94">
        <v>12.933</v>
      </c>
      <c r="BP31" s="94">
        <v>8.4090000000000007</v>
      </c>
      <c r="BQ31" s="94">
        <v>8.5549999999999997</v>
      </c>
      <c r="BR31" s="94">
        <v>8.4359999999999999</v>
      </c>
      <c r="BS31" s="94">
        <v>8.6999999999999993</v>
      </c>
      <c r="BT31" s="94">
        <v>8.5</v>
      </c>
      <c r="BU31" s="94">
        <v>11.3</v>
      </c>
      <c r="BV31" s="94">
        <v>9.1999999999999993</v>
      </c>
      <c r="BW31" s="94">
        <v>9.1999999999999993</v>
      </c>
      <c r="BX31" s="94">
        <v>10.199999999999999</v>
      </c>
      <c r="BY31" s="94">
        <v>10.3</v>
      </c>
      <c r="BZ31" s="94">
        <v>8</v>
      </c>
      <c r="CA31" s="94">
        <v>9.5</v>
      </c>
      <c r="CB31" s="94">
        <v>15.364000000000001</v>
      </c>
      <c r="CC31" s="94">
        <v>9.6999999999999993</v>
      </c>
      <c r="CD31" s="94">
        <v>7</v>
      </c>
      <c r="CE31" s="94">
        <v>8.2390000000000008</v>
      </c>
      <c r="CF31" s="94">
        <v>8.4459999999999997</v>
      </c>
      <c r="CG31" s="94">
        <v>15.183999999999999</v>
      </c>
      <c r="CH31" s="94">
        <v>73.099999999999994</v>
      </c>
      <c r="CI31" s="94">
        <v>73.2</v>
      </c>
      <c r="CJ31" s="94">
        <v>74.099999999999994</v>
      </c>
      <c r="CK31" s="94">
        <v>94.498999999999995</v>
      </c>
      <c r="CL31" s="94">
        <v>180.89099999999999</v>
      </c>
      <c r="CM31" s="94">
        <v>172.90199999999999</v>
      </c>
      <c r="CN31" s="94">
        <v>111.739</v>
      </c>
      <c r="CO31" s="94">
        <v>40.305999999999997</v>
      </c>
      <c r="CP31" s="94">
        <v>23.3</v>
      </c>
      <c r="CQ31" s="94">
        <v>24.2</v>
      </c>
      <c r="CR31" s="94">
        <v>23.7</v>
      </c>
      <c r="CS31" s="94">
        <v>23.8</v>
      </c>
      <c r="CT31" s="95"/>
      <c r="CU31" s="95"/>
      <c r="CV31" s="95"/>
      <c r="CW31" s="96"/>
      <c r="CX31" s="97">
        <f t="array" ref="CX31">SUMPRODUCT(B31:CW31*0.25)</f>
        <v>751.12599999999986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8.4</v>
      </c>
      <c r="C33" s="77">
        <f t="shared" ref="C33:BN33" si="5">SUM(C30:C32)</f>
        <v>8.1999999999999993</v>
      </c>
      <c r="D33" s="77">
        <f t="shared" si="5"/>
        <v>18.86</v>
      </c>
      <c r="E33" s="77">
        <f t="shared" si="5"/>
        <v>17.82</v>
      </c>
      <c r="F33" s="77">
        <f t="shared" si="5"/>
        <v>8.4</v>
      </c>
      <c r="G33" s="77">
        <f t="shared" si="5"/>
        <v>8</v>
      </c>
      <c r="H33" s="77">
        <f t="shared" si="5"/>
        <v>12.092000000000001</v>
      </c>
      <c r="I33" s="77">
        <f t="shared" si="5"/>
        <v>12.977</v>
      </c>
      <c r="J33" s="77">
        <f t="shared" si="5"/>
        <v>8</v>
      </c>
      <c r="K33" s="77">
        <f t="shared" si="5"/>
        <v>15.96</v>
      </c>
      <c r="L33" s="77">
        <f t="shared" si="5"/>
        <v>14.188000000000001</v>
      </c>
      <c r="M33" s="77">
        <f t="shared" si="5"/>
        <v>17.690999999999999</v>
      </c>
      <c r="N33" s="77">
        <f t="shared" si="5"/>
        <v>9.3379999999999992</v>
      </c>
      <c r="O33" s="77">
        <f t="shared" si="5"/>
        <v>9.6630000000000003</v>
      </c>
      <c r="P33" s="77">
        <f t="shared" si="5"/>
        <v>12.06</v>
      </c>
      <c r="Q33" s="77">
        <f t="shared" si="5"/>
        <v>15.285</v>
      </c>
      <c r="R33" s="77">
        <f t="shared" si="5"/>
        <v>17.045999999999999</v>
      </c>
      <c r="S33" s="77">
        <f t="shared" si="5"/>
        <v>16.489000000000001</v>
      </c>
      <c r="T33" s="77">
        <f t="shared" si="5"/>
        <v>16.260000000000002</v>
      </c>
      <c r="U33" s="77">
        <f t="shared" si="5"/>
        <v>16.216999999999999</v>
      </c>
      <c r="V33" s="77">
        <f t="shared" si="5"/>
        <v>15.394</v>
      </c>
      <c r="W33" s="77">
        <f t="shared" si="5"/>
        <v>27.059000000000001</v>
      </c>
      <c r="X33" s="77">
        <f t="shared" si="5"/>
        <v>10.894</v>
      </c>
      <c r="Y33" s="77">
        <f t="shared" si="5"/>
        <v>0</v>
      </c>
      <c r="Z33" s="77">
        <f t="shared" si="5"/>
        <v>12.121</v>
      </c>
      <c r="AA33" s="77">
        <f t="shared" si="5"/>
        <v>58</v>
      </c>
      <c r="AB33" s="77">
        <f t="shared" si="5"/>
        <v>83</v>
      </c>
      <c r="AC33" s="77">
        <f t="shared" si="5"/>
        <v>82.76</v>
      </c>
      <c r="AD33" s="77">
        <f t="shared" si="5"/>
        <v>23.326000000000001</v>
      </c>
      <c r="AE33" s="77">
        <f t="shared" si="5"/>
        <v>9.51</v>
      </c>
      <c r="AF33" s="77">
        <f t="shared" si="5"/>
        <v>20.97</v>
      </c>
      <c r="AG33" s="77">
        <f t="shared" si="5"/>
        <v>37.229999999999997</v>
      </c>
      <c r="AH33" s="77">
        <f t="shared" si="5"/>
        <v>33.47</v>
      </c>
      <c r="AI33" s="77">
        <f t="shared" si="5"/>
        <v>33.299999999999997</v>
      </c>
      <c r="AJ33" s="77">
        <f t="shared" si="5"/>
        <v>32.86</v>
      </c>
      <c r="AK33" s="77">
        <f t="shared" si="5"/>
        <v>26.91</v>
      </c>
      <c r="AL33" s="77">
        <f t="shared" si="5"/>
        <v>103.3</v>
      </c>
      <c r="AM33" s="77">
        <f t="shared" si="5"/>
        <v>53.54</v>
      </c>
      <c r="AN33" s="77">
        <f t="shared" si="5"/>
        <v>45.784999999999997</v>
      </c>
      <c r="AO33" s="77">
        <f t="shared" si="5"/>
        <v>46.7</v>
      </c>
      <c r="AP33" s="77">
        <f t="shared" si="5"/>
        <v>43.177</v>
      </c>
      <c r="AQ33" s="77">
        <f t="shared" si="5"/>
        <v>65.887</v>
      </c>
      <c r="AR33" s="77">
        <f t="shared" si="5"/>
        <v>21.529</v>
      </c>
      <c r="AS33" s="77">
        <f t="shared" si="5"/>
        <v>24.09</v>
      </c>
      <c r="AT33" s="77">
        <f t="shared" si="5"/>
        <v>24.27</v>
      </c>
      <c r="AU33" s="77">
        <f t="shared" si="5"/>
        <v>21.78</v>
      </c>
      <c r="AV33" s="77">
        <f t="shared" si="5"/>
        <v>63.155000000000001</v>
      </c>
      <c r="AW33" s="77">
        <f t="shared" si="5"/>
        <v>117.123</v>
      </c>
      <c r="AX33" s="77">
        <f t="shared" si="5"/>
        <v>26.61</v>
      </c>
      <c r="AY33" s="77">
        <f t="shared" si="5"/>
        <v>57.22</v>
      </c>
      <c r="AZ33" s="77">
        <f t="shared" si="5"/>
        <v>53.575000000000003</v>
      </c>
      <c r="BA33" s="77">
        <f t="shared" si="5"/>
        <v>50.545999999999999</v>
      </c>
      <c r="BB33" s="77">
        <f t="shared" si="5"/>
        <v>16.422999999999998</v>
      </c>
      <c r="BC33" s="77">
        <f t="shared" si="5"/>
        <v>15.683</v>
      </c>
      <c r="BD33" s="77">
        <f t="shared" si="5"/>
        <v>20.16</v>
      </c>
      <c r="BE33" s="77">
        <f t="shared" si="5"/>
        <v>46.901000000000003</v>
      </c>
      <c r="BF33" s="77">
        <f t="shared" si="5"/>
        <v>0.75</v>
      </c>
      <c r="BG33" s="77">
        <f t="shared" si="5"/>
        <v>20.87</v>
      </c>
      <c r="BH33" s="77">
        <f t="shared" si="5"/>
        <v>12.34</v>
      </c>
      <c r="BI33" s="77">
        <f t="shared" si="5"/>
        <v>2.5099999999999998</v>
      </c>
      <c r="BJ33" s="77">
        <f t="shared" si="5"/>
        <v>13.701000000000001</v>
      </c>
      <c r="BK33" s="77">
        <f t="shared" si="5"/>
        <v>81.566999999999993</v>
      </c>
      <c r="BL33" s="77">
        <f t="shared" si="5"/>
        <v>58.75</v>
      </c>
      <c r="BM33" s="77">
        <f t="shared" si="5"/>
        <v>12.071</v>
      </c>
      <c r="BN33" s="77">
        <f t="shared" si="5"/>
        <v>11.837999999999999</v>
      </c>
      <c r="BO33" s="77">
        <f t="shared" ref="BO33:CW33" si="6">SUM(BO30:BO32)</f>
        <v>12.933</v>
      </c>
      <c r="BP33" s="77">
        <f t="shared" si="6"/>
        <v>8.4090000000000007</v>
      </c>
      <c r="BQ33" s="77">
        <f t="shared" si="6"/>
        <v>8.5549999999999997</v>
      </c>
      <c r="BR33" s="77">
        <f t="shared" si="6"/>
        <v>8.4359999999999999</v>
      </c>
      <c r="BS33" s="77">
        <f t="shared" si="6"/>
        <v>8.6999999999999993</v>
      </c>
      <c r="BT33" s="77">
        <f t="shared" si="6"/>
        <v>8.5</v>
      </c>
      <c r="BU33" s="77">
        <f t="shared" si="6"/>
        <v>11.3</v>
      </c>
      <c r="BV33" s="77">
        <f t="shared" si="6"/>
        <v>9.1999999999999993</v>
      </c>
      <c r="BW33" s="77">
        <f t="shared" si="6"/>
        <v>9.1999999999999993</v>
      </c>
      <c r="BX33" s="77">
        <f t="shared" si="6"/>
        <v>10.199999999999999</v>
      </c>
      <c r="BY33" s="77">
        <f t="shared" si="6"/>
        <v>10.3</v>
      </c>
      <c r="BZ33" s="77">
        <f t="shared" si="6"/>
        <v>8</v>
      </c>
      <c r="CA33" s="77">
        <f t="shared" si="6"/>
        <v>9.5</v>
      </c>
      <c r="CB33" s="77">
        <f t="shared" si="6"/>
        <v>15.364000000000001</v>
      </c>
      <c r="CC33" s="77">
        <f t="shared" si="6"/>
        <v>9.6999999999999993</v>
      </c>
      <c r="CD33" s="77">
        <f t="shared" si="6"/>
        <v>7</v>
      </c>
      <c r="CE33" s="77">
        <f t="shared" si="6"/>
        <v>8.2390000000000008</v>
      </c>
      <c r="CF33" s="77">
        <f t="shared" si="6"/>
        <v>8.4459999999999997</v>
      </c>
      <c r="CG33" s="77">
        <f t="shared" si="6"/>
        <v>15.183999999999999</v>
      </c>
      <c r="CH33" s="77">
        <f t="shared" si="6"/>
        <v>73.099999999999994</v>
      </c>
      <c r="CI33" s="77">
        <f t="shared" si="6"/>
        <v>73.2</v>
      </c>
      <c r="CJ33" s="77">
        <f t="shared" si="6"/>
        <v>74.099999999999994</v>
      </c>
      <c r="CK33" s="77">
        <f t="shared" si="6"/>
        <v>94.498999999999995</v>
      </c>
      <c r="CL33" s="77">
        <f t="shared" si="6"/>
        <v>180.89099999999999</v>
      </c>
      <c r="CM33" s="77">
        <f t="shared" si="6"/>
        <v>172.90199999999999</v>
      </c>
      <c r="CN33" s="77">
        <f t="shared" si="6"/>
        <v>111.739</v>
      </c>
      <c r="CO33" s="77">
        <f t="shared" si="6"/>
        <v>40.305999999999997</v>
      </c>
      <c r="CP33" s="77">
        <f t="shared" si="6"/>
        <v>23.3</v>
      </c>
      <c r="CQ33" s="77">
        <f t="shared" si="6"/>
        <v>24.2</v>
      </c>
      <c r="CR33" s="77">
        <f t="shared" si="6"/>
        <v>23.7</v>
      </c>
      <c r="CS33" s="77">
        <f t="shared" si="6"/>
        <v>23.8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751.12599999999986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>
        <v>6.8</v>
      </c>
      <c r="C38" s="120">
        <v>1.3</v>
      </c>
      <c r="D38" s="120"/>
      <c r="E38" s="120"/>
      <c r="F38" s="120"/>
      <c r="G38" s="120"/>
      <c r="H38" s="120"/>
      <c r="I38" s="120"/>
      <c r="J38" s="120">
        <v>9</v>
      </c>
      <c r="K38" s="120">
        <v>3.5</v>
      </c>
      <c r="L38" s="120">
        <v>7</v>
      </c>
      <c r="M38" s="120"/>
      <c r="N38" s="120">
        <v>2.4</v>
      </c>
      <c r="O38" s="120">
        <v>4.3</v>
      </c>
      <c r="P38" s="120">
        <v>7.8</v>
      </c>
      <c r="Q38" s="120">
        <v>5.2</v>
      </c>
      <c r="R38" s="120"/>
      <c r="S38" s="120"/>
      <c r="T38" s="120">
        <v>10.3</v>
      </c>
      <c r="U38" s="120"/>
      <c r="V38" s="120">
        <v>1.3</v>
      </c>
      <c r="W38" s="120"/>
      <c r="X38" s="120">
        <v>25</v>
      </c>
      <c r="Y38" s="120">
        <v>50.5</v>
      </c>
      <c r="Z38" s="120">
        <v>12.5</v>
      </c>
      <c r="AA38" s="120">
        <v>23.9</v>
      </c>
      <c r="AB38" s="120">
        <v>53</v>
      </c>
      <c r="AC38" s="120">
        <v>59.8</v>
      </c>
      <c r="AD38" s="120">
        <v>51.9</v>
      </c>
      <c r="AE38" s="120">
        <v>65.3</v>
      </c>
      <c r="AF38" s="120">
        <v>7.1</v>
      </c>
      <c r="AG38" s="120"/>
      <c r="AH38" s="120">
        <v>18.899999999999999</v>
      </c>
      <c r="AI38" s="120">
        <v>15.3</v>
      </c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>
        <v>20.3</v>
      </c>
      <c r="BJ38" s="120"/>
      <c r="BK38" s="120"/>
      <c r="BL38" s="120">
        <v>0.5</v>
      </c>
      <c r="BM38" s="120">
        <v>63.1</v>
      </c>
      <c r="BN38" s="120">
        <v>61</v>
      </c>
      <c r="BO38" s="120">
        <v>51.3</v>
      </c>
      <c r="BP38" s="120">
        <v>68</v>
      </c>
      <c r="BQ38" s="120">
        <v>60.9</v>
      </c>
      <c r="BR38" s="120">
        <v>40.1</v>
      </c>
      <c r="BS38" s="120">
        <v>55.2</v>
      </c>
      <c r="BT38" s="120">
        <v>59.3</v>
      </c>
      <c r="BU38" s="120">
        <v>53.4</v>
      </c>
      <c r="BV38" s="120">
        <v>66.5</v>
      </c>
      <c r="BW38" s="120">
        <v>70.2</v>
      </c>
      <c r="BX38" s="120">
        <v>58.8</v>
      </c>
      <c r="BY38" s="120">
        <v>57.5</v>
      </c>
      <c r="BZ38" s="120">
        <v>71</v>
      </c>
      <c r="CA38" s="120">
        <v>63</v>
      </c>
      <c r="CB38" s="120">
        <v>56.8</v>
      </c>
      <c r="CC38" s="120">
        <v>34.4</v>
      </c>
      <c r="CD38" s="120">
        <v>62</v>
      </c>
      <c r="CE38" s="120">
        <v>46.6</v>
      </c>
      <c r="CF38" s="120">
        <v>40.1</v>
      </c>
      <c r="CG38" s="120">
        <v>0.7</v>
      </c>
      <c r="CH38" s="120">
        <v>30.1</v>
      </c>
      <c r="CI38" s="120">
        <v>21</v>
      </c>
      <c r="CJ38" s="120">
        <v>29.2</v>
      </c>
      <c r="CK38" s="120"/>
      <c r="CL38" s="120"/>
      <c r="CM38" s="120"/>
      <c r="CN38" s="120">
        <v>45</v>
      </c>
      <c r="CO38" s="120">
        <v>35.5</v>
      </c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440.89999999999992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>
        <v>7.9</v>
      </c>
      <c r="C40" s="120">
        <v>7.9</v>
      </c>
      <c r="D40" s="120">
        <v>7.9</v>
      </c>
      <c r="E40" s="120">
        <v>7.9</v>
      </c>
      <c r="F40" s="120">
        <v>33.1</v>
      </c>
      <c r="G40" s="120">
        <v>33.1</v>
      </c>
      <c r="H40" s="120">
        <v>33.1</v>
      </c>
      <c r="I40" s="120">
        <v>33.1</v>
      </c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>
        <v>67.5</v>
      </c>
      <c r="AI40" s="120">
        <v>67.5</v>
      </c>
      <c r="AJ40" s="120">
        <v>67.5</v>
      </c>
      <c r="AK40" s="120">
        <v>67.5</v>
      </c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>
        <v>66.7</v>
      </c>
      <c r="BG40" s="120">
        <v>66.7</v>
      </c>
      <c r="BH40" s="120">
        <v>66.7</v>
      </c>
      <c r="BI40" s="120">
        <v>66.7</v>
      </c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>
        <v>49.8</v>
      </c>
      <c r="CQ40" s="120">
        <v>49.8</v>
      </c>
      <c r="CR40" s="120">
        <v>49.8</v>
      </c>
      <c r="CS40" s="120">
        <v>49.8</v>
      </c>
      <c r="CT40" s="122"/>
      <c r="CU40" s="122"/>
      <c r="CV40" s="122"/>
      <c r="CW40" s="121"/>
      <c r="CX40" s="97">
        <f t="array" ref="CX40">SUMPRODUCT(B40:CW40*0.25)</f>
        <v>224.99999999999997</v>
      </c>
    </row>
    <row r="41" spans="1:102" ht="30" customHeight="1" thickBot="1" x14ac:dyDescent="0.25">
      <c r="A41" s="105" t="s">
        <v>35</v>
      </c>
      <c r="B41" s="106">
        <f>SUM(B36:B40)</f>
        <v>14.7</v>
      </c>
      <c r="C41" s="107">
        <f t="shared" ref="C41:BN41" si="7">SUM(C36:C40)</f>
        <v>9.2000000000000011</v>
      </c>
      <c r="D41" s="107">
        <f t="shared" si="7"/>
        <v>7.9</v>
      </c>
      <c r="E41" s="107">
        <f t="shared" si="7"/>
        <v>7.9</v>
      </c>
      <c r="F41" s="107">
        <f t="shared" si="7"/>
        <v>33.1</v>
      </c>
      <c r="G41" s="107">
        <f t="shared" si="7"/>
        <v>33.1</v>
      </c>
      <c r="H41" s="107">
        <f t="shared" si="7"/>
        <v>33.1</v>
      </c>
      <c r="I41" s="107">
        <f t="shared" si="7"/>
        <v>33.1</v>
      </c>
      <c r="J41" s="107">
        <f t="shared" si="7"/>
        <v>9</v>
      </c>
      <c r="K41" s="107">
        <f t="shared" si="7"/>
        <v>3.5</v>
      </c>
      <c r="L41" s="107">
        <f t="shared" si="7"/>
        <v>7</v>
      </c>
      <c r="M41" s="107">
        <f t="shared" si="7"/>
        <v>0</v>
      </c>
      <c r="N41" s="107">
        <f t="shared" si="7"/>
        <v>2.4</v>
      </c>
      <c r="O41" s="107">
        <f t="shared" si="7"/>
        <v>4.3</v>
      </c>
      <c r="P41" s="107">
        <f t="shared" si="7"/>
        <v>7.8</v>
      </c>
      <c r="Q41" s="107">
        <f t="shared" si="7"/>
        <v>5.2</v>
      </c>
      <c r="R41" s="107">
        <f t="shared" si="7"/>
        <v>0</v>
      </c>
      <c r="S41" s="107">
        <f t="shared" si="7"/>
        <v>0</v>
      </c>
      <c r="T41" s="107">
        <f t="shared" si="7"/>
        <v>10.3</v>
      </c>
      <c r="U41" s="107">
        <f t="shared" si="7"/>
        <v>0</v>
      </c>
      <c r="V41" s="107">
        <f t="shared" si="7"/>
        <v>1.3</v>
      </c>
      <c r="W41" s="107">
        <f t="shared" si="7"/>
        <v>0</v>
      </c>
      <c r="X41" s="107">
        <f t="shared" si="7"/>
        <v>25</v>
      </c>
      <c r="Y41" s="107">
        <f t="shared" si="7"/>
        <v>50.5</v>
      </c>
      <c r="Z41" s="107">
        <f t="shared" si="7"/>
        <v>12.5</v>
      </c>
      <c r="AA41" s="107">
        <f t="shared" si="7"/>
        <v>23.9</v>
      </c>
      <c r="AB41" s="107">
        <f t="shared" si="7"/>
        <v>53</v>
      </c>
      <c r="AC41" s="107">
        <f t="shared" si="7"/>
        <v>59.8</v>
      </c>
      <c r="AD41" s="107">
        <f t="shared" si="7"/>
        <v>51.9</v>
      </c>
      <c r="AE41" s="107">
        <f t="shared" si="7"/>
        <v>65.3</v>
      </c>
      <c r="AF41" s="107">
        <f t="shared" si="7"/>
        <v>7.1</v>
      </c>
      <c r="AG41" s="107">
        <f t="shared" si="7"/>
        <v>0</v>
      </c>
      <c r="AH41" s="107">
        <f t="shared" si="7"/>
        <v>86.4</v>
      </c>
      <c r="AI41" s="107">
        <f t="shared" si="7"/>
        <v>82.8</v>
      </c>
      <c r="AJ41" s="107">
        <f t="shared" si="7"/>
        <v>67.5</v>
      </c>
      <c r="AK41" s="107">
        <f t="shared" si="7"/>
        <v>67.5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66.7</v>
      </c>
      <c r="BG41" s="107">
        <f t="shared" si="7"/>
        <v>66.7</v>
      </c>
      <c r="BH41" s="107">
        <f t="shared" si="7"/>
        <v>66.7</v>
      </c>
      <c r="BI41" s="107">
        <f t="shared" si="7"/>
        <v>87</v>
      </c>
      <c r="BJ41" s="107">
        <f t="shared" si="7"/>
        <v>0</v>
      </c>
      <c r="BK41" s="107">
        <f t="shared" si="7"/>
        <v>0</v>
      </c>
      <c r="BL41" s="107">
        <f t="shared" si="7"/>
        <v>0.5</v>
      </c>
      <c r="BM41" s="107">
        <f t="shared" si="7"/>
        <v>63.1</v>
      </c>
      <c r="BN41" s="107">
        <f t="shared" si="7"/>
        <v>61</v>
      </c>
      <c r="BO41" s="107">
        <f t="shared" ref="BO41:CW41" si="8">SUM(BO36:BO40)</f>
        <v>51.3</v>
      </c>
      <c r="BP41" s="107">
        <f t="shared" si="8"/>
        <v>68</v>
      </c>
      <c r="BQ41" s="107">
        <f t="shared" si="8"/>
        <v>60.9</v>
      </c>
      <c r="BR41" s="107">
        <f t="shared" si="8"/>
        <v>40.1</v>
      </c>
      <c r="BS41" s="107">
        <f t="shared" si="8"/>
        <v>55.2</v>
      </c>
      <c r="BT41" s="107">
        <f t="shared" si="8"/>
        <v>59.3</v>
      </c>
      <c r="BU41" s="107">
        <f t="shared" si="8"/>
        <v>53.4</v>
      </c>
      <c r="BV41" s="107">
        <f t="shared" si="8"/>
        <v>66.5</v>
      </c>
      <c r="BW41" s="107">
        <f t="shared" si="8"/>
        <v>70.2</v>
      </c>
      <c r="BX41" s="107">
        <f t="shared" si="8"/>
        <v>58.8</v>
      </c>
      <c r="BY41" s="107">
        <f t="shared" si="8"/>
        <v>57.5</v>
      </c>
      <c r="BZ41" s="107">
        <f t="shared" si="8"/>
        <v>71</v>
      </c>
      <c r="CA41" s="107">
        <f t="shared" si="8"/>
        <v>63</v>
      </c>
      <c r="CB41" s="107">
        <f t="shared" si="8"/>
        <v>56.8</v>
      </c>
      <c r="CC41" s="107">
        <f t="shared" si="8"/>
        <v>34.4</v>
      </c>
      <c r="CD41" s="107">
        <f t="shared" si="8"/>
        <v>62</v>
      </c>
      <c r="CE41" s="107">
        <f t="shared" si="8"/>
        <v>46.6</v>
      </c>
      <c r="CF41" s="107">
        <f t="shared" si="8"/>
        <v>40.1</v>
      </c>
      <c r="CG41" s="107">
        <f t="shared" si="8"/>
        <v>0.7</v>
      </c>
      <c r="CH41" s="107">
        <f t="shared" si="8"/>
        <v>30.1</v>
      </c>
      <c r="CI41" s="107">
        <f t="shared" si="8"/>
        <v>21</v>
      </c>
      <c r="CJ41" s="107">
        <f t="shared" si="8"/>
        <v>29.2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45</v>
      </c>
      <c r="CO41" s="107">
        <f t="shared" si="8"/>
        <v>35.5</v>
      </c>
      <c r="CP41" s="107">
        <f t="shared" si="8"/>
        <v>49.8</v>
      </c>
      <c r="CQ41" s="107">
        <f t="shared" si="8"/>
        <v>49.8</v>
      </c>
      <c r="CR41" s="107">
        <f t="shared" si="8"/>
        <v>49.8</v>
      </c>
      <c r="CS41" s="107">
        <f t="shared" si="8"/>
        <v>49.8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665.89999999999986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6.8</v>
      </c>
      <c r="C46" s="120">
        <v>1.3</v>
      </c>
      <c r="D46" s="120"/>
      <c r="E46" s="120"/>
      <c r="F46" s="120"/>
      <c r="G46" s="120"/>
      <c r="H46" s="120"/>
      <c r="I46" s="120"/>
      <c r="J46" s="120">
        <v>9</v>
      </c>
      <c r="K46" s="120">
        <v>3.5</v>
      </c>
      <c r="L46" s="120">
        <v>7</v>
      </c>
      <c r="M46" s="120"/>
      <c r="N46" s="120">
        <v>2.4</v>
      </c>
      <c r="O46" s="120">
        <v>4.3</v>
      </c>
      <c r="P46" s="120">
        <v>7.8</v>
      </c>
      <c r="Q46" s="120">
        <v>5.2</v>
      </c>
      <c r="R46" s="120"/>
      <c r="S46" s="120"/>
      <c r="T46" s="120">
        <v>10.3</v>
      </c>
      <c r="U46" s="120"/>
      <c r="V46" s="120">
        <v>1.3</v>
      </c>
      <c r="W46" s="120"/>
      <c r="X46" s="120">
        <v>25</v>
      </c>
      <c r="Y46" s="120">
        <v>50.5</v>
      </c>
      <c r="Z46" s="120">
        <v>12.5</v>
      </c>
      <c r="AA46" s="120">
        <v>23.9</v>
      </c>
      <c r="AB46" s="120">
        <v>53</v>
      </c>
      <c r="AC46" s="120">
        <v>59.8</v>
      </c>
      <c r="AD46" s="120">
        <v>51.9</v>
      </c>
      <c r="AE46" s="120">
        <v>65.3</v>
      </c>
      <c r="AF46" s="120">
        <v>7.1</v>
      </c>
      <c r="AG46" s="120"/>
      <c r="AH46" s="120">
        <v>18.899999999999999</v>
      </c>
      <c r="AI46" s="120">
        <v>15.3</v>
      </c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>
        <v>20.3</v>
      </c>
      <c r="BJ46" s="120"/>
      <c r="BK46" s="120"/>
      <c r="BL46" s="120">
        <v>0.5</v>
      </c>
      <c r="BM46" s="120">
        <v>63.1</v>
      </c>
      <c r="BN46" s="120">
        <v>61</v>
      </c>
      <c r="BO46" s="120">
        <v>51.3</v>
      </c>
      <c r="BP46" s="120">
        <v>68</v>
      </c>
      <c r="BQ46" s="120">
        <v>60.9</v>
      </c>
      <c r="BR46" s="120">
        <v>40.1</v>
      </c>
      <c r="BS46" s="120">
        <v>55.2</v>
      </c>
      <c r="BT46" s="120">
        <v>59.3</v>
      </c>
      <c r="BU46" s="120">
        <v>53.4</v>
      </c>
      <c r="BV46" s="120">
        <v>66.5</v>
      </c>
      <c r="BW46" s="120">
        <v>70.2</v>
      </c>
      <c r="BX46" s="120">
        <v>58.8</v>
      </c>
      <c r="BY46" s="120">
        <v>57.5</v>
      </c>
      <c r="BZ46" s="120">
        <v>71</v>
      </c>
      <c r="CA46" s="120">
        <v>63</v>
      </c>
      <c r="CB46" s="120">
        <v>56.8</v>
      </c>
      <c r="CC46" s="120">
        <v>34.4</v>
      </c>
      <c r="CD46" s="120">
        <v>62</v>
      </c>
      <c r="CE46" s="120">
        <v>46.6</v>
      </c>
      <c r="CF46" s="120">
        <v>40.1</v>
      </c>
      <c r="CG46" s="120">
        <v>0.7</v>
      </c>
      <c r="CH46" s="120">
        <v>30.1</v>
      </c>
      <c r="CI46" s="120">
        <v>21</v>
      </c>
      <c r="CJ46" s="120">
        <v>29.2</v>
      </c>
      <c r="CK46" s="120"/>
      <c r="CL46" s="120"/>
      <c r="CM46" s="120"/>
      <c r="CN46" s="120">
        <v>45</v>
      </c>
      <c r="CO46" s="120">
        <v>35.5</v>
      </c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440.89999999999992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>
        <v>7.9</v>
      </c>
      <c r="C48" s="120">
        <v>7.9</v>
      </c>
      <c r="D48" s="120">
        <v>7.9</v>
      </c>
      <c r="E48" s="120">
        <v>7.9</v>
      </c>
      <c r="F48" s="120">
        <v>33.1</v>
      </c>
      <c r="G48" s="120">
        <v>33.1</v>
      </c>
      <c r="H48" s="120">
        <v>33.1</v>
      </c>
      <c r="I48" s="120">
        <v>33.1</v>
      </c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>
        <v>67.5</v>
      </c>
      <c r="AI48" s="120">
        <v>67.5</v>
      </c>
      <c r="AJ48" s="120">
        <v>67.5</v>
      </c>
      <c r="AK48" s="120">
        <v>67.5</v>
      </c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>
        <v>66.7</v>
      </c>
      <c r="BG48" s="120">
        <v>66.7</v>
      </c>
      <c r="BH48" s="120">
        <v>66.7</v>
      </c>
      <c r="BI48" s="120">
        <v>66.7</v>
      </c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>
        <v>49.8</v>
      </c>
      <c r="CQ48" s="120">
        <v>49.8</v>
      </c>
      <c r="CR48" s="120">
        <v>49.8</v>
      </c>
      <c r="CS48" s="120">
        <v>49.8</v>
      </c>
      <c r="CT48" s="122"/>
      <c r="CU48" s="122"/>
      <c r="CV48" s="122"/>
      <c r="CW48" s="121"/>
      <c r="CX48" s="97">
        <f t="array" ref="CX48">SUMPRODUCT(B48:CW48*0.25)</f>
        <v>224.99999999999997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14.7</v>
      </c>
      <c r="C50" s="107">
        <f t="shared" ref="C50:BN50" si="9">SUM(C44:C49)</f>
        <v>9.2000000000000011</v>
      </c>
      <c r="D50" s="107">
        <f t="shared" si="9"/>
        <v>7.9</v>
      </c>
      <c r="E50" s="107">
        <f t="shared" si="9"/>
        <v>7.9</v>
      </c>
      <c r="F50" s="107">
        <f t="shared" si="9"/>
        <v>33.1</v>
      </c>
      <c r="G50" s="107">
        <f t="shared" si="9"/>
        <v>33.1</v>
      </c>
      <c r="H50" s="107">
        <f t="shared" si="9"/>
        <v>33.1</v>
      </c>
      <c r="I50" s="107">
        <f t="shared" si="9"/>
        <v>33.1</v>
      </c>
      <c r="J50" s="107">
        <f t="shared" si="9"/>
        <v>9</v>
      </c>
      <c r="K50" s="107">
        <f t="shared" si="9"/>
        <v>3.5</v>
      </c>
      <c r="L50" s="107">
        <f t="shared" si="9"/>
        <v>7</v>
      </c>
      <c r="M50" s="107">
        <f t="shared" si="9"/>
        <v>0</v>
      </c>
      <c r="N50" s="107">
        <f t="shared" si="9"/>
        <v>2.4</v>
      </c>
      <c r="O50" s="107">
        <f t="shared" si="9"/>
        <v>4.3</v>
      </c>
      <c r="P50" s="107">
        <f t="shared" si="9"/>
        <v>7.8</v>
      </c>
      <c r="Q50" s="107">
        <f t="shared" si="9"/>
        <v>5.2</v>
      </c>
      <c r="R50" s="107">
        <f t="shared" si="9"/>
        <v>0</v>
      </c>
      <c r="S50" s="107">
        <f t="shared" si="9"/>
        <v>0</v>
      </c>
      <c r="T50" s="107">
        <f t="shared" si="9"/>
        <v>10.3</v>
      </c>
      <c r="U50" s="107">
        <f t="shared" si="9"/>
        <v>0</v>
      </c>
      <c r="V50" s="107">
        <f t="shared" si="9"/>
        <v>1.3</v>
      </c>
      <c r="W50" s="107">
        <f t="shared" si="9"/>
        <v>0</v>
      </c>
      <c r="X50" s="107">
        <f t="shared" si="9"/>
        <v>25</v>
      </c>
      <c r="Y50" s="107">
        <f t="shared" si="9"/>
        <v>50.5</v>
      </c>
      <c r="Z50" s="107">
        <f t="shared" si="9"/>
        <v>12.5</v>
      </c>
      <c r="AA50" s="107">
        <f t="shared" si="9"/>
        <v>23.9</v>
      </c>
      <c r="AB50" s="107">
        <f t="shared" si="9"/>
        <v>53</v>
      </c>
      <c r="AC50" s="107">
        <f t="shared" si="9"/>
        <v>59.8</v>
      </c>
      <c r="AD50" s="107">
        <f t="shared" si="9"/>
        <v>51.9</v>
      </c>
      <c r="AE50" s="107">
        <f t="shared" si="9"/>
        <v>65.3</v>
      </c>
      <c r="AF50" s="107">
        <f t="shared" si="9"/>
        <v>7.1</v>
      </c>
      <c r="AG50" s="107">
        <f t="shared" si="9"/>
        <v>0</v>
      </c>
      <c r="AH50" s="107">
        <f t="shared" si="9"/>
        <v>86.4</v>
      </c>
      <c r="AI50" s="107">
        <f t="shared" si="9"/>
        <v>82.8</v>
      </c>
      <c r="AJ50" s="107">
        <f t="shared" si="9"/>
        <v>67.5</v>
      </c>
      <c r="AK50" s="107">
        <f t="shared" si="9"/>
        <v>67.5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66.7</v>
      </c>
      <c r="BG50" s="107">
        <f t="shared" si="9"/>
        <v>66.7</v>
      </c>
      <c r="BH50" s="107">
        <f t="shared" si="9"/>
        <v>66.7</v>
      </c>
      <c r="BI50" s="107">
        <f t="shared" si="9"/>
        <v>87</v>
      </c>
      <c r="BJ50" s="107">
        <f t="shared" si="9"/>
        <v>0</v>
      </c>
      <c r="BK50" s="107">
        <f t="shared" si="9"/>
        <v>0</v>
      </c>
      <c r="BL50" s="107">
        <f t="shared" si="9"/>
        <v>0.5</v>
      </c>
      <c r="BM50" s="107">
        <f t="shared" si="9"/>
        <v>63.1</v>
      </c>
      <c r="BN50" s="107">
        <f t="shared" si="9"/>
        <v>61</v>
      </c>
      <c r="BO50" s="107">
        <f t="shared" ref="BO50:CW50" si="10">SUM(BO44:BO49)</f>
        <v>51.3</v>
      </c>
      <c r="BP50" s="107">
        <f t="shared" si="10"/>
        <v>68</v>
      </c>
      <c r="BQ50" s="107">
        <f t="shared" si="10"/>
        <v>60.9</v>
      </c>
      <c r="BR50" s="107">
        <f t="shared" si="10"/>
        <v>40.1</v>
      </c>
      <c r="BS50" s="107">
        <f t="shared" si="10"/>
        <v>55.2</v>
      </c>
      <c r="BT50" s="107">
        <f t="shared" si="10"/>
        <v>59.3</v>
      </c>
      <c r="BU50" s="107">
        <f t="shared" si="10"/>
        <v>53.4</v>
      </c>
      <c r="BV50" s="107">
        <f t="shared" si="10"/>
        <v>66.5</v>
      </c>
      <c r="BW50" s="107">
        <f t="shared" si="10"/>
        <v>70.2</v>
      </c>
      <c r="BX50" s="107">
        <f t="shared" si="10"/>
        <v>58.8</v>
      </c>
      <c r="BY50" s="107">
        <f t="shared" si="10"/>
        <v>57.5</v>
      </c>
      <c r="BZ50" s="107">
        <f t="shared" si="10"/>
        <v>71</v>
      </c>
      <c r="CA50" s="107">
        <f t="shared" si="10"/>
        <v>63</v>
      </c>
      <c r="CB50" s="107">
        <f t="shared" si="10"/>
        <v>56.8</v>
      </c>
      <c r="CC50" s="107">
        <f t="shared" si="10"/>
        <v>34.4</v>
      </c>
      <c r="CD50" s="107">
        <f t="shared" si="10"/>
        <v>62</v>
      </c>
      <c r="CE50" s="107">
        <f t="shared" si="10"/>
        <v>46.6</v>
      </c>
      <c r="CF50" s="107">
        <f t="shared" si="10"/>
        <v>40.1</v>
      </c>
      <c r="CG50" s="107">
        <f t="shared" si="10"/>
        <v>0.7</v>
      </c>
      <c r="CH50" s="107">
        <f t="shared" si="10"/>
        <v>30.1</v>
      </c>
      <c r="CI50" s="107">
        <f t="shared" si="10"/>
        <v>21</v>
      </c>
      <c r="CJ50" s="107">
        <f t="shared" si="10"/>
        <v>29.2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45</v>
      </c>
      <c r="CO50" s="107">
        <f t="shared" si="10"/>
        <v>35.5</v>
      </c>
      <c r="CP50" s="107">
        <f t="shared" si="10"/>
        <v>49.8</v>
      </c>
      <c r="CQ50" s="107">
        <f t="shared" si="10"/>
        <v>49.8</v>
      </c>
      <c r="CR50" s="107">
        <f t="shared" si="10"/>
        <v>49.8</v>
      </c>
      <c r="CS50" s="107">
        <f t="shared" si="10"/>
        <v>49.8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665.89999999999986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23.1</v>
      </c>
      <c r="C53" s="107">
        <f t="shared" ref="C53:BN53" si="13">C17+C27+C41</f>
        <v>17.399999999999999</v>
      </c>
      <c r="D53" s="107">
        <f t="shared" si="13"/>
        <v>26.759999999999998</v>
      </c>
      <c r="E53" s="107">
        <f t="shared" si="13"/>
        <v>25.72</v>
      </c>
      <c r="F53" s="107">
        <f t="shared" si="13"/>
        <v>41.5</v>
      </c>
      <c r="G53" s="107">
        <f t="shared" si="13"/>
        <v>41.1</v>
      </c>
      <c r="H53" s="107">
        <f t="shared" si="13"/>
        <v>45.192</v>
      </c>
      <c r="I53" s="107">
        <f t="shared" si="13"/>
        <v>46.076999999999998</v>
      </c>
      <c r="J53" s="107">
        <f t="shared" si="13"/>
        <v>17</v>
      </c>
      <c r="K53" s="107">
        <f t="shared" si="13"/>
        <v>19.46</v>
      </c>
      <c r="L53" s="107">
        <f t="shared" si="13"/>
        <v>21.188000000000002</v>
      </c>
      <c r="M53" s="107">
        <f t="shared" si="13"/>
        <v>17.690999999999999</v>
      </c>
      <c r="N53" s="107">
        <f t="shared" si="13"/>
        <v>11.738</v>
      </c>
      <c r="O53" s="107">
        <f t="shared" si="13"/>
        <v>13.963000000000001</v>
      </c>
      <c r="P53" s="107">
        <f t="shared" si="13"/>
        <v>19.86</v>
      </c>
      <c r="Q53" s="107">
        <f t="shared" si="13"/>
        <v>20.484999999999999</v>
      </c>
      <c r="R53" s="107">
        <f t="shared" si="13"/>
        <v>17.045999999999999</v>
      </c>
      <c r="S53" s="107">
        <f t="shared" si="13"/>
        <v>16.489000000000001</v>
      </c>
      <c r="T53" s="107">
        <f t="shared" si="13"/>
        <v>26.56</v>
      </c>
      <c r="U53" s="107">
        <f t="shared" si="13"/>
        <v>16.216999999999999</v>
      </c>
      <c r="V53" s="107">
        <f t="shared" si="13"/>
        <v>16.693999999999999</v>
      </c>
      <c r="W53" s="107">
        <f t="shared" si="13"/>
        <v>27.059000000000001</v>
      </c>
      <c r="X53" s="107">
        <f t="shared" si="13"/>
        <v>35.893999999999998</v>
      </c>
      <c r="Y53" s="107">
        <f t="shared" si="13"/>
        <v>50.5</v>
      </c>
      <c r="Z53" s="107">
        <f t="shared" si="13"/>
        <v>24.621000000000002</v>
      </c>
      <c r="AA53" s="107">
        <f t="shared" si="13"/>
        <v>81.900000000000006</v>
      </c>
      <c r="AB53" s="107">
        <f t="shared" si="13"/>
        <v>136</v>
      </c>
      <c r="AC53" s="107">
        <f t="shared" si="13"/>
        <v>142.56</v>
      </c>
      <c r="AD53" s="107">
        <f t="shared" si="13"/>
        <v>75.225999999999999</v>
      </c>
      <c r="AE53" s="107">
        <f t="shared" si="13"/>
        <v>74.81</v>
      </c>
      <c r="AF53" s="107">
        <f t="shared" si="13"/>
        <v>28.07</v>
      </c>
      <c r="AG53" s="107">
        <f t="shared" si="13"/>
        <v>37.229999999999997</v>
      </c>
      <c r="AH53" s="107">
        <f t="shared" si="13"/>
        <v>119.87</v>
      </c>
      <c r="AI53" s="107">
        <f t="shared" si="13"/>
        <v>116.1</v>
      </c>
      <c r="AJ53" s="107">
        <f t="shared" si="13"/>
        <v>100.36</v>
      </c>
      <c r="AK53" s="107">
        <f t="shared" si="13"/>
        <v>94.41</v>
      </c>
      <c r="AL53" s="107">
        <f t="shared" si="13"/>
        <v>103.3</v>
      </c>
      <c r="AM53" s="107">
        <f t="shared" si="13"/>
        <v>53.54</v>
      </c>
      <c r="AN53" s="107">
        <f t="shared" si="13"/>
        <v>45.785000000000004</v>
      </c>
      <c r="AO53" s="107">
        <f t="shared" si="13"/>
        <v>46.7</v>
      </c>
      <c r="AP53" s="107">
        <f t="shared" si="13"/>
        <v>43.177</v>
      </c>
      <c r="AQ53" s="107">
        <f t="shared" si="13"/>
        <v>65.887</v>
      </c>
      <c r="AR53" s="107">
        <f t="shared" si="13"/>
        <v>21.529000000000003</v>
      </c>
      <c r="AS53" s="107">
        <f t="shared" si="13"/>
        <v>24.090000000000003</v>
      </c>
      <c r="AT53" s="107">
        <f t="shared" si="13"/>
        <v>24.27</v>
      </c>
      <c r="AU53" s="107">
        <f t="shared" si="13"/>
        <v>21.78</v>
      </c>
      <c r="AV53" s="107">
        <f t="shared" si="13"/>
        <v>63.155000000000001</v>
      </c>
      <c r="AW53" s="107">
        <f t="shared" si="13"/>
        <v>117.12299999999999</v>
      </c>
      <c r="AX53" s="107">
        <f t="shared" si="13"/>
        <v>26.61</v>
      </c>
      <c r="AY53" s="107">
        <f t="shared" si="13"/>
        <v>57.220000000000006</v>
      </c>
      <c r="AZ53" s="107">
        <f t="shared" si="13"/>
        <v>53.575000000000003</v>
      </c>
      <c r="BA53" s="107">
        <f t="shared" si="13"/>
        <v>50.545999999999999</v>
      </c>
      <c r="BB53" s="107">
        <f t="shared" si="13"/>
        <v>16.423000000000002</v>
      </c>
      <c r="BC53" s="107">
        <f t="shared" si="13"/>
        <v>15.683</v>
      </c>
      <c r="BD53" s="107">
        <f t="shared" si="13"/>
        <v>20.16</v>
      </c>
      <c r="BE53" s="107">
        <f t="shared" si="13"/>
        <v>46.901000000000003</v>
      </c>
      <c r="BF53" s="107">
        <f t="shared" si="13"/>
        <v>67.45</v>
      </c>
      <c r="BG53" s="107">
        <f t="shared" si="13"/>
        <v>87.57</v>
      </c>
      <c r="BH53" s="107">
        <f t="shared" si="13"/>
        <v>79.040000000000006</v>
      </c>
      <c r="BI53" s="107">
        <f t="shared" si="13"/>
        <v>89.51</v>
      </c>
      <c r="BJ53" s="107">
        <f t="shared" si="13"/>
        <v>13.701000000000001</v>
      </c>
      <c r="BK53" s="107">
        <f t="shared" si="13"/>
        <v>81.566999999999993</v>
      </c>
      <c r="BL53" s="107">
        <f t="shared" si="13"/>
        <v>59.25</v>
      </c>
      <c r="BM53" s="107">
        <f t="shared" si="13"/>
        <v>75.171000000000006</v>
      </c>
      <c r="BN53" s="107">
        <f t="shared" si="13"/>
        <v>72.837999999999994</v>
      </c>
      <c r="BO53" s="107">
        <f t="shared" ref="BO53:CX53" si="14">BO17+BO27+BO41</f>
        <v>64.233000000000004</v>
      </c>
      <c r="BP53" s="107">
        <f t="shared" si="14"/>
        <v>76.409000000000006</v>
      </c>
      <c r="BQ53" s="107">
        <f t="shared" si="14"/>
        <v>69.454999999999998</v>
      </c>
      <c r="BR53" s="107">
        <f t="shared" si="14"/>
        <v>48.536000000000001</v>
      </c>
      <c r="BS53" s="107">
        <f t="shared" si="14"/>
        <v>63.900000000000006</v>
      </c>
      <c r="BT53" s="107">
        <f t="shared" si="14"/>
        <v>67.8</v>
      </c>
      <c r="BU53" s="107">
        <f t="shared" si="14"/>
        <v>64.7</v>
      </c>
      <c r="BV53" s="107">
        <f t="shared" si="14"/>
        <v>75.7</v>
      </c>
      <c r="BW53" s="107">
        <f t="shared" si="14"/>
        <v>79.400000000000006</v>
      </c>
      <c r="BX53" s="107">
        <f t="shared" si="14"/>
        <v>69</v>
      </c>
      <c r="BY53" s="107">
        <f t="shared" si="14"/>
        <v>67.8</v>
      </c>
      <c r="BZ53" s="107">
        <f t="shared" si="14"/>
        <v>79</v>
      </c>
      <c r="CA53" s="107">
        <f t="shared" si="14"/>
        <v>72.5</v>
      </c>
      <c r="CB53" s="107">
        <f t="shared" si="14"/>
        <v>72.164000000000001</v>
      </c>
      <c r="CC53" s="107">
        <f t="shared" si="14"/>
        <v>44.099999999999994</v>
      </c>
      <c r="CD53" s="107">
        <f t="shared" si="14"/>
        <v>69</v>
      </c>
      <c r="CE53" s="107">
        <f t="shared" si="14"/>
        <v>54.838999999999999</v>
      </c>
      <c r="CF53" s="107">
        <f t="shared" si="14"/>
        <v>48.545999999999999</v>
      </c>
      <c r="CG53" s="107">
        <f t="shared" si="14"/>
        <v>15.883999999999999</v>
      </c>
      <c r="CH53" s="107">
        <f t="shared" si="14"/>
        <v>103.19999999999999</v>
      </c>
      <c r="CI53" s="107">
        <f t="shared" si="14"/>
        <v>94.2</v>
      </c>
      <c r="CJ53" s="107">
        <f t="shared" si="14"/>
        <v>103.3</v>
      </c>
      <c r="CK53" s="107">
        <f t="shared" si="14"/>
        <v>94.498999999999995</v>
      </c>
      <c r="CL53" s="107">
        <f t="shared" si="14"/>
        <v>180.89099999999999</v>
      </c>
      <c r="CM53" s="107">
        <f t="shared" si="14"/>
        <v>172.90199999999999</v>
      </c>
      <c r="CN53" s="107">
        <f t="shared" si="14"/>
        <v>156.73899999999998</v>
      </c>
      <c r="CO53" s="107">
        <f t="shared" si="14"/>
        <v>75.805999999999997</v>
      </c>
      <c r="CP53" s="107">
        <f t="shared" si="14"/>
        <v>73.099999999999994</v>
      </c>
      <c r="CQ53" s="107">
        <f t="shared" si="14"/>
        <v>74</v>
      </c>
      <c r="CR53" s="107">
        <f t="shared" si="14"/>
        <v>73.5</v>
      </c>
      <c r="CS53" s="107">
        <f t="shared" si="14"/>
        <v>73.599999999999994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1417.0259999999998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45992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23.08</v>
      </c>
      <c r="C5" s="25">
        <v>17.311</v>
      </c>
      <c r="D5" s="25">
        <v>26.686</v>
      </c>
      <c r="E5" s="25">
        <v>25.651</v>
      </c>
      <c r="F5" s="25">
        <v>41.473999999999997</v>
      </c>
      <c r="G5" s="25">
        <v>41.08</v>
      </c>
      <c r="H5" s="25">
        <v>45.192999999999998</v>
      </c>
      <c r="I5" s="25">
        <v>46.082999999999998</v>
      </c>
      <c r="J5" s="25">
        <v>16.966999999999999</v>
      </c>
      <c r="K5" s="25">
        <v>19.468</v>
      </c>
      <c r="L5" s="25">
        <v>21.189</v>
      </c>
      <c r="M5" s="25">
        <v>17.651</v>
      </c>
      <c r="N5" s="25">
        <v>11.714</v>
      </c>
      <c r="O5" s="25">
        <v>13.976000000000001</v>
      </c>
      <c r="P5" s="25">
        <v>19.884</v>
      </c>
      <c r="Q5" s="25">
        <v>20.481000000000002</v>
      </c>
      <c r="R5" s="25">
        <v>17.023</v>
      </c>
      <c r="S5" s="25">
        <v>16.509</v>
      </c>
      <c r="T5" s="25">
        <v>26.536000000000001</v>
      </c>
      <c r="U5" s="25">
        <v>16.18</v>
      </c>
      <c r="V5" s="25">
        <v>16.669</v>
      </c>
      <c r="W5" s="25">
        <v>27.105</v>
      </c>
      <c r="X5" s="25">
        <v>35.887999999999998</v>
      </c>
      <c r="Y5" s="25">
        <v>50.491</v>
      </c>
      <c r="Z5" s="25">
        <v>24.594999999999999</v>
      </c>
      <c r="AA5" s="25">
        <v>81.873999999999995</v>
      </c>
      <c r="AB5" s="25">
        <v>136.00899999999999</v>
      </c>
      <c r="AC5" s="25">
        <v>142.54400000000001</v>
      </c>
      <c r="AD5" s="25">
        <v>75.194000000000003</v>
      </c>
      <c r="AE5" s="25">
        <v>74.811999999999998</v>
      </c>
      <c r="AF5" s="25">
        <v>28.077999999999999</v>
      </c>
      <c r="AG5" s="25">
        <v>37.229999999999997</v>
      </c>
      <c r="AH5" s="25">
        <v>119.86199999999999</v>
      </c>
      <c r="AI5" s="25">
        <v>116.191</v>
      </c>
      <c r="AJ5" s="25">
        <v>100.402</v>
      </c>
      <c r="AK5" s="25">
        <v>94.451999999999998</v>
      </c>
      <c r="AL5" s="25">
        <v>103.3</v>
      </c>
      <c r="AM5" s="25">
        <v>53.54</v>
      </c>
      <c r="AN5" s="25">
        <v>45.784999999999997</v>
      </c>
      <c r="AO5" s="25">
        <v>46.7</v>
      </c>
      <c r="AP5" s="25">
        <v>43.177</v>
      </c>
      <c r="AQ5" s="25">
        <v>65.887</v>
      </c>
      <c r="AR5" s="25">
        <v>21.529</v>
      </c>
      <c r="AS5" s="25">
        <v>24.09</v>
      </c>
      <c r="AT5" s="25">
        <v>24.27</v>
      </c>
      <c r="AU5" s="25">
        <v>21.78</v>
      </c>
      <c r="AV5" s="25">
        <v>63.155000000000001</v>
      </c>
      <c r="AW5" s="25">
        <v>117.123</v>
      </c>
      <c r="AX5" s="25">
        <v>26.61</v>
      </c>
      <c r="AY5" s="25">
        <v>57.22</v>
      </c>
      <c r="AZ5" s="25">
        <v>53.575000000000003</v>
      </c>
      <c r="BA5" s="25">
        <v>50.545999999999999</v>
      </c>
      <c r="BB5" s="25">
        <v>16.422999999999998</v>
      </c>
      <c r="BC5" s="25">
        <v>15.683</v>
      </c>
      <c r="BD5" s="25">
        <v>20.16</v>
      </c>
      <c r="BE5" s="25">
        <v>46.901000000000003</v>
      </c>
      <c r="BF5" s="25">
        <v>67.424999999999997</v>
      </c>
      <c r="BG5" s="25">
        <v>87.545000000000002</v>
      </c>
      <c r="BH5" s="25">
        <v>79.015000000000001</v>
      </c>
      <c r="BI5" s="25">
        <v>89.486000000000004</v>
      </c>
      <c r="BJ5" s="25">
        <v>13.701000000000001</v>
      </c>
      <c r="BK5" s="25">
        <v>81.566999999999993</v>
      </c>
      <c r="BL5" s="25">
        <v>59.256999999999998</v>
      </c>
      <c r="BM5" s="25">
        <v>75.195999999999998</v>
      </c>
      <c r="BN5" s="25">
        <v>72.837999999999994</v>
      </c>
      <c r="BO5" s="25">
        <v>64.213999999999999</v>
      </c>
      <c r="BP5" s="25">
        <v>76.388000000000005</v>
      </c>
      <c r="BQ5" s="25">
        <v>69.45</v>
      </c>
      <c r="BR5" s="25">
        <v>48.567999999999998</v>
      </c>
      <c r="BS5" s="25">
        <v>63.875</v>
      </c>
      <c r="BT5" s="25">
        <v>67.817999999999998</v>
      </c>
      <c r="BU5" s="25">
        <v>64.695999999999998</v>
      </c>
      <c r="BV5" s="25">
        <v>75.677000000000007</v>
      </c>
      <c r="BW5" s="25">
        <v>79.412000000000006</v>
      </c>
      <c r="BX5" s="25">
        <v>68.968999999999994</v>
      </c>
      <c r="BY5" s="25">
        <v>67.804000000000002</v>
      </c>
      <c r="BZ5" s="25">
        <v>79.022000000000006</v>
      </c>
      <c r="CA5" s="25">
        <v>72.497</v>
      </c>
      <c r="CB5" s="25">
        <v>72.117000000000004</v>
      </c>
      <c r="CC5" s="25">
        <v>44.052</v>
      </c>
      <c r="CD5" s="25">
        <v>69.022000000000006</v>
      </c>
      <c r="CE5" s="25">
        <v>54.808999999999997</v>
      </c>
      <c r="CF5" s="25">
        <v>48.584000000000003</v>
      </c>
      <c r="CG5" s="25">
        <v>15.930999999999999</v>
      </c>
      <c r="CH5" s="25">
        <v>103.23699999999999</v>
      </c>
      <c r="CI5" s="25">
        <v>94.206999999999994</v>
      </c>
      <c r="CJ5" s="25">
        <v>103.345</v>
      </c>
      <c r="CK5" s="25">
        <v>94.498999999999995</v>
      </c>
      <c r="CL5" s="25">
        <v>180.92500000000001</v>
      </c>
      <c r="CM5" s="25">
        <v>172.864</v>
      </c>
      <c r="CN5" s="25">
        <v>156.76300000000001</v>
      </c>
      <c r="CO5" s="25">
        <v>75.763999999999996</v>
      </c>
      <c r="CP5" s="25">
        <v>73.097999999999999</v>
      </c>
      <c r="CQ5" s="25">
        <v>73.974999999999994</v>
      </c>
      <c r="CR5" s="25">
        <v>73.531999999999996</v>
      </c>
      <c r="CS5" s="25">
        <v>73.626000000000005</v>
      </c>
      <c r="CT5" s="26"/>
      <c r="CU5" s="26"/>
      <c r="CV5" s="26"/>
      <c r="CW5" s="27"/>
      <c r="CX5" s="28">
        <f t="array" ref="CX5">SUMPRODUCT(B5:CW5*0.25)</f>
        <v>1416.9389999999999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103.77</v>
      </c>
      <c r="C8" s="37">
        <v>101.24</v>
      </c>
      <c r="D8" s="37">
        <v>97.28</v>
      </c>
      <c r="E8" s="37">
        <v>95</v>
      </c>
      <c r="F8" s="37">
        <v>99.41</v>
      </c>
      <c r="G8" s="37">
        <v>96.73</v>
      </c>
      <c r="H8" s="37">
        <v>95</v>
      </c>
      <c r="I8" s="37">
        <v>92.02</v>
      </c>
      <c r="J8" s="37">
        <v>97.51</v>
      </c>
      <c r="K8" s="37">
        <v>94.2</v>
      </c>
      <c r="L8" s="37">
        <v>93.73</v>
      </c>
      <c r="M8" s="37">
        <v>93.85</v>
      </c>
      <c r="N8" s="37">
        <v>89.23</v>
      </c>
      <c r="O8" s="37">
        <v>90.23</v>
      </c>
      <c r="P8" s="37">
        <v>91.22</v>
      </c>
      <c r="Q8" s="37">
        <v>93.06</v>
      </c>
      <c r="R8" s="37">
        <v>93.52</v>
      </c>
      <c r="S8" s="37">
        <v>94.69</v>
      </c>
      <c r="T8" s="37">
        <v>96.29</v>
      </c>
      <c r="U8" s="37">
        <v>96</v>
      </c>
      <c r="V8" s="37">
        <v>90</v>
      </c>
      <c r="W8" s="37">
        <v>95.7</v>
      </c>
      <c r="X8" s="37">
        <v>101.98</v>
      </c>
      <c r="Y8" s="37">
        <v>118.59</v>
      </c>
      <c r="Z8" s="37">
        <v>105.83</v>
      </c>
      <c r="AA8" s="37">
        <v>136.38</v>
      </c>
      <c r="AB8" s="37">
        <v>160.6</v>
      </c>
      <c r="AC8" s="37">
        <v>165.35</v>
      </c>
      <c r="AD8" s="37">
        <v>162</v>
      </c>
      <c r="AE8" s="37">
        <v>155.5</v>
      </c>
      <c r="AF8" s="37">
        <v>150.03</v>
      </c>
      <c r="AG8" s="37">
        <v>95.43</v>
      </c>
      <c r="AH8" s="37">
        <v>175.55</v>
      </c>
      <c r="AI8" s="37">
        <v>167.05</v>
      </c>
      <c r="AJ8" s="37">
        <v>127.98</v>
      </c>
      <c r="AK8" s="37">
        <v>85.44</v>
      </c>
      <c r="AL8" s="37">
        <v>168.13</v>
      </c>
      <c r="AM8" s="37">
        <v>111</v>
      </c>
      <c r="AN8" s="37">
        <v>89.84</v>
      </c>
      <c r="AO8" s="37">
        <v>79.81</v>
      </c>
      <c r="AP8" s="37">
        <v>85.3</v>
      </c>
      <c r="AQ8" s="37">
        <v>78.42</v>
      </c>
      <c r="AR8" s="37">
        <v>0.59</v>
      </c>
      <c r="AS8" s="37">
        <v>0.01</v>
      </c>
      <c r="AT8" s="37">
        <v>0.01</v>
      </c>
      <c r="AU8" s="37">
        <v>56.83</v>
      </c>
      <c r="AV8" s="37">
        <v>78</v>
      </c>
      <c r="AW8" s="37">
        <v>81.02</v>
      </c>
      <c r="AX8" s="37">
        <v>1.83</v>
      </c>
      <c r="AY8" s="37">
        <v>80.61</v>
      </c>
      <c r="AZ8" s="37">
        <v>86.32</v>
      </c>
      <c r="BA8" s="37">
        <v>97.03</v>
      </c>
      <c r="BB8" s="37">
        <v>79.64</v>
      </c>
      <c r="BC8" s="37">
        <v>88.4</v>
      </c>
      <c r="BD8" s="37">
        <v>94.39</v>
      </c>
      <c r="BE8" s="37">
        <v>129.59</v>
      </c>
      <c r="BF8" s="37">
        <v>87.5</v>
      </c>
      <c r="BG8" s="37">
        <v>118.07</v>
      </c>
      <c r="BH8" s="37">
        <v>169.52</v>
      </c>
      <c r="BI8" s="37">
        <v>199.39</v>
      </c>
      <c r="BJ8" s="37">
        <v>92.77</v>
      </c>
      <c r="BK8" s="37">
        <v>104.78</v>
      </c>
      <c r="BL8" s="37">
        <v>206.37</v>
      </c>
      <c r="BM8" s="37">
        <v>237.37</v>
      </c>
      <c r="BN8" s="37">
        <v>239.66</v>
      </c>
      <c r="BO8" s="37">
        <v>247.37</v>
      </c>
      <c r="BP8" s="37">
        <v>258.66000000000003</v>
      </c>
      <c r="BQ8" s="37">
        <v>270.14</v>
      </c>
      <c r="BR8" s="37">
        <v>222.18</v>
      </c>
      <c r="BS8" s="37">
        <v>225.48</v>
      </c>
      <c r="BT8" s="37">
        <v>220.67</v>
      </c>
      <c r="BU8" s="37">
        <v>207.12</v>
      </c>
      <c r="BV8" s="37">
        <v>242.57</v>
      </c>
      <c r="BW8" s="37">
        <v>250.07</v>
      </c>
      <c r="BX8" s="37">
        <v>232.5</v>
      </c>
      <c r="BY8" s="37">
        <v>231.32</v>
      </c>
      <c r="BZ8" s="37">
        <v>238.01</v>
      </c>
      <c r="CA8" s="37">
        <v>214.71</v>
      </c>
      <c r="CB8" s="37">
        <v>214.11</v>
      </c>
      <c r="CC8" s="37">
        <v>201.66</v>
      </c>
      <c r="CD8" s="37">
        <v>208.49</v>
      </c>
      <c r="CE8" s="37">
        <v>192.84</v>
      </c>
      <c r="CF8" s="37">
        <v>176.71</v>
      </c>
      <c r="CG8" s="37">
        <v>151.16</v>
      </c>
      <c r="CH8" s="37">
        <v>177.43</v>
      </c>
      <c r="CI8" s="37">
        <v>155.87</v>
      </c>
      <c r="CJ8" s="37">
        <v>136.32</v>
      </c>
      <c r="CK8" s="37">
        <v>113.91</v>
      </c>
      <c r="CL8" s="37">
        <v>149.79</v>
      </c>
      <c r="CM8" s="37">
        <v>137</v>
      </c>
      <c r="CN8" s="37">
        <v>127.75</v>
      </c>
      <c r="CO8" s="37">
        <v>117.87</v>
      </c>
      <c r="CP8" s="37">
        <v>119.05</v>
      </c>
      <c r="CQ8" s="37">
        <v>111.2</v>
      </c>
      <c r="CR8" s="37">
        <v>99.97</v>
      </c>
      <c r="CS8" s="37">
        <v>94.19</v>
      </c>
      <c r="CT8" s="38"/>
      <c r="CU8" s="38"/>
      <c r="CV8" s="38"/>
      <c r="CW8" s="39"/>
      <c r="CX8" s="40">
        <f>IF(SUM(B8:CW8)&lt;&gt;0,AVERAGEIF(B8:CW8,"&lt;&gt;"""),"")</f>
        <v>132.14281250000002</v>
      </c>
    </row>
    <row r="9" spans="1:102" ht="24.95" customHeight="1" thickBot="1" x14ac:dyDescent="0.25">
      <c r="A9" s="41" t="s">
        <v>6</v>
      </c>
      <c r="B9" s="42">
        <v>99.322500000000005</v>
      </c>
      <c r="C9" s="43">
        <v>99.322500000000005</v>
      </c>
      <c r="D9" s="43">
        <v>99.322500000000005</v>
      </c>
      <c r="E9" s="43">
        <v>99.322500000000005</v>
      </c>
      <c r="F9" s="43">
        <v>95.79</v>
      </c>
      <c r="G9" s="43">
        <v>95.79</v>
      </c>
      <c r="H9" s="43">
        <v>95.79</v>
      </c>
      <c r="I9" s="43">
        <v>95.79</v>
      </c>
      <c r="J9" s="43">
        <v>94.822500000000005</v>
      </c>
      <c r="K9" s="43">
        <v>94.822500000000005</v>
      </c>
      <c r="L9" s="43">
        <v>94.822500000000005</v>
      </c>
      <c r="M9" s="43">
        <v>94.822500000000005</v>
      </c>
      <c r="N9" s="43">
        <v>90.935000000000002</v>
      </c>
      <c r="O9" s="43">
        <v>90.935000000000002</v>
      </c>
      <c r="P9" s="43">
        <v>90.935000000000002</v>
      </c>
      <c r="Q9" s="43">
        <v>90.935000000000002</v>
      </c>
      <c r="R9" s="43">
        <v>95.125</v>
      </c>
      <c r="S9" s="43">
        <v>95.125</v>
      </c>
      <c r="T9" s="43">
        <v>95.125</v>
      </c>
      <c r="U9" s="43">
        <v>95.125</v>
      </c>
      <c r="V9" s="43">
        <v>101.5675</v>
      </c>
      <c r="W9" s="43">
        <v>101.5675</v>
      </c>
      <c r="X9" s="43">
        <v>101.5675</v>
      </c>
      <c r="Y9" s="43">
        <v>101.5675</v>
      </c>
      <c r="Z9" s="43">
        <v>142.04</v>
      </c>
      <c r="AA9" s="43">
        <v>142.04</v>
      </c>
      <c r="AB9" s="43">
        <v>142.04</v>
      </c>
      <c r="AC9" s="43">
        <v>142.04</v>
      </c>
      <c r="AD9" s="43">
        <v>140.74</v>
      </c>
      <c r="AE9" s="43">
        <v>140.74</v>
      </c>
      <c r="AF9" s="43">
        <v>140.74</v>
      </c>
      <c r="AG9" s="43">
        <v>140.74</v>
      </c>
      <c r="AH9" s="43">
        <v>139.005</v>
      </c>
      <c r="AI9" s="43">
        <v>139.005</v>
      </c>
      <c r="AJ9" s="43">
        <v>139.005</v>
      </c>
      <c r="AK9" s="43">
        <v>139.005</v>
      </c>
      <c r="AL9" s="43">
        <v>112.19499999999999</v>
      </c>
      <c r="AM9" s="43">
        <v>112.19499999999999</v>
      </c>
      <c r="AN9" s="43">
        <v>112.19499999999999</v>
      </c>
      <c r="AO9" s="43">
        <v>112.19499999999999</v>
      </c>
      <c r="AP9" s="43">
        <v>41.08</v>
      </c>
      <c r="AQ9" s="43">
        <v>41.08</v>
      </c>
      <c r="AR9" s="43">
        <v>41.08</v>
      </c>
      <c r="AS9" s="43">
        <v>41.08</v>
      </c>
      <c r="AT9" s="43">
        <v>53.965000000000003</v>
      </c>
      <c r="AU9" s="43">
        <v>53.965000000000003</v>
      </c>
      <c r="AV9" s="43">
        <v>53.965000000000003</v>
      </c>
      <c r="AW9" s="43">
        <v>53.965000000000003</v>
      </c>
      <c r="AX9" s="43">
        <v>66.447500000000005</v>
      </c>
      <c r="AY9" s="43">
        <v>66.447500000000005</v>
      </c>
      <c r="AZ9" s="43">
        <v>66.447500000000005</v>
      </c>
      <c r="BA9" s="43">
        <v>66.447500000000005</v>
      </c>
      <c r="BB9" s="43">
        <v>98.004999999999995</v>
      </c>
      <c r="BC9" s="43">
        <v>98.004999999999995</v>
      </c>
      <c r="BD9" s="43">
        <v>98.004999999999995</v>
      </c>
      <c r="BE9" s="43">
        <v>98.004999999999995</v>
      </c>
      <c r="BF9" s="43">
        <v>143.62</v>
      </c>
      <c r="BG9" s="43">
        <v>143.62</v>
      </c>
      <c r="BH9" s="43">
        <v>143.62</v>
      </c>
      <c r="BI9" s="43">
        <v>143.62</v>
      </c>
      <c r="BJ9" s="43">
        <v>160.32249999999999</v>
      </c>
      <c r="BK9" s="43">
        <v>160.32249999999999</v>
      </c>
      <c r="BL9" s="43">
        <v>160.32249999999999</v>
      </c>
      <c r="BM9" s="43">
        <v>160.32249999999999</v>
      </c>
      <c r="BN9" s="43">
        <v>253.95750000000001</v>
      </c>
      <c r="BO9" s="43">
        <v>253.95750000000001</v>
      </c>
      <c r="BP9" s="43">
        <v>253.95750000000001</v>
      </c>
      <c r="BQ9" s="43">
        <v>253.95750000000001</v>
      </c>
      <c r="BR9" s="43">
        <v>218.86250000000001</v>
      </c>
      <c r="BS9" s="43">
        <v>218.86250000000001</v>
      </c>
      <c r="BT9" s="43">
        <v>218.86250000000001</v>
      </c>
      <c r="BU9" s="43">
        <v>218.86250000000001</v>
      </c>
      <c r="BV9" s="43">
        <v>239.11500000000001</v>
      </c>
      <c r="BW9" s="43">
        <v>239.11500000000001</v>
      </c>
      <c r="BX9" s="43">
        <v>239.11500000000001</v>
      </c>
      <c r="BY9" s="43">
        <v>239.11500000000001</v>
      </c>
      <c r="BZ9" s="43">
        <v>217.1225</v>
      </c>
      <c r="CA9" s="43">
        <v>217.1225</v>
      </c>
      <c r="CB9" s="43">
        <v>217.1225</v>
      </c>
      <c r="CC9" s="43">
        <v>217.1225</v>
      </c>
      <c r="CD9" s="43">
        <v>182.3</v>
      </c>
      <c r="CE9" s="43">
        <v>182.3</v>
      </c>
      <c r="CF9" s="43">
        <v>182.3</v>
      </c>
      <c r="CG9" s="43">
        <v>182.3</v>
      </c>
      <c r="CH9" s="43">
        <v>145.88249999999999</v>
      </c>
      <c r="CI9" s="43">
        <v>145.88249999999999</v>
      </c>
      <c r="CJ9" s="43">
        <v>145.88249999999999</v>
      </c>
      <c r="CK9" s="43">
        <v>145.88249999999999</v>
      </c>
      <c r="CL9" s="43">
        <v>133.10249999999999</v>
      </c>
      <c r="CM9" s="43">
        <v>133.10249999999999</v>
      </c>
      <c r="CN9" s="43">
        <v>133.10249999999999</v>
      </c>
      <c r="CO9" s="43">
        <v>133.10249999999999</v>
      </c>
      <c r="CP9" s="43">
        <v>106.10250000000001</v>
      </c>
      <c r="CQ9" s="43">
        <v>106.10250000000001</v>
      </c>
      <c r="CR9" s="43">
        <v>106.10250000000001</v>
      </c>
      <c r="CS9" s="43">
        <v>106.10250000000001</v>
      </c>
      <c r="CT9" s="44"/>
      <c r="CU9" s="44"/>
      <c r="CV9" s="44"/>
      <c r="CW9" s="45"/>
      <c r="CX9" s="46">
        <f>IF(SUM(B9:CW9)&lt;&gt;0,AVERAGEIF(B9:CW9,"&lt;&gt;"""),"")</f>
        <v>132.14281250000002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>
        <v>56.890999999999998</v>
      </c>
      <c r="AB13" s="65">
        <v>64</v>
      </c>
      <c r="AC13" s="65">
        <v>64</v>
      </c>
      <c r="AD13" s="65"/>
      <c r="AE13" s="65">
        <v>39.189</v>
      </c>
      <c r="AF13" s="65">
        <v>4.6509999999999998</v>
      </c>
      <c r="AG13" s="65"/>
      <c r="AH13" s="65">
        <v>64</v>
      </c>
      <c r="AI13" s="65">
        <v>64</v>
      </c>
      <c r="AJ13" s="65">
        <v>64</v>
      </c>
      <c r="AK13" s="65"/>
      <c r="AL13" s="65">
        <v>62</v>
      </c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>
        <v>60</v>
      </c>
      <c r="BH13" s="65">
        <v>60</v>
      </c>
      <c r="BI13" s="65">
        <v>60</v>
      </c>
      <c r="BJ13" s="65"/>
      <c r="BK13" s="65">
        <v>70</v>
      </c>
      <c r="BL13" s="65">
        <v>40</v>
      </c>
      <c r="BM13" s="65">
        <v>54.981999999999999</v>
      </c>
      <c r="BN13" s="65">
        <v>47.505000000000003</v>
      </c>
      <c r="BO13" s="65">
        <v>40</v>
      </c>
      <c r="BP13" s="65">
        <v>52.146999999999998</v>
      </c>
      <c r="BQ13" s="65">
        <v>50.430999999999997</v>
      </c>
      <c r="BR13" s="65">
        <v>30.940999999999999</v>
      </c>
      <c r="BS13" s="65">
        <v>40</v>
      </c>
      <c r="BT13" s="65">
        <v>42.43</v>
      </c>
      <c r="BU13" s="65">
        <v>40</v>
      </c>
      <c r="BV13" s="65">
        <v>48.76</v>
      </c>
      <c r="BW13" s="65">
        <v>52.445</v>
      </c>
      <c r="BX13" s="65">
        <v>41.808</v>
      </c>
      <c r="BY13" s="65">
        <v>42.396000000000001</v>
      </c>
      <c r="BZ13" s="65">
        <v>52.201999999999998</v>
      </c>
      <c r="CA13" s="65">
        <v>47.149000000000001</v>
      </c>
      <c r="CB13" s="65">
        <v>46.487000000000002</v>
      </c>
      <c r="CC13" s="65">
        <v>27.611999999999998</v>
      </c>
      <c r="CD13" s="65">
        <v>44.933</v>
      </c>
      <c r="CE13" s="65">
        <v>38.305999999999997</v>
      </c>
      <c r="CF13" s="65">
        <v>32.639000000000003</v>
      </c>
      <c r="CG13" s="65">
        <v>0.17</v>
      </c>
      <c r="CH13" s="65">
        <v>72</v>
      </c>
      <c r="CI13" s="65">
        <v>63.232999999999997</v>
      </c>
      <c r="CJ13" s="65">
        <v>72</v>
      </c>
      <c r="CK13" s="65">
        <v>59.656999999999996</v>
      </c>
      <c r="CL13" s="65"/>
      <c r="CM13" s="65">
        <v>59.451000000000001</v>
      </c>
      <c r="CN13" s="65">
        <v>44.09</v>
      </c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504.12625000000003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>
        <v>1.6</v>
      </c>
      <c r="AC14" s="65">
        <v>1.6</v>
      </c>
      <c r="AD14" s="65"/>
      <c r="AE14" s="65"/>
      <c r="AF14" s="65"/>
      <c r="AG14" s="65"/>
      <c r="AH14" s="65">
        <v>1.6</v>
      </c>
      <c r="AI14" s="65">
        <v>10.291</v>
      </c>
      <c r="AJ14" s="65"/>
      <c r="AK14" s="65"/>
      <c r="AL14" s="65">
        <v>13.17</v>
      </c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>
        <v>1.6</v>
      </c>
      <c r="BJ14" s="65"/>
      <c r="BK14" s="65"/>
      <c r="BL14" s="65"/>
      <c r="BM14" s="65">
        <v>1.6</v>
      </c>
      <c r="BN14" s="65">
        <v>1.6</v>
      </c>
      <c r="BO14" s="65">
        <v>1.6</v>
      </c>
      <c r="BP14" s="65"/>
      <c r="BQ14" s="65"/>
      <c r="BR14" s="65"/>
      <c r="BS14" s="65"/>
      <c r="BT14" s="65"/>
      <c r="BU14" s="65"/>
      <c r="BV14" s="65">
        <v>1.6</v>
      </c>
      <c r="BW14" s="65">
        <v>1.6</v>
      </c>
      <c r="BX14" s="65">
        <v>1.6</v>
      </c>
      <c r="BY14" s="65"/>
      <c r="BZ14" s="65">
        <v>1.6</v>
      </c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10.265250000000004</v>
      </c>
    </row>
    <row r="15" spans="1:102" ht="24.95" customHeight="1" x14ac:dyDescent="0.2">
      <c r="A15" s="69" t="s">
        <v>12</v>
      </c>
      <c r="B15" s="70">
        <v>11.708</v>
      </c>
      <c r="C15" s="71">
        <v>12.449</v>
      </c>
      <c r="D15" s="71">
        <v>12.182</v>
      </c>
      <c r="E15" s="71">
        <v>12.712999999999999</v>
      </c>
      <c r="F15" s="71">
        <v>21.613</v>
      </c>
      <c r="G15" s="71">
        <v>19.827000000000002</v>
      </c>
      <c r="H15" s="71">
        <v>20.667000000000002</v>
      </c>
      <c r="I15" s="71">
        <v>18.721</v>
      </c>
      <c r="J15" s="71">
        <v>13.446</v>
      </c>
      <c r="K15" s="71">
        <v>13.601000000000001</v>
      </c>
      <c r="L15" s="71">
        <v>13.843999999999999</v>
      </c>
      <c r="M15" s="71">
        <v>11.364000000000001</v>
      </c>
      <c r="N15" s="71">
        <v>9.0990000000000002</v>
      </c>
      <c r="O15" s="71">
        <v>11.355</v>
      </c>
      <c r="P15" s="71">
        <v>13.368</v>
      </c>
      <c r="Q15" s="71">
        <v>13.196</v>
      </c>
      <c r="R15" s="71">
        <v>11.721</v>
      </c>
      <c r="S15" s="71">
        <v>12.42</v>
      </c>
      <c r="T15" s="71">
        <v>12.654</v>
      </c>
      <c r="U15" s="71">
        <v>11.9</v>
      </c>
      <c r="V15" s="71">
        <v>11.682</v>
      </c>
      <c r="W15" s="71">
        <v>16.527000000000001</v>
      </c>
      <c r="X15" s="71">
        <v>17.309000000000001</v>
      </c>
      <c r="Y15" s="71">
        <v>23.442</v>
      </c>
      <c r="Z15" s="71">
        <v>19.402999999999999</v>
      </c>
      <c r="AA15" s="71">
        <v>10.855</v>
      </c>
      <c r="AB15" s="71">
        <v>13.298</v>
      </c>
      <c r="AC15" s="71">
        <v>15.5</v>
      </c>
      <c r="AD15" s="71">
        <v>1.1140000000000001</v>
      </c>
      <c r="AE15" s="71">
        <v>6.3689999999999998</v>
      </c>
      <c r="AF15" s="71">
        <v>12.3</v>
      </c>
      <c r="AG15" s="71">
        <v>28.85</v>
      </c>
      <c r="AH15" s="71">
        <v>11.234</v>
      </c>
      <c r="AI15" s="71">
        <v>8.4290000000000003</v>
      </c>
      <c r="AJ15" s="71">
        <v>9.9969999999999999</v>
      </c>
      <c r="AK15" s="71">
        <v>70.611999999999995</v>
      </c>
      <c r="AL15" s="71">
        <v>0.27</v>
      </c>
      <c r="AM15" s="71">
        <v>10.442</v>
      </c>
      <c r="AN15" s="71">
        <v>15.411</v>
      </c>
      <c r="AO15" s="71">
        <v>15.593</v>
      </c>
      <c r="AP15" s="71">
        <v>18.731000000000002</v>
      </c>
      <c r="AQ15" s="71"/>
      <c r="AR15" s="71">
        <v>21.329000000000001</v>
      </c>
      <c r="AS15" s="71">
        <v>21.29</v>
      </c>
      <c r="AT15" s="71">
        <v>21.47</v>
      </c>
      <c r="AU15" s="71">
        <v>21.78</v>
      </c>
      <c r="AV15" s="71">
        <v>23.43</v>
      </c>
      <c r="AW15" s="71">
        <v>22.16</v>
      </c>
      <c r="AX15" s="71">
        <v>26.41</v>
      </c>
      <c r="AY15" s="71">
        <v>35.831000000000003</v>
      </c>
      <c r="AZ15" s="71">
        <v>39.85</v>
      </c>
      <c r="BA15" s="71">
        <v>38.119999999999997</v>
      </c>
      <c r="BB15" s="71">
        <v>2.7229999999999999</v>
      </c>
      <c r="BC15" s="71">
        <v>2.883</v>
      </c>
      <c r="BD15" s="71">
        <v>3.0630000000000002</v>
      </c>
      <c r="BE15" s="71">
        <v>2.806</v>
      </c>
      <c r="BF15" s="71">
        <v>53.720999999999997</v>
      </c>
      <c r="BG15" s="71">
        <v>7.2030000000000003</v>
      </c>
      <c r="BH15" s="71">
        <v>5</v>
      </c>
      <c r="BI15" s="71">
        <v>4.3129999999999997</v>
      </c>
      <c r="BJ15" s="71">
        <v>8.5489999999999995</v>
      </c>
      <c r="BK15" s="71">
        <v>7.6509999999999998</v>
      </c>
      <c r="BL15" s="71">
        <v>5</v>
      </c>
      <c r="BM15" s="71"/>
      <c r="BN15" s="71">
        <v>5</v>
      </c>
      <c r="BO15" s="71">
        <v>5</v>
      </c>
      <c r="BP15" s="71">
        <v>5</v>
      </c>
      <c r="BQ15" s="71"/>
      <c r="BR15" s="71">
        <v>5</v>
      </c>
      <c r="BS15" s="71">
        <v>5</v>
      </c>
      <c r="BT15" s="71">
        <v>5</v>
      </c>
      <c r="BU15" s="71">
        <v>5</v>
      </c>
      <c r="BV15" s="71">
        <v>5</v>
      </c>
      <c r="BW15" s="71">
        <v>5</v>
      </c>
      <c r="BX15" s="71">
        <v>5</v>
      </c>
      <c r="BY15" s="71">
        <v>5</v>
      </c>
      <c r="BZ15" s="71">
        <v>5</v>
      </c>
      <c r="CA15" s="71">
        <v>5</v>
      </c>
      <c r="CB15" s="71">
        <v>5</v>
      </c>
      <c r="CC15" s="71">
        <v>5</v>
      </c>
      <c r="CD15" s="71">
        <v>5</v>
      </c>
      <c r="CE15" s="71">
        <v>5</v>
      </c>
      <c r="CF15" s="71">
        <v>5</v>
      </c>
      <c r="CG15" s="71">
        <v>5</v>
      </c>
      <c r="CH15" s="71">
        <v>5.0709999999999997</v>
      </c>
      <c r="CI15" s="71">
        <v>5.0069999999999997</v>
      </c>
      <c r="CJ15" s="71">
        <v>5.4480000000000004</v>
      </c>
      <c r="CK15" s="71">
        <v>5</v>
      </c>
      <c r="CL15" s="71"/>
      <c r="CM15" s="71">
        <v>5</v>
      </c>
      <c r="CN15" s="71">
        <v>5.5</v>
      </c>
      <c r="CO15" s="71"/>
      <c r="CP15" s="71">
        <v>6.1859999999999999</v>
      </c>
      <c r="CQ15" s="71">
        <v>6.3209999999999997</v>
      </c>
      <c r="CR15" s="71">
        <v>15.486000000000001</v>
      </c>
      <c r="CS15" s="71">
        <v>14.305</v>
      </c>
      <c r="CT15" s="72"/>
      <c r="CU15" s="72"/>
      <c r="CV15" s="72"/>
      <c r="CW15" s="73"/>
      <c r="CX15" s="74">
        <f t="array" ref="CX15">SUMPRODUCT(B15:CW15*0.25)</f>
        <v>289.53049999999996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11.708</v>
      </c>
      <c r="C17" s="77">
        <f t="shared" ref="C17:BN17" si="0">SUM(C11:C16)</f>
        <v>12.449</v>
      </c>
      <c r="D17" s="77">
        <f t="shared" si="0"/>
        <v>12.182</v>
      </c>
      <c r="E17" s="77">
        <f t="shared" si="0"/>
        <v>12.712999999999999</v>
      </c>
      <c r="F17" s="77">
        <f t="shared" si="0"/>
        <v>21.613</v>
      </c>
      <c r="G17" s="77">
        <f t="shared" si="0"/>
        <v>19.827000000000002</v>
      </c>
      <c r="H17" s="77">
        <f t="shared" si="0"/>
        <v>20.667000000000002</v>
      </c>
      <c r="I17" s="77">
        <f t="shared" si="0"/>
        <v>18.721</v>
      </c>
      <c r="J17" s="77">
        <f t="shared" si="0"/>
        <v>13.446</v>
      </c>
      <c r="K17" s="77">
        <f t="shared" si="0"/>
        <v>13.601000000000001</v>
      </c>
      <c r="L17" s="77">
        <f t="shared" si="0"/>
        <v>13.843999999999999</v>
      </c>
      <c r="M17" s="77">
        <f t="shared" si="0"/>
        <v>11.364000000000001</v>
      </c>
      <c r="N17" s="77">
        <f t="shared" si="0"/>
        <v>9.0990000000000002</v>
      </c>
      <c r="O17" s="77">
        <f t="shared" si="0"/>
        <v>11.355</v>
      </c>
      <c r="P17" s="77">
        <f t="shared" si="0"/>
        <v>13.368</v>
      </c>
      <c r="Q17" s="77">
        <f t="shared" si="0"/>
        <v>13.196</v>
      </c>
      <c r="R17" s="77">
        <f t="shared" si="0"/>
        <v>11.721</v>
      </c>
      <c r="S17" s="77">
        <f t="shared" si="0"/>
        <v>12.42</v>
      </c>
      <c r="T17" s="77">
        <f t="shared" si="0"/>
        <v>12.654</v>
      </c>
      <c r="U17" s="77">
        <f t="shared" si="0"/>
        <v>11.9</v>
      </c>
      <c r="V17" s="77">
        <f t="shared" si="0"/>
        <v>11.682</v>
      </c>
      <c r="W17" s="77">
        <f t="shared" si="0"/>
        <v>16.527000000000001</v>
      </c>
      <c r="X17" s="77">
        <f t="shared" si="0"/>
        <v>17.309000000000001</v>
      </c>
      <c r="Y17" s="77">
        <f t="shared" si="0"/>
        <v>23.442</v>
      </c>
      <c r="Z17" s="77">
        <f t="shared" si="0"/>
        <v>19.402999999999999</v>
      </c>
      <c r="AA17" s="77">
        <f t="shared" si="0"/>
        <v>67.745999999999995</v>
      </c>
      <c r="AB17" s="77">
        <f t="shared" si="0"/>
        <v>78.897999999999996</v>
      </c>
      <c r="AC17" s="77">
        <f t="shared" si="0"/>
        <v>81.099999999999994</v>
      </c>
      <c r="AD17" s="77">
        <f t="shared" si="0"/>
        <v>1.1140000000000001</v>
      </c>
      <c r="AE17" s="77">
        <f t="shared" si="0"/>
        <v>45.558</v>
      </c>
      <c r="AF17" s="77">
        <f t="shared" si="0"/>
        <v>16.951000000000001</v>
      </c>
      <c r="AG17" s="77">
        <f t="shared" si="0"/>
        <v>28.85</v>
      </c>
      <c r="AH17" s="77">
        <f t="shared" si="0"/>
        <v>76.833999999999989</v>
      </c>
      <c r="AI17" s="77">
        <f t="shared" si="0"/>
        <v>82.72</v>
      </c>
      <c r="AJ17" s="77">
        <f t="shared" si="0"/>
        <v>73.997</v>
      </c>
      <c r="AK17" s="77">
        <f t="shared" si="0"/>
        <v>70.611999999999995</v>
      </c>
      <c r="AL17" s="77">
        <f t="shared" si="0"/>
        <v>75.44</v>
      </c>
      <c r="AM17" s="77">
        <f t="shared" si="0"/>
        <v>10.442</v>
      </c>
      <c r="AN17" s="77">
        <f t="shared" si="0"/>
        <v>15.411</v>
      </c>
      <c r="AO17" s="77">
        <f t="shared" si="0"/>
        <v>15.593</v>
      </c>
      <c r="AP17" s="77">
        <f t="shared" si="0"/>
        <v>18.731000000000002</v>
      </c>
      <c r="AQ17" s="77">
        <f t="shared" si="0"/>
        <v>0</v>
      </c>
      <c r="AR17" s="77">
        <f t="shared" si="0"/>
        <v>21.329000000000001</v>
      </c>
      <c r="AS17" s="77">
        <f t="shared" si="0"/>
        <v>21.29</v>
      </c>
      <c r="AT17" s="77">
        <f t="shared" si="0"/>
        <v>21.47</v>
      </c>
      <c r="AU17" s="77">
        <f t="shared" si="0"/>
        <v>21.78</v>
      </c>
      <c r="AV17" s="77">
        <f t="shared" si="0"/>
        <v>23.43</v>
      </c>
      <c r="AW17" s="77">
        <f t="shared" si="0"/>
        <v>22.16</v>
      </c>
      <c r="AX17" s="77">
        <f t="shared" si="0"/>
        <v>26.41</v>
      </c>
      <c r="AY17" s="77">
        <f t="shared" si="0"/>
        <v>35.831000000000003</v>
      </c>
      <c r="AZ17" s="77">
        <f t="shared" si="0"/>
        <v>39.85</v>
      </c>
      <c r="BA17" s="77">
        <f t="shared" si="0"/>
        <v>38.119999999999997</v>
      </c>
      <c r="BB17" s="77">
        <f t="shared" si="0"/>
        <v>2.7229999999999999</v>
      </c>
      <c r="BC17" s="77">
        <f t="shared" si="0"/>
        <v>2.883</v>
      </c>
      <c r="BD17" s="77">
        <f t="shared" si="0"/>
        <v>3.0630000000000002</v>
      </c>
      <c r="BE17" s="77">
        <f t="shared" si="0"/>
        <v>2.806</v>
      </c>
      <c r="BF17" s="77">
        <f t="shared" si="0"/>
        <v>53.720999999999997</v>
      </c>
      <c r="BG17" s="77">
        <f t="shared" si="0"/>
        <v>67.203000000000003</v>
      </c>
      <c r="BH17" s="77">
        <f t="shared" si="0"/>
        <v>65</v>
      </c>
      <c r="BI17" s="77">
        <f t="shared" si="0"/>
        <v>65.912999999999997</v>
      </c>
      <c r="BJ17" s="77">
        <f t="shared" si="0"/>
        <v>8.5489999999999995</v>
      </c>
      <c r="BK17" s="77">
        <f t="shared" si="0"/>
        <v>77.650999999999996</v>
      </c>
      <c r="BL17" s="77">
        <f t="shared" si="0"/>
        <v>45</v>
      </c>
      <c r="BM17" s="77">
        <f t="shared" si="0"/>
        <v>56.582000000000001</v>
      </c>
      <c r="BN17" s="77">
        <f t="shared" si="0"/>
        <v>54.105000000000004</v>
      </c>
      <c r="BO17" s="77">
        <f t="shared" ref="BO17:CW17" si="1">SUM(BO11:BO16)</f>
        <v>46.6</v>
      </c>
      <c r="BP17" s="77">
        <f t="shared" si="1"/>
        <v>57.146999999999998</v>
      </c>
      <c r="BQ17" s="77">
        <f t="shared" si="1"/>
        <v>50.430999999999997</v>
      </c>
      <c r="BR17" s="77">
        <f t="shared" si="1"/>
        <v>35.941000000000003</v>
      </c>
      <c r="BS17" s="77">
        <f t="shared" si="1"/>
        <v>45</v>
      </c>
      <c r="BT17" s="77">
        <f t="shared" si="1"/>
        <v>47.43</v>
      </c>
      <c r="BU17" s="77">
        <f t="shared" si="1"/>
        <v>45</v>
      </c>
      <c r="BV17" s="77">
        <f t="shared" si="1"/>
        <v>55.36</v>
      </c>
      <c r="BW17" s="77">
        <f t="shared" si="1"/>
        <v>59.045000000000002</v>
      </c>
      <c r="BX17" s="77">
        <f t="shared" si="1"/>
        <v>48.408000000000001</v>
      </c>
      <c r="BY17" s="77">
        <f t="shared" si="1"/>
        <v>47.396000000000001</v>
      </c>
      <c r="BZ17" s="77">
        <f t="shared" si="1"/>
        <v>58.802</v>
      </c>
      <c r="CA17" s="77">
        <f t="shared" si="1"/>
        <v>52.149000000000001</v>
      </c>
      <c r="CB17" s="77">
        <f t="shared" si="1"/>
        <v>51.487000000000002</v>
      </c>
      <c r="CC17" s="77">
        <f t="shared" si="1"/>
        <v>32.611999999999995</v>
      </c>
      <c r="CD17" s="77">
        <f t="shared" si="1"/>
        <v>49.933</v>
      </c>
      <c r="CE17" s="77">
        <f t="shared" si="1"/>
        <v>43.305999999999997</v>
      </c>
      <c r="CF17" s="77">
        <f t="shared" si="1"/>
        <v>37.639000000000003</v>
      </c>
      <c r="CG17" s="77">
        <f t="shared" si="1"/>
        <v>5.17</v>
      </c>
      <c r="CH17" s="77">
        <f t="shared" si="1"/>
        <v>77.070999999999998</v>
      </c>
      <c r="CI17" s="77">
        <f t="shared" si="1"/>
        <v>68.239999999999995</v>
      </c>
      <c r="CJ17" s="77">
        <f t="shared" si="1"/>
        <v>77.448000000000008</v>
      </c>
      <c r="CK17" s="77">
        <f t="shared" si="1"/>
        <v>64.656999999999996</v>
      </c>
      <c r="CL17" s="77">
        <f t="shared" si="1"/>
        <v>0</v>
      </c>
      <c r="CM17" s="77">
        <f t="shared" si="1"/>
        <v>64.450999999999993</v>
      </c>
      <c r="CN17" s="77">
        <f t="shared" si="1"/>
        <v>49.59</v>
      </c>
      <c r="CO17" s="77">
        <f t="shared" si="1"/>
        <v>0</v>
      </c>
      <c r="CP17" s="77">
        <f t="shared" si="1"/>
        <v>6.1859999999999999</v>
      </c>
      <c r="CQ17" s="77">
        <f t="shared" si="1"/>
        <v>6.3209999999999997</v>
      </c>
      <c r="CR17" s="77">
        <f t="shared" si="1"/>
        <v>15.486000000000001</v>
      </c>
      <c r="CS17" s="77">
        <f t="shared" si="1"/>
        <v>14.305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803.92200000000003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>
        <v>65</v>
      </c>
      <c r="AE20" s="88">
        <v>15</v>
      </c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20</v>
      </c>
    </row>
    <row r="21" spans="1:102" ht="24.95" customHeight="1" x14ac:dyDescent="0.2">
      <c r="A21" s="92" t="s">
        <v>17</v>
      </c>
      <c r="B21" s="93">
        <v>4.6660000000000004</v>
      </c>
      <c r="C21" s="94">
        <v>0.79200000000000004</v>
      </c>
      <c r="D21" s="94">
        <v>0.8</v>
      </c>
      <c r="E21" s="94">
        <v>0.84399999999999997</v>
      </c>
      <c r="F21" s="94">
        <v>6.4959999999999996</v>
      </c>
      <c r="G21" s="94">
        <v>6.6879999999999997</v>
      </c>
      <c r="H21" s="94">
        <v>3.052</v>
      </c>
      <c r="I21" s="94">
        <v>2.9039999999999999</v>
      </c>
      <c r="J21" s="94">
        <v>0.876</v>
      </c>
      <c r="K21" s="94">
        <v>1.41</v>
      </c>
      <c r="L21" s="94">
        <v>2.7919999999999998</v>
      </c>
      <c r="M21" s="94">
        <v>0.8</v>
      </c>
      <c r="N21" s="94">
        <v>0.78</v>
      </c>
      <c r="O21" s="94">
        <v>0.8</v>
      </c>
      <c r="P21" s="94">
        <v>2.9159999999999999</v>
      </c>
      <c r="Q21" s="94">
        <v>2.7519999999999998</v>
      </c>
      <c r="R21" s="94">
        <v>0.79200000000000004</v>
      </c>
      <c r="S21" s="94">
        <v>0.76800000000000002</v>
      </c>
      <c r="T21" s="94">
        <v>6.5860000000000003</v>
      </c>
      <c r="U21" s="94">
        <v>0.80400000000000005</v>
      </c>
      <c r="V21" s="94">
        <v>0.8</v>
      </c>
      <c r="W21" s="94">
        <v>0.89200000000000002</v>
      </c>
      <c r="X21" s="94">
        <v>8.6229999999999993</v>
      </c>
      <c r="Y21" s="94">
        <v>9.2189999999999994</v>
      </c>
      <c r="Z21" s="94">
        <v>0.93600000000000005</v>
      </c>
      <c r="AA21" s="94">
        <v>6.3350000000000009</v>
      </c>
      <c r="AB21" s="94">
        <v>14.827</v>
      </c>
      <c r="AC21" s="94">
        <v>11.118</v>
      </c>
      <c r="AD21" s="94">
        <v>5.6159999999999997</v>
      </c>
      <c r="AE21" s="94">
        <v>6.5410000000000004</v>
      </c>
      <c r="AF21" s="94">
        <v>6.5419999999999998</v>
      </c>
      <c r="AG21" s="94">
        <v>5.6640000000000006</v>
      </c>
      <c r="AH21" s="94">
        <v>6.6980000000000004</v>
      </c>
      <c r="AI21" s="94">
        <v>6.7429999999999994</v>
      </c>
      <c r="AJ21" s="94">
        <v>16.98</v>
      </c>
      <c r="AK21" s="94">
        <v>13.764000000000001</v>
      </c>
      <c r="AL21" s="94">
        <v>6.5009999999999994</v>
      </c>
      <c r="AM21" s="94">
        <v>26.880000000000003</v>
      </c>
      <c r="AN21" s="94">
        <v>18.742000000000001</v>
      </c>
      <c r="AO21" s="94">
        <v>20.399999999999999</v>
      </c>
      <c r="AP21" s="94">
        <v>14.2</v>
      </c>
      <c r="AQ21" s="94"/>
      <c r="AR21" s="94"/>
      <c r="AS21" s="94">
        <v>2.6</v>
      </c>
      <c r="AT21" s="94">
        <v>2.8</v>
      </c>
      <c r="AU21" s="94"/>
      <c r="AV21" s="94"/>
      <c r="AW21" s="94"/>
      <c r="AX21" s="94"/>
      <c r="AY21" s="94">
        <v>13.784000000000001</v>
      </c>
      <c r="AZ21" s="94">
        <v>6.2690000000000001</v>
      </c>
      <c r="BA21" s="94">
        <v>1.4119999999999999</v>
      </c>
      <c r="BB21" s="94">
        <v>12.8</v>
      </c>
      <c r="BC21" s="94">
        <v>12.8</v>
      </c>
      <c r="BD21" s="94">
        <v>12.8</v>
      </c>
      <c r="BE21" s="94">
        <v>25.483999999999998</v>
      </c>
      <c r="BF21" s="94">
        <v>11.652000000000001</v>
      </c>
      <c r="BG21" s="94">
        <v>8.629999999999999</v>
      </c>
      <c r="BH21" s="94">
        <v>6.3469999999999995</v>
      </c>
      <c r="BI21" s="94">
        <v>6.3330000000000002</v>
      </c>
      <c r="BJ21" s="94">
        <v>4.1280000000000001</v>
      </c>
      <c r="BK21" s="94">
        <v>2.96</v>
      </c>
      <c r="BL21" s="94">
        <v>6.3109999999999999</v>
      </c>
      <c r="BM21" s="94">
        <v>6.266</v>
      </c>
      <c r="BN21" s="94">
        <v>6.3620000000000001</v>
      </c>
      <c r="BO21" s="94">
        <v>6.407</v>
      </c>
      <c r="BP21" s="94">
        <v>6.4859999999999998</v>
      </c>
      <c r="BQ21" s="94">
        <v>6.3079999999999998</v>
      </c>
      <c r="BR21" s="94">
        <v>6.5039999999999996</v>
      </c>
      <c r="BS21" s="94">
        <v>6.66</v>
      </c>
      <c r="BT21" s="94">
        <v>6.5039999999999996</v>
      </c>
      <c r="BU21" s="94">
        <v>6.4639999999999995</v>
      </c>
      <c r="BV21" s="94">
        <v>6.3610000000000007</v>
      </c>
      <c r="BW21" s="94">
        <v>6.4379999999999997</v>
      </c>
      <c r="BX21" s="94">
        <v>6.5709999999999997</v>
      </c>
      <c r="BY21" s="94">
        <v>6.4260000000000002</v>
      </c>
      <c r="BZ21" s="94">
        <v>6.3279999999999994</v>
      </c>
      <c r="CA21" s="94">
        <v>6.4470000000000001</v>
      </c>
      <c r="CB21" s="94">
        <v>6.4350000000000005</v>
      </c>
      <c r="CC21" s="94">
        <v>6.3179999999999996</v>
      </c>
      <c r="CD21" s="94">
        <v>6.2919999999999998</v>
      </c>
      <c r="CE21" s="94">
        <v>6.1479999999999997</v>
      </c>
      <c r="CF21" s="94">
        <v>6.1980000000000004</v>
      </c>
      <c r="CG21" s="94">
        <v>6.1</v>
      </c>
      <c r="CH21" s="94">
        <v>6.0649999999999995</v>
      </c>
      <c r="CI21" s="94">
        <v>5.9659999999999993</v>
      </c>
      <c r="CJ21" s="94">
        <v>5.9629999999999992</v>
      </c>
      <c r="CK21" s="94">
        <v>1.028</v>
      </c>
      <c r="CL21" s="94">
        <v>5.5720000000000001</v>
      </c>
      <c r="CM21" s="94">
        <v>5.63</v>
      </c>
      <c r="CN21" s="94">
        <v>8.468</v>
      </c>
      <c r="CO21" s="94">
        <v>1.06</v>
      </c>
      <c r="CP21" s="94">
        <v>8.3460000000000001</v>
      </c>
      <c r="CQ21" s="94">
        <v>8.3629999999999995</v>
      </c>
      <c r="CR21" s="94">
        <v>8.379999999999999</v>
      </c>
      <c r="CS21" s="94">
        <v>0.95599999999999996</v>
      </c>
      <c r="CT21" s="95"/>
      <c r="CU21" s="95"/>
      <c r="CV21" s="95"/>
      <c r="CW21" s="96"/>
      <c r="CX21" s="97">
        <f t="array" ref="CX21">SUMPRODUCT(B21:CW21*0.25)</f>
        <v>148.31725</v>
      </c>
    </row>
    <row r="22" spans="1:102" ht="24.95" customHeight="1" x14ac:dyDescent="0.2">
      <c r="A22" s="92" t="s">
        <v>18</v>
      </c>
      <c r="B22" s="98">
        <v>6.7059999999999995</v>
      </c>
      <c r="C22" s="99">
        <v>4.07</v>
      </c>
      <c r="D22" s="99">
        <v>4.2040000000000006</v>
      </c>
      <c r="E22" s="99">
        <v>4.194</v>
      </c>
      <c r="F22" s="99">
        <v>9.0649999999999995</v>
      </c>
      <c r="G22" s="99">
        <v>8.8650000000000002</v>
      </c>
      <c r="H22" s="99">
        <v>6.1739999999999995</v>
      </c>
      <c r="I22" s="99">
        <v>6.758</v>
      </c>
      <c r="J22" s="99">
        <v>2.645</v>
      </c>
      <c r="K22" s="99">
        <v>4.4569999999999999</v>
      </c>
      <c r="L22" s="99">
        <v>4.5529999999999999</v>
      </c>
      <c r="M22" s="99">
        <v>2.387</v>
      </c>
      <c r="N22" s="99">
        <v>1.835</v>
      </c>
      <c r="O22" s="99">
        <v>1.821</v>
      </c>
      <c r="P22" s="99">
        <v>3.6</v>
      </c>
      <c r="Q22" s="99">
        <v>4.5329999999999995</v>
      </c>
      <c r="R22" s="99">
        <v>2.0099999999999998</v>
      </c>
      <c r="S22" s="99">
        <v>2.0209999999999999</v>
      </c>
      <c r="T22" s="99">
        <v>7.2959999999999994</v>
      </c>
      <c r="U22" s="99">
        <v>2.6760000000000002</v>
      </c>
      <c r="V22" s="99">
        <v>4.1869999999999994</v>
      </c>
      <c r="W22" s="99">
        <v>4.3860000000000001</v>
      </c>
      <c r="X22" s="99">
        <v>9.9559999999999995</v>
      </c>
      <c r="Y22" s="99">
        <v>17.829999999999998</v>
      </c>
      <c r="Z22" s="99">
        <v>4.2560000000000002</v>
      </c>
      <c r="AA22" s="99">
        <v>7.793000000000001</v>
      </c>
      <c r="AB22" s="99">
        <v>42.283999999999999</v>
      </c>
      <c r="AC22" s="99">
        <v>50.326000000000001</v>
      </c>
      <c r="AD22" s="99">
        <v>3.464</v>
      </c>
      <c r="AE22" s="99">
        <v>7.7130000000000001</v>
      </c>
      <c r="AF22" s="99">
        <v>4.585</v>
      </c>
      <c r="AG22" s="99">
        <v>2.7160000000000002</v>
      </c>
      <c r="AH22" s="99">
        <v>36.33</v>
      </c>
      <c r="AI22" s="99">
        <v>26.728000000000002</v>
      </c>
      <c r="AJ22" s="99">
        <v>9.4250000000000007</v>
      </c>
      <c r="AK22" s="99">
        <v>10.076000000000001</v>
      </c>
      <c r="AL22" s="99">
        <v>21.358999999999998</v>
      </c>
      <c r="AM22" s="99">
        <v>16.218</v>
      </c>
      <c r="AN22" s="99">
        <v>11.632</v>
      </c>
      <c r="AO22" s="99">
        <v>10.707000000000001</v>
      </c>
      <c r="AP22" s="99">
        <v>10.246</v>
      </c>
      <c r="AQ22" s="99">
        <v>0.2</v>
      </c>
      <c r="AR22" s="99">
        <v>0.2</v>
      </c>
      <c r="AS22" s="99">
        <v>0.2</v>
      </c>
      <c r="AT22" s="99"/>
      <c r="AU22" s="99"/>
      <c r="AV22" s="99"/>
      <c r="AW22" s="99"/>
      <c r="AX22" s="99">
        <v>0.2</v>
      </c>
      <c r="AY22" s="99">
        <v>7.6050000000000004</v>
      </c>
      <c r="AZ22" s="99">
        <v>7.4560000000000004</v>
      </c>
      <c r="BA22" s="99">
        <v>11.013999999999999</v>
      </c>
      <c r="BB22" s="99">
        <v>0.9</v>
      </c>
      <c r="BC22" s="99"/>
      <c r="BD22" s="99">
        <v>4.2969999999999997</v>
      </c>
      <c r="BE22" s="99">
        <v>18.610999999999997</v>
      </c>
      <c r="BF22" s="99">
        <v>2.052</v>
      </c>
      <c r="BG22" s="99">
        <v>11.712</v>
      </c>
      <c r="BH22" s="99">
        <v>7.6679999999999993</v>
      </c>
      <c r="BI22" s="99">
        <v>17.240000000000002</v>
      </c>
      <c r="BJ22" s="99">
        <v>1.024</v>
      </c>
      <c r="BK22" s="99">
        <v>0.95599999999999996</v>
      </c>
      <c r="BL22" s="99">
        <v>7.9459999999999997</v>
      </c>
      <c r="BM22" s="99">
        <v>12.347999999999999</v>
      </c>
      <c r="BN22" s="99">
        <v>12.371</v>
      </c>
      <c r="BO22" s="99">
        <v>11.207000000000001</v>
      </c>
      <c r="BP22" s="99">
        <v>12.754999999999999</v>
      </c>
      <c r="BQ22" s="99">
        <v>12.711</v>
      </c>
      <c r="BR22" s="99">
        <v>6.1230000000000002</v>
      </c>
      <c r="BS22" s="99">
        <v>12.215</v>
      </c>
      <c r="BT22" s="99">
        <v>13.884</v>
      </c>
      <c r="BU22" s="99">
        <v>13.231999999999999</v>
      </c>
      <c r="BV22" s="99">
        <v>13.956</v>
      </c>
      <c r="BW22" s="99">
        <v>13.929</v>
      </c>
      <c r="BX22" s="99">
        <v>13.99</v>
      </c>
      <c r="BY22" s="99">
        <v>13.981999999999999</v>
      </c>
      <c r="BZ22" s="99">
        <v>13.891999999999999</v>
      </c>
      <c r="CA22" s="99">
        <v>13.901</v>
      </c>
      <c r="CB22" s="99">
        <v>14.195</v>
      </c>
      <c r="CC22" s="99">
        <v>5.1219999999999999</v>
      </c>
      <c r="CD22" s="99">
        <v>12.797000000000001</v>
      </c>
      <c r="CE22" s="99">
        <v>5.3550000000000004</v>
      </c>
      <c r="CF22" s="99">
        <v>4.7469999999999999</v>
      </c>
      <c r="CG22" s="99">
        <v>4.6609999999999996</v>
      </c>
      <c r="CH22" s="99">
        <v>20.100999999999999</v>
      </c>
      <c r="CI22" s="99">
        <v>20.001000000000001</v>
      </c>
      <c r="CJ22" s="99">
        <v>19.933999999999997</v>
      </c>
      <c r="CK22" s="99">
        <v>11.714</v>
      </c>
      <c r="CL22" s="99">
        <v>3.9530000000000003</v>
      </c>
      <c r="CM22" s="99">
        <v>12.583</v>
      </c>
      <c r="CN22" s="99">
        <v>24.605</v>
      </c>
      <c r="CO22" s="99">
        <v>0.60399999999999998</v>
      </c>
      <c r="CP22" s="99">
        <v>27.066000000000003</v>
      </c>
      <c r="CQ22" s="99">
        <v>26.791</v>
      </c>
      <c r="CR22" s="99">
        <v>27.665999999999997</v>
      </c>
      <c r="CS22" s="99">
        <v>17.765000000000001</v>
      </c>
      <c r="CT22" s="100"/>
      <c r="CU22" s="100"/>
      <c r="CV22" s="100"/>
      <c r="CW22" s="96"/>
      <c r="CX22" s="97">
        <f t="array" ref="CX22">SUMPRODUCT(B22:CW22*0.25)</f>
        <v>237.881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>
        <v>65.686999999999998</v>
      </c>
      <c r="AR23" s="99"/>
      <c r="AS23" s="99"/>
      <c r="AT23" s="99"/>
      <c r="AU23" s="99"/>
      <c r="AV23" s="99">
        <v>39.725000000000001</v>
      </c>
      <c r="AW23" s="99">
        <v>94.962999999999994</v>
      </c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50.09375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11.372</v>
      </c>
      <c r="C27" s="107">
        <f t="shared" ref="C27:BN27" si="2">SUM(C20:C26)</f>
        <v>4.8620000000000001</v>
      </c>
      <c r="D27" s="107">
        <f t="shared" si="2"/>
        <v>5.0040000000000004</v>
      </c>
      <c r="E27" s="107">
        <f t="shared" si="2"/>
        <v>5.0380000000000003</v>
      </c>
      <c r="F27" s="107">
        <f t="shared" si="2"/>
        <v>15.561</v>
      </c>
      <c r="G27" s="107">
        <f t="shared" si="2"/>
        <v>15.553000000000001</v>
      </c>
      <c r="H27" s="107">
        <f t="shared" si="2"/>
        <v>9.2259999999999991</v>
      </c>
      <c r="I27" s="107">
        <f t="shared" si="2"/>
        <v>9.661999999999999</v>
      </c>
      <c r="J27" s="107">
        <f t="shared" si="2"/>
        <v>3.5209999999999999</v>
      </c>
      <c r="K27" s="107">
        <f t="shared" si="2"/>
        <v>5.867</v>
      </c>
      <c r="L27" s="107">
        <f t="shared" si="2"/>
        <v>7.3449999999999998</v>
      </c>
      <c r="M27" s="107">
        <f t="shared" si="2"/>
        <v>3.1870000000000003</v>
      </c>
      <c r="N27" s="107">
        <f t="shared" si="2"/>
        <v>2.6150000000000002</v>
      </c>
      <c r="O27" s="107">
        <f t="shared" si="2"/>
        <v>2.621</v>
      </c>
      <c r="P27" s="107">
        <f t="shared" si="2"/>
        <v>6.516</v>
      </c>
      <c r="Q27" s="107">
        <f t="shared" si="2"/>
        <v>7.2849999999999993</v>
      </c>
      <c r="R27" s="107">
        <f t="shared" si="2"/>
        <v>2.8019999999999996</v>
      </c>
      <c r="S27" s="107">
        <f t="shared" si="2"/>
        <v>2.7889999999999997</v>
      </c>
      <c r="T27" s="107">
        <f t="shared" si="2"/>
        <v>13.882</v>
      </c>
      <c r="U27" s="107">
        <f t="shared" si="2"/>
        <v>3.4800000000000004</v>
      </c>
      <c r="V27" s="107">
        <f t="shared" si="2"/>
        <v>4.9869999999999992</v>
      </c>
      <c r="W27" s="107">
        <f t="shared" si="2"/>
        <v>5.2780000000000005</v>
      </c>
      <c r="X27" s="107">
        <f t="shared" si="2"/>
        <v>18.579000000000001</v>
      </c>
      <c r="Y27" s="107">
        <f t="shared" si="2"/>
        <v>27.048999999999999</v>
      </c>
      <c r="Z27" s="107">
        <f t="shared" si="2"/>
        <v>5.1920000000000002</v>
      </c>
      <c r="AA27" s="107">
        <f t="shared" si="2"/>
        <v>14.128000000000002</v>
      </c>
      <c r="AB27" s="107">
        <f t="shared" si="2"/>
        <v>57.110999999999997</v>
      </c>
      <c r="AC27" s="107">
        <f t="shared" si="2"/>
        <v>61.444000000000003</v>
      </c>
      <c r="AD27" s="107">
        <f t="shared" si="2"/>
        <v>74.08</v>
      </c>
      <c r="AE27" s="107">
        <f t="shared" si="2"/>
        <v>29.254000000000001</v>
      </c>
      <c r="AF27" s="107">
        <f t="shared" si="2"/>
        <v>11.126999999999999</v>
      </c>
      <c r="AG27" s="107">
        <f t="shared" si="2"/>
        <v>8.3800000000000008</v>
      </c>
      <c r="AH27" s="107">
        <f t="shared" si="2"/>
        <v>43.027999999999999</v>
      </c>
      <c r="AI27" s="107">
        <f t="shared" si="2"/>
        <v>33.471000000000004</v>
      </c>
      <c r="AJ27" s="107">
        <f t="shared" si="2"/>
        <v>26.405000000000001</v>
      </c>
      <c r="AK27" s="107">
        <f t="shared" si="2"/>
        <v>23.840000000000003</v>
      </c>
      <c r="AL27" s="107">
        <f t="shared" si="2"/>
        <v>27.86</v>
      </c>
      <c r="AM27" s="107">
        <f t="shared" si="2"/>
        <v>43.097999999999999</v>
      </c>
      <c r="AN27" s="107">
        <f t="shared" si="2"/>
        <v>30.374000000000002</v>
      </c>
      <c r="AO27" s="107">
        <f t="shared" si="2"/>
        <v>31.106999999999999</v>
      </c>
      <c r="AP27" s="107">
        <f t="shared" si="2"/>
        <v>24.445999999999998</v>
      </c>
      <c r="AQ27" s="107">
        <f t="shared" si="2"/>
        <v>65.887</v>
      </c>
      <c r="AR27" s="107">
        <f t="shared" si="2"/>
        <v>0.2</v>
      </c>
      <c r="AS27" s="107">
        <f t="shared" si="2"/>
        <v>2.8000000000000003</v>
      </c>
      <c r="AT27" s="107">
        <f t="shared" si="2"/>
        <v>2.8</v>
      </c>
      <c r="AU27" s="107">
        <f t="shared" si="2"/>
        <v>0</v>
      </c>
      <c r="AV27" s="107">
        <f t="shared" si="2"/>
        <v>39.725000000000001</v>
      </c>
      <c r="AW27" s="107">
        <f t="shared" si="2"/>
        <v>94.962999999999994</v>
      </c>
      <c r="AX27" s="107">
        <f t="shared" si="2"/>
        <v>0.2</v>
      </c>
      <c r="AY27" s="107">
        <f t="shared" si="2"/>
        <v>21.389000000000003</v>
      </c>
      <c r="AZ27" s="107">
        <f t="shared" si="2"/>
        <v>13.725000000000001</v>
      </c>
      <c r="BA27" s="107">
        <f t="shared" si="2"/>
        <v>12.425999999999998</v>
      </c>
      <c r="BB27" s="107">
        <f t="shared" si="2"/>
        <v>13.700000000000001</v>
      </c>
      <c r="BC27" s="107">
        <f t="shared" si="2"/>
        <v>12.8</v>
      </c>
      <c r="BD27" s="107">
        <f t="shared" si="2"/>
        <v>17.097000000000001</v>
      </c>
      <c r="BE27" s="107">
        <f t="shared" si="2"/>
        <v>44.094999999999999</v>
      </c>
      <c r="BF27" s="107">
        <f t="shared" si="2"/>
        <v>13.704000000000001</v>
      </c>
      <c r="BG27" s="107">
        <f t="shared" si="2"/>
        <v>20.341999999999999</v>
      </c>
      <c r="BH27" s="107">
        <f t="shared" si="2"/>
        <v>14.014999999999999</v>
      </c>
      <c r="BI27" s="107">
        <f t="shared" si="2"/>
        <v>23.573</v>
      </c>
      <c r="BJ27" s="107">
        <f t="shared" si="2"/>
        <v>5.1520000000000001</v>
      </c>
      <c r="BK27" s="107">
        <f t="shared" si="2"/>
        <v>3.9159999999999999</v>
      </c>
      <c r="BL27" s="107">
        <f t="shared" si="2"/>
        <v>14.257</v>
      </c>
      <c r="BM27" s="107">
        <f t="shared" si="2"/>
        <v>18.613999999999997</v>
      </c>
      <c r="BN27" s="107">
        <f t="shared" si="2"/>
        <v>18.733000000000001</v>
      </c>
      <c r="BO27" s="107">
        <f t="shared" ref="BO27:CW27" si="3">SUM(BO20:BO26)</f>
        <v>17.614000000000001</v>
      </c>
      <c r="BP27" s="107">
        <f t="shared" si="3"/>
        <v>19.241</v>
      </c>
      <c r="BQ27" s="107">
        <f t="shared" si="3"/>
        <v>19.018999999999998</v>
      </c>
      <c r="BR27" s="107">
        <f t="shared" si="3"/>
        <v>12.626999999999999</v>
      </c>
      <c r="BS27" s="107">
        <f t="shared" si="3"/>
        <v>18.875</v>
      </c>
      <c r="BT27" s="107">
        <f t="shared" si="3"/>
        <v>20.387999999999998</v>
      </c>
      <c r="BU27" s="107">
        <f t="shared" si="3"/>
        <v>19.695999999999998</v>
      </c>
      <c r="BV27" s="107">
        <f t="shared" si="3"/>
        <v>20.317</v>
      </c>
      <c r="BW27" s="107">
        <f t="shared" si="3"/>
        <v>20.367000000000001</v>
      </c>
      <c r="BX27" s="107">
        <f t="shared" si="3"/>
        <v>20.561</v>
      </c>
      <c r="BY27" s="107">
        <f t="shared" si="3"/>
        <v>20.408000000000001</v>
      </c>
      <c r="BZ27" s="107">
        <f t="shared" si="3"/>
        <v>20.22</v>
      </c>
      <c r="CA27" s="107">
        <f t="shared" si="3"/>
        <v>20.347999999999999</v>
      </c>
      <c r="CB27" s="107">
        <f t="shared" si="3"/>
        <v>20.630000000000003</v>
      </c>
      <c r="CC27" s="107">
        <f t="shared" si="3"/>
        <v>11.44</v>
      </c>
      <c r="CD27" s="107">
        <f t="shared" si="3"/>
        <v>19.088999999999999</v>
      </c>
      <c r="CE27" s="107">
        <f t="shared" si="3"/>
        <v>11.503</v>
      </c>
      <c r="CF27" s="107">
        <f t="shared" si="3"/>
        <v>10.945</v>
      </c>
      <c r="CG27" s="107">
        <f t="shared" si="3"/>
        <v>10.760999999999999</v>
      </c>
      <c r="CH27" s="107">
        <f t="shared" si="3"/>
        <v>26.165999999999997</v>
      </c>
      <c r="CI27" s="107">
        <f t="shared" si="3"/>
        <v>25.966999999999999</v>
      </c>
      <c r="CJ27" s="107">
        <f t="shared" si="3"/>
        <v>25.896999999999998</v>
      </c>
      <c r="CK27" s="107">
        <f t="shared" si="3"/>
        <v>12.742000000000001</v>
      </c>
      <c r="CL27" s="107">
        <f t="shared" si="3"/>
        <v>9.5250000000000004</v>
      </c>
      <c r="CM27" s="107">
        <f t="shared" si="3"/>
        <v>18.213000000000001</v>
      </c>
      <c r="CN27" s="107">
        <f t="shared" si="3"/>
        <v>33.073</v>
      </c>
      <c r="CO27" s="107">
        <f t="shared" si="3"/>
        <v>1.6640000000000001</v>
      </c>
      <c r="CP27" s="107">
        <f t="shared" si="3"/>
        <v>35.412000000000006</v>
      </c>
      <c r="CQ27" s="107">
        <f t="shared" si="3"/>
        <v>35.153999999999996</v>
      </c>
      <c r="CR27" s="107">
        <f t="shared" si="3"/>
        <v>36.045999999999992</v>
      </c>
      <c r="CS27" s="107">
        <f t="shared" si="3"/>
        <v>18.721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456.29200000000003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23.08</v>
      </c>
      <c r="C31" s="94">
        <v>17.311</v>
      </c>
      <c r="D31" s="94">
        <v>17.186</v>
      </c>
      <c r="E31" s="94">
        <v>17.751000000000001</v>
      </c>
      <c r="F31" s="94">
        <v>37.173999999999999</v>
      </c>
      <c r="G31" s="94">
        <v>35.380000000000003</v>
      </c>
      <c r="H31" s="94">
        <v>29.893000000000001</v>
      </c>
      <c r="I31" s="94">
        <v>28.382999999999999</v>
      </c>
      <c r="J31" s="94">
        <v>16.966999999999999</v>
      </c>
      <c r="K31" s="94">
        <v>19.468</v>
      </c>
      <c r="L31" s="94">
        <v>21.189</v>
      </c>
      <c r="M31" s="94">
        <v>14.551</v>
      </c>
      <c r="N31" s="94">
        <v>11.714</v>
      </c>
      <c r="O31" s="94">
        <v>13.976000000000001</v>
      </c>
      <c r="P31" s="94">
        <v>19.884</v>
      </c>
      <c r="Q31" s="94">
        <v>20.481000000000002</v>
      </c>
      <c r="R31" s="94">
        <v>14.523</v>
      </c>
      <c r="S31" s="94">
        <v>15.209</v>
      </c>
      <c r="T31" s="94">
        <v>26.536000000000001</v>
      </c>
      <c r="U31" s="94">
        <v>15.38</v>
      </c>
      <c r="V31" s="94">
        <v>16.669</v>
      </c>
      <c r="W31" s="94">
        <v>21.805</v>
      </c>
      <c r="X31" s="94">
        <v>35.887999999999998</v>
      </c>
      <c r="Y31" s="94">
        <v>50.491</v>
      </c>
      <c r="Z31" s="94">
        <v>24.594999999999999</v>
      </c>
      <c r="AA31" s="94">
        <v>81.873999999999995</v>
      </c>
      <c r="AB31" s="94">
        <v>136.00899999999999</v>
      </c>
      <c r="AC31" s="94">
        <v>142.54400000000001</v>
      </c>
      <c r="AD31" s="94">
        <v>75.194000000000003</v>
      </c>
      <c r="AE31" s="94">
        <v>74.811999999999998</v>
      </c>
      <c r="AF31" s="94">
        <v>28.077999999999999</v>
      </c>
      <c r="AG31" s="94">
        <v>37.229999999999997</v>
      </c>
      <c r="AH31" s="94">
        <v>119.86199999999999</v>
      </c>
      <c r="AI31" s="94">
        <v>116.191</v>
      </c>
      <c r="AJ31" s="94">
        <v>100.402</v>
      </c>
      <c r="AK31" s="94">
        <v>94.451999999999998</v>
      </c>
      <c r="AL31" s="94">
        <v>103.3</v>
      </c>
      <c r="AM31" s="94">
        <v>53.54</v>
      </c>
      <c r="AN31" s="94">
        <v>45.784999999999997</v>
      </c>
      <c r="AO31" s="94">
        <v>46.7</v>
      </c>
      <c r="AP31" s="94">
        <v>43.177</v>
      </c>
      <c r="AQ31" s="94">
        <v>65.887</v>
      </c>
      <c r="AR31" s="94">
        <v>21.529</v>
      </c>
      <c r="AS31" s="94">
        <v>24.09</v>
      </c>
      <c r="AT31" s="94">
        <v>24.27</v>
      </c>
      <c r="AU31" s="94">
        <v>21.78</v>
      </c>
      <c r="AV31" s="94">
        <v>63.155000000000001</v>
      </c>
      <c r="AW31" s="94">
        <v>117.123</v>
      </c>
      <c r="AX31" s="94">
        <v>26.61</v>
      </c>
      <c r="AY31" s="94">
        <v>57.22</v>
      </c>
      <c r="AZ31" s="94">
        <v>53.575000000000003</v>
      </c>
      <c r="BA31" s="94">
        <v>50.545999999999999</v>
      </c>
      <c r="BB31" s="94">
        <v>16.422999999999998</v>
      </c>
      <c r="BC31" s="94">
        <v>15.683</v>
      </c>
      <c r="BD31" s="94">
        <v>20.16</v>
      </c>
      <c r="BE31" s="94">
        <v>46.901000000000003</v>
      </c>
      <c r="BF31" s="94">
        <v>67.424999999999997</v>
      </c>
      <c r="BG31" s="94">
        <v>87.545000000000002</v>
      </c>
      <c r="BH31" s="94">
        <v>79.015000000000001</v>
      </c>
      <c r="BI31" s="94">
        <v>89.486000000000004</v>
      </c>
      <c r="BJ31" s="94">
        <v>13.701000000000001</v>
      </c>
      <c r="BK31" s="94">
        <v>81.566999999999993</v>
      </c>
      <c r="BL31" s="94">
        <v>59.256999999999998</v>
      </c>
      <c r="BM31" s="94">
        <v>75.195999999999998</v>
      </c>
      <c r="BN31" s="94">
        <v>72.837999999999994</v>
      </c>
      <c r="BO31" s="94">
        <v>64.213999999999999</v>
      </c>
      <c r="BP31" s="94">
        <v>76.388000000000005</v>
      </c>
      <c r="BQ31" s="94">
        <v>69.45</v>
      </c>
      <c r="BR31" s="94">
        <v>48.567999999999998</v>
      </c>
      <c r="BS31" s="94">
        <v>63.875</v>
      </c>
      <c r="BT31" s="94">
        <v>67.817999999999998</v>
      </c>
      <c r="BU31" s="94">
        <v>64.695999999999998</v>
      </c>
      <c r="BV31" s="94">
        <v>75.677000000000007</v>
      </c>
      <c r="BW31" s="94">
        <v>79.412000000000006</v>
      </c>
      <c r="BX31" s="94">
        <v>68.968999999999994</v>
      </c>
      <c r="BY31" s="94">
        <v>67.804000000000002</v>
      </c>
      <c r="BZ31" s="94">
        <v>79.022000000000006</v>
      </c>
      <c r="CA31" s="94">
        <v>72.497</v>
      </c>
      <c r="CB31" s="94">
        <v>72.117000000000004</v>
      </c>
      <c r="CC31" s="94">
        <v>44.052</v>
      </c>
      <c r="CD31" s="94">
        <v>69.022000000000006</v>
      </c>
      <c r="CE31" s="94">
        <v>54.808999999999997</v>
      </c>
      <c r="CF31" s="94">
        <v>48.584000000000003</v>
      </c>
      <c r="CG31" s="94">
        <v>15.930999999999999</v>
      </c>
      <c r="CH31" s="94">
        <v>103.23699999999999</v>
      </c>
      <c r="CI31" s="94">
        <v>94.206999999999994</v>
      </c>
      <c r="CJ31" s="94">
        <v>103.345</v>
      </c>
      <c r="CK31" s="94">
        <v>77.399000000000001</v>
      </c>
      <c r="CL31" s="94">
        <v>9.5250000000000004</v>
      </c>
      <c r="CM31" s="94">
        <v>82.664000000000001</v>
      </c>
      <c r="CN31" s="94">
        <v>82.662999999999997</v>
      </c>
      <c r="CO31" s="94">
        <v>1.6639999999999999</v>
      </c>
      <c r="CP31" s="94">
        <v>41.597999999999999</v>
      </c>
      <c r="CQ31" s="94">
        <v>41.475000000000001</v>
      </c>
      <c r="CR31" s="94">
        <v>51.531999999999996</v>
      </c>
      <c r="CS31" s="94">
        <v>33.026000000000003</v>
      </c>
      <c r="CT31" s="95"/>
      <c r="CU31" s="95"/>
      <c r="CV31" s="95"/>
      <c r="CW31" s="96"/>
      <c r="CX31" s="97">
        <f t="array" ref="CX31">SUMPRODUCT(B31:CW31*0.25)</f>
        <v>1260.2139999999997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23.08</v>
      </c>
      <c r="C33" s="77">
        <f t="shared" ref="C33:BN33" si="4">SUM(C30:C32)</f>
        <v>17.311</v>
      </c>
      <c r="D33" s="77">
        <f t="shared" si="4"/>
        <v>17.186</v>
      </c>
      <c r="E33" s="77">
        <f t="shared" si="4"/>
        <v>17.751000000000001</v>
      </c>
      <c r="F33" s="77">
        <f t="shared" si="4"/>
        <v>37.173999999999999</v>
      </c>
      <c r="G33" s="77">
        <f t="shared" si="4"/>
        <v>35.380000000000003</v>
      </c>
      <c r="H33" s="77">
        <f t="shared" si="4"/>
        <v>29.893000000000001</v>
      </c>
      <c r="I33" s="77">
        <f t="shared" si="4"/>
        <v>28.382999999999999</v>
      </c>
      <c r="J33" s="77">
        <f t="shared" si="4"/>
        <v>16.966999999999999</v>
      </c>
      <c r="K33" s="77">
        <f t="shared" si="4"/>
        <v>19.468</v>
      </c>
      <c r="L33" s="77">
        <f t="shared" si="4"/>
        <v>21.189</v>
      </c>
      <c r="M33" s="77">
        <f t="shared" si="4"/>
        <v>14.551</v>
      </c>
      <c r="N33" s="77">
        <f t="shared" si="4"/>
        <v>11.714</v>
      </c>
      <c r="O33" s="77">
        <f t="shared" si="4"/>
        <v>13.976000000000001</v>
      </c>
      <c r="P33" s="77">
        <f t="shared" si="4"/>
        <v>19.884</v>
      </c>
      <c r="Q33" s="77">
        <f t="shared" si="4"/>
        <v>20.481000000000002</v>
      </c>
      <c r="R33" s="77">
        <f t="shared" si="4"/>
        <v>14.523</v>
      </c>
      <c r="S33" s="77">
        <f t="shared" si="4"/>
        <v>15.209</v>
      </c>
      <c r="T33" s="77">
        <f t="shared" si="4"/>
        <v>26.536000000000001</v>
      </c>
      <c r="U33" s="77">
        <f t="shared" si="4"/>
        <v>15.38</v>
      </c>
      <c r="V33" s="77">
        <f t="shared" si="4"/>
        <v>16.669</v>
      </c>
      <c r="W33" s="77">
        <f t="shared" si="4"/>
        <v>21.805</v>
      </c>
      <c r="X33" s="77">
        <f t="shared" si="4"/>
        <v>35.887999999999998</v>
      </c>
      <c r="Y33" s="77">
        <f t="shared" si="4"/>
        <v>50.491</v>
      </c>
      <c r="Z33" s="77">
        <f t="shared" si="4"/>
        <v>24.594999999999999</v>
      </c>
      <c r="AA33" s="77">
        <f t="shared" si="4"/>
        <v>81.873999999999995</v>
      </c>
      <c r="AB33" s="77">
        <f t="shared" si="4"/>
        <v>136.00899999999999</v>
      </c>
      <c r="AC33" s="77">
        <f t="shared" si="4"/>
        <v>142.54400000000001</v>
      </c>
      <c r="AD33" s="77">
        <f t="shared" si="4"/>
        <v>75.194000000000003</v>
      </c>
      <c r="AE33" s="77">
        <f t="shared" si="4"/>
        <v>74.811999999999998</v>
      </c>
      <c r="AF33" s="77">
        <f t="shared" si="4"/>
        <v>28.077999999999999</v>
      </c>
      <c r="AG33" s="77">
        <f t="shared" si="4"/>
        <v>37.229999999999997</v>
      </c>
      <c r="AH33" s="77">
        <f t="shared" si="4"/>
        <v>119.86199999999999</v>
      </c>
      <c r="AI33" s="77">
        <f t="shared" si="4"/>
        <v>116.191</v>
      </c>
      <c r="AJ33" s="77">
        <f t="shared" si="4"/>
        <v>100.402</v>
      </c>
      <c r="AK33" s="77">
        <f t="shared" si="4"/>
        <v>94.451999999999998</v>
      </c>
      <c r="AL33" s="77">
        <f t="shared" si="4"/>
        <v>103.3</v>
      </c>
      <c r="AM33" s="77">
        <f t="shared" si="4"/>
        <v>53.54</v>
      </c>
      <c r="AN33" s="77">
        <f t="shared" si="4"/>
        <v>45.784999999999997</v>
      </c>
      <c r="AO33" s="77">
        <f t="shared" si="4"/>
        <v>46.7</v>
      </c>
      <c r="AP33" s="77">
        <f t="shared" si="4"/>
        <v>43.177</v>
      </c>
      <c r="AQ33" s="77">
        <f t="shared" si="4"/>
        <v>65.887</v>
      </c>
      <c r="AR33" s="77">
        <f t="shared" si="4"/>
        <v>21.529</v>
      </c>
      <c r="AS33" s="77">
        <f t="shared" si="4"/>
        <v>24.09</v>
      </c>
      <c r="AT33" s="77">
        <f t="shared" si="4"/>
        <v>24.27</v>
      </c>
      <c r="AU33" s="77">
        <f t="shared" si="4"/>
        <v>21.78</v>
      </c>
      <c r="AV33" s="77">
        <f t="shared" si="4"/>
        <v>63.155000000000001</v>
      </c>
      <c r="AW33" s="77">
        <f t="shared" si="4"/>
        <v>117.123</v>
      </c>
      <c r="AX33" s="77">
        <f t="shared" si="4"/>
        <v>26.61</v>
      </c>
      <c r="AY33" s="77">
        <f t="shared" si="4"/>
        <v>57.22</v>
      </c>
      <c r="AZ33" s="77">
        <f t="shared" si="4"/>
        <v>53.575000000000003</v>
      </c>
      <c r="BA33" s="77">
        <f t="shared" si="4"/>
        <v>50.545999999999999</v>
      </c>
      <c r="BB33" s="77">
        <f t="shared" si="4"/>
        <v>16.422999999999998</v>
      </c>
      <c r="BC33" s="77">
        <f t="shared" si="4"/>
        <v>15.683</v>
      </c>
      <c r="BD33" s="77">
        <f t="shared" si="4"/>
        <v>20.16</v>
      </c>
      <c r="BE33" s="77">
        <f t="shared" si="4"/>
        <v>46.901000000000003</v>
      </c>
      <c r="BF33" s="77">
        <f t="shared" si="4"/>
        <v>67.424999999999997</v>
      </c>
      <c r="BG33" s="77">
        <f t="shared" si="4"/>
        <v>87.545000000000002</v>
      </c>
      <c r="BH33" s="77">
        <f t="shared" si="4"/>
        <v>79.015000000000001</v>
      </c>
      <c r="BI33" s="77">
        <f t="shared" si="4"/>
        <v>89.486000000000004</v>
      </c>
      <c r="BJ33" s="77">
        <f t="shared" si="4"/>
        <v>13.701000000000001</v>
      </c>
      <c r="BK33" s="77">
        <f t="shared" si="4"/>
        <v>81.566999999999993</v>
      </c>
      <c r="BL33" s="77">
        <f t="shared" si="4"/>
        <v>59.256999999999998</v>
      </c>
      <c r="BM33" s="77">
        <f t="shared" si="4"/>
        <v>75.195999999999998</v>
      </c>
      <c r="BN33" s="77">
        <f t="shared" si="4"/>
        <v>72.837999999999994</v>
      </c>
      <c r="BO33" s="77">
        <f t="shared" ref="BO33:CW33" si="5">SUM(BO30:BO32)</f>
        <v>64.213999999999999</v>
      </c>
      <c r="BP33" s="77">
        <f t="shared" si="5"/>
        <v>76.388000000000005</v>
      </c>
      <c r="BQ33" s="77">
        <f t="shared" si="5"/>
        <v>69.45</v>
      </c>
      <c r="BR33" s="77">
        <f t="shared" si="5"/>
        <v>48.567999999999998</v>
      </c>
      <c r="BS33" s="77">
        <f t="shared" si="5"/>
        <v>63.875</v>
      </c>
      <c r="BT33" s="77">
        <f t="shared" si="5"/>
        <v>67.817999999999998</v>
      </c>
      <c r="BU33" s="77">
        <f t="shared" si="5"/>
        <v>64.695999999999998</v>
      </c>
      <c r="BV33" s="77">
        <f t="shared" si="5"/>
        <v>75.677000000000007</v>
      </c>
      <c r="BW33" s="77">
        <f t="shared" si="5"/>
        <v>79.412000000000006</v>
      </c>
      <c r="BX33" s="77">
        <f t="shared" si="5"/>
        <v>68.968999999999994</v>
      </c>
      <c r="BY33" s="77">
        <f t="shared" si="5"/>
        <v>67.804000000000002</v>
      </c>
      <c r="BZ33" s="77">
        <f t="shared" si="5"/>
        <v>79.022000000000006</v>
      </c>
      <c r="CA33" s="77">
        <f t="shared" si="5"/>
        <v>72.497</v>
      </c>
      <c r="CB33" s="77">
        <f t="shared" si="5"/>
        <v>72.117000000000004</v>
      </c>
      <c r="CC33" s="77">
        <f t="shared" si="5"/>
        <v>44.052</v>
      </c>
      <c r="CD33" s="77">
        <f t="shared" si="5"/>
        <v>69.022000000000006</v>
      </c>
      <c r="CE33" s="77">
        <f t="shared" si="5"/>
        <v>54.808999999999997</v>
      </c>
      <c r="CF33" s="77">
        <f t="shared" si="5"/>
        <v>48.584000000000003</v>
      </c>
      <c r="CG33" s="77">
        <f t="shared" si="5"/>
        <v>15.930999999999999</v>
      </c>
      <c r="CH33" s="77">
        <f t="shared" si="5"/>
        <v>103.23699999999999</v>
      </c>
      <c r="CI33" s="77">
        <f t="shared" si="5"/>
        <v>94.206999999999994</v>
      </c>
      <c r="CJ33" s="77">
        <f t="shared" si="5"/>
        <v>103.345</v>
      </c>
      <c r="CK33" s="77">
        <f t="shared" si="5"/>
        <v>77.399000000000001</v>
      </c>
      <c r="CL33" s="77">
        <f t="shared" si="5"/>
        <v>9.5250000000000004</v>
      </c>
      <c r="CM33" s="77">
        <f t="shared" si="5"/>
        <v>82.664000000000001</v>
      </c>
      <c r="CN33" s="77">
        <f t="shared" si="5"/>
        <v>82.662999999999997</v>
      </c>
      <c r="CO33" s="77">
        <f t="shared" si="5"/>
        <v>1.6639999999999999</v>
      </c>
      <c r="CP33" s="77">
        <f t="shared" si="5"/>
        <v>41.597999999999999</v>
      </c>
      <c r="CQ33" s="77">
        <f t="shared" si="5"/>
        <v>41.475000000000001</v>
      </c>
      <c r="CR33" s="77">
        <f t="shared" si="5"/>
        <v>51.531999999999996</v>
      </c>
      <c r="CS33" s="77">
        <f t="shared" si="5"/>
        <v>33.026000000000003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1260.2139999999997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>
        <v>9.5</v>
      </c>
      <c r="E38" s="120">
        <v>7.9</v>
      </c>
      <c r="F38" s="120">
        <v>4.3</v>
      </c>
      <c r="G38" s="120">
        <v>5.7</v>
      </c>
      <c r="H38" s="120">
        <v>15.3</v>
      </c>
      <c r="I38" s="120">
        <v>17.7</v>
      </c>
      <c r="J38" s="120"/>
      <c r="K38" s="120"/>
      <c r="L38" s="120"/>
      <c r="M38" s="120">
        <v>3.1</v>
      </c>
      <c r="N38" s="120"/>
      <c r="O38" s="120"/>
      <c r="P38" s="120"/>
      <c r="Q38" s="120"/>
      <c r="R38" s="120">
        <v>2.5</v>
      </c>
      <c r="S38" s="120">
        <v>1.3</v>
      </c>
      <c r="T38" s="120"/>
      <c r="U38" s="120">
        <v>0.8</v>
      </c>
      <c r="V38" s="120"/>
      <c r="W38" s="120">
        <v>5.3</v>
      </c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>
        <v>17.100000000000001</v>
      </c>
      <c r="CL38" s="120">
        <v>97.3</v>
      </c>
      <c r="CM38" s="120">
        <v>16.100000000000001</v>
      </c>
      <c r="CN38" s="120"/>
      <c r="CO38" s="120"/>
      <c r="CP38" s="120">
        <v>31.5</v>
      </c>
      <c r="CQ38" s="120">
        <v>32.5</v>
      </c>
      <c r="CR38" s="120">
        <v>22</v>
      </c>
      <c r="CS38" s="120">
        <v>40.6</v>
      </c>
      <c r="CT38" s="122"/>
      <c r="CU38" s="122"/>
      <c r="CV38" s="122"/>
      <c r="CW38" s="121"/>
      <c r="CX38" s="97">
        <f t="array" ref="CX38">SUMPRODUCT(B38:CW38*0.25)</f>
        <v>82.625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>
        <v>74.099999999999994</v>
      </c>
      <c r="CM40" s="120">
        <v>74.099999999999994</v>
      </c>
      <c r="CN40" s="120">
        <v>74.099999999999994</v>
      </c>
      <c r="CO40" s="120">
        <v>74.099999999999994</v>
      </c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74.099999999999994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9.5</v>
      </c>
      <c r="E41" s="107">
        <f t="shared" si="6"/>
        <v>7.9</v>
      </c>
      <c r="F41" s="107">
        <f t="shared" si="6"/>
        <v>4.3</v>
      </c>
      <c r="G41" s="107">
        <f t="shared" si="6"/>
        <v>5.7</v>
      </c>
      <c r="H41" s="107">
        <f t="shared" si="6"/>
        <v>15.3</v>
      </c>
      <c r="I41" s="107">
        <f t="shared" si="6"/>
        <v>17.7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3.1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2.5</v>
      </c>
      <c r="S41" s="107">
        <f t="shared" si="6"/>
        <v>1.3</v>
      </c>
      <c r="T41" s="107">
        <f t="shared" si="6"/>
        <v>0</v>
      </c>
      <c r="U41" s="107">
        <f t="shared" si="6"/>
        <v>0.8</v>
      </c>
      <c r="V41" s="107">
        <f t="shared" si="6"/>
        <v>0</v>
      </c>
      <c r="W41" s="107">
        <f t="shared" si="6"/>
        <v>5.3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17.100000000000001</v>
      </c>
      <c r="CL41" s="107">
        <f t="shared" si="7"/>
        <v>171.39999999999998</v>
      </c>
      <c r="CM41" s="107">
        <f t="shared" si="7"/>
        <v>90.199999999999989</v>
      </c>
      <c r="CN41" s="107">
        <f t="shared" si="7"/>
        <v>74.099999999999994</v>
      </c>
      <c r="CO41" s="107">
        <f t="shared" si="7"/>
        <v>74.099999999999994</v>
      </c>
      <c r="CP41" s="107">
        <f t="shared" si="7"/>
        <v>31.5</v>
      </c>
      <c r="CQ41" s="107">
        <f t="shared" si="7"/>
        <v>32.5</v>
      </c>
      <c r="CR41" s="107">
        <f t="shared" si="7"/>
        <v>22</v>
      </c>
      <c r="CS41" s="107">
        <f t="shared" si="7"/>
        <v>40.6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156.72499999999999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>
        <v>9.5</v>
      </c>
      <c r="E46" s="120">
        <v>7.9</v>
      </c>
      <c r="F46" s="120">
        <v>4.3</v>
      </c>
      <c r="G46" s="120">
        <v>5.7</v>
      </c>
      <c r="H46" s="120">
        <v>15.3</v>
      </c>
      <c r="I46" s="120">
        <v>17.7</v>
      </c>
      <c r="J46" s="120"/>
      <c r="K46" s="120"/>
      <c r="L46" s="120"/>
      <c r="M46" s="120">
        <v>3.1</v>
      </c>
      <c r="N46" s="120"/>
      <c r="O46" s="120"/>
      <c r="P46" s="120"/>
      <c r="Q46" s="120"/>
      <c r="R46" s="120">
        <v>2.5</v>
      </c>
      <c r="S46" s="120">
        <v>1.3</v>
      </c>
      <c r="T46" s="120"/>
      <c r="U46" s="120">
        <v>0.8</v>
      </c>
      <c r="V46" s="120"/>
      <c r="W46" s="120">
        <v>5.3</v>
      </c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>
        <v>17.100000000000001</v>
      </c>
      <c r="CL46" s="120">
        <v>97.3</v>
      </c>
      <c r="CM46" s="120">
        <v>16.100000000000001</v>
      </c>
      <c r="CN46" s="120"/>
      <c r="CO46" s="120"/>
      <c r="CP46" s="120">
        <v>31.5</v>
      </c>
      <c r="CQ46" s="120">
        <v>32.5</v>
      </c>
      <c r="CR46" s="120">
        <v>22</v>
      </c>
      <c r="CS46" s="120">
        <v>40.6</v>
      </c>
      <c r="CT46" s="122"/>
      <c r="CU46" s="122"/>
      <c r="CV46" s="122"/>
      <c r="CW46" s="121"/>
      <c r="CX46" s="97">
        <f t="array" ref="CX46">SUMPRODUCT(B46:CW46*0.25)</f>
        <v>82.625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>
        <v>74.099999999999994</v>
      </c>
      <c r="CM48" s="120">
        <v>74.099999999999994</v>
      </c>
      <c r="CN48" s="120">
        <v>74.099999999999994</v>
      </c>
      <c r="CO48" s="120">
        <v>74.099999999999994</v>
      </c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74.099999999999994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9.5</v>
      </c>
      <c r="E50" s="107">
        <f t="shared" si="8"/>
        <v>7.9</v>
      </c>
      <c r="F50" s="107">
        <f t="shared" si="8"/>
        <v>4.3</v>
      </c>
      <c r="G50" s="107">
        <f t="shared" si="8"/>
        <v>5.7</v>
      </c>
      <c r="H50" s="107">
        <f t="shared" si="8"/>
        <v>15.3</v>
      </c>
      <c r="I50" s="107">
        <f t="shared" si="8"/>
        <v>17.7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3.1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2.5</v>
      </c>
      <c r="S50" s="107">
        <f t="shared" si="8"/>
        <v>1.3</v>
      </c>
      <c r="T50" s="107">
        <f t="shared" si="8"/>
        <v>0</v>
      </c>
      <c r="U50" s="107">
        <f t="shared" si="8"/>
        <v>0.8</v>
      </c>
      <c r="V50" s="107">
        <f t="shared" si="8"/>
        <v>0</v>
      </c>
      <c r="W50" s="107">
        <f t="shared" si="8"/>
        <v>5.3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17.100000000000001</v>
      </c>
      <c r="CL50" s="107">
        <f t="shared" si="9"/>
        <v>171.39999999999998</v>
      </c>
      <c r="CM50" s="107">
        <f t="shared" si="9"/>
        <v>90.199999999999989</v>
      </c>
      <c r="CN50" s="107">
        <f t="shared" si="9"/>
        <v>74.099999999999994</v>
      </c>
      <c r="CO50" s="107">
        <f t="shared" si="9"/>
        <v>74.099999999999994</v>
      </c>
      <c r="CP50" s="107">
        <f t="shared" si="9"/>
        <v>31.5</v>
      </c>
      <c r="CQ50" s="107">
        <f t="shared" si="9"/>
        <v>32.5</v>
      </c>
      <c r="CR50" s="107">
        <f t="shared" si="9"/>
        <v>22</v>
      </c>
      <c r="CS50" s="107">
        <f t="shared" si="9"/>
        <v>40.6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156.72499999999999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23.08</v>
      </c>
      <c r="C53" s="107">
        <f t="shared" ref="C53:BN53" si="12">C17+C27+C41</f>
        <v>17.311</v>
      </c>
      <c r="D53" s="107">
        <f t="shared" si="12"/>
        <v>26.686</v>
      </c>
      <c r="E53" s="107">
        <f t="shared" si="12"/>
        <v>25.650999999999996</v>
      </c>
      <c r="F53" s="107">
        <f t="shared" si="12"/>
        <v>41.473999999999997</v>
      </c>
      <c r="G53" s="107">
        <f t="shared" si="12"/>
        <v>41.080000000000005</v>
      </c>
      <c r="H53" s="107">
        <f t="shared" si="12"/>
        <v>45.192999999999998</v>
      </c>
      <c r="I53" s="107">
        <f t="shared" si="12"/>
        <v>46.082999999999998</v>
      </c>
      <c r="J53" s="107">
        <f t="shared" si="12"/>
        <v>16.966999999999999</v>
      </c>
      <c r="K53" s="107">
        <f t="shared" si="12"/>
        <v>19.468</v>
      </c>
      <c r="L53" s="107">
        <f t="shared" si="12"/>
        <v>21.189</v>
      </c>
      <c r="M53" s="107">
        <f t="shared" si="12"/>
        <v>17.651000000000003</v>
      </c>
      <c r="N53" s="107">
        <f t="shared" si="12"/>
        <v>11.714</v>
      </c>
      <c r="O53" s="107">
        <f t="shared" si="12"/>
        <v>13.976000000000001</v>
      </c>
      <c r="P53" s="107">
        <f t="shared" si="12"/>
        <v>19.884</v>
      </c>
      <c r="Q53" s="107">
        <f t="shared" si="12"/>
        <v>20.480999999999998</v>
      </c>
      <c r="R53" s="107">
        <f t="shared" si="12"/>
        <v>17.023</v>
      </c>
      <c r="S53" s="107">
        <f t="shared" si="12"/>
        <v>16.509</v>
      </c>
      <c r="T53" s="107">
        <f t="shared" si="12"/>
        <v>26.536000000000001</v>
      </c>
      <c r="U53" s="107">
        <f t="shared" si="12"/>
        <v>16.18</v>
      </c>
      <c r="V53" s="107">
        <f t="shared" si="12"/>
        <v>16.669</v>
      </c>
      <c r="W53" s="107">
        <f t="shared" si="12"/>
        <v>27.105</v>
      </c>
      <c r="X53" s="107">
        <f t="shared" si="12"/>
        <v>35.888000000000005</v>
      </c>
      <c r="Y53" s="107">
        <f t="shared" si="12"/>
        <v>50.491</v>
      </c>
      <c r="Z53" s="107">
        <f t="shared" si="12"/>
        <v>24.594999999999999</v>
      </c>
      <c r="AA53" s="107">
        <f t="shared" si="12"/>
        <v>81.873999999999995</v>
      </c>
      <c r="AB53" s="107">
        <f t="shared" si="12"/>
        <v>136.00899999999999</v>
      </c>
      <c r="AC53" s="107">
        <f t="shared" si="12"/>
        <v>142.54399999999998</v>
      </c>
      <c r="AD53" s="107">
        <f t="shared" si="12"/>
        <v>75.194000000000003</v>
      </c>
      <c r="AE53" s="107">
        <f t="shared" si="12"/>
        <v>74.811999999999998</v>
      </c>
      <c r="AF53" s="107">
        <f t="shared" si="12"/>
        <v>28.077999999999999</v>
      </c>
      <c r="AG53" s="107">
        <f t="shared" si="12"/>
        <v>37.230000000000004</v>
      </c>
      <c r="AH53" s="107">
        <f t="shared" si="12"/>
        <v>119.86199999999999</v>
      </c>
      <c r="AI53" s="107">
        <f t="shared" si="12"/>
        <v>116.191</v>
      </c>
      <c r="AJ53" s="107">
        <f t="shared" si="12"/>
        <v>100.402</v>
      </c>
      <c r="AK53" s="107">
        <f t="shared" si="12"/>
        <v>94.451999999999998</v>
      </c>
      <c r="AL53" s="107">
        <f t="shared" si="12"/>
        <v>103.3</v>
      </c>
      <c r="AM53" s="107">
        <f t="shared" si="12"/>
        <v>53.54</v>
      </c>
      <c r="AN53" s="107">
        <f t="shared" si="12"/>
        <v>45.785000000000004</v>
      </c>
      <c r="AO53" s="107">
        <f t="shared" si="12"/>
        <v>46.7</v>
      </c>
      <c r="AP53" s="107">
        <f t="shared" si="12"/>
        <v>43.177</v>
      </c>
      <c r="AQ53" s="107">
        <f t="shared" si="12"/>
        <v>65.887</v>
      </c>
      <c r="AR53" s="107">
        <f t="shared" si="12"/>
        <v>21.529</v>
      </c>
      <c r="AS53" s="107">
        <f t="shared" si="12"/>
        <v>24.09</v>
      </c>
      <c r="AT53" s="107">
        <f t="shared" si="12"/>
        <v>24.27</v>
      </c>
      <c r="AU53" s="107">
        <f t="shared" si="12"/>
        <v>21.78</v>
      </c>
      <c r="AV53" s="107">
        <f t="shared" si="12"/>
        <v>63.155000000000001</v>
      </c>
      <c r="AW53" s="107">
        <f t="shared" si="12"/>
        <v>117.12299999999999</v>
      </c>
      <c r="AX53" s="107">
        <f t="shared" si="12"/>
        <v>26.61</v>
      </c>
      <c r="AY53" s="107">
        <f t="shared" si="12"/>
        <v>57.220000000000006</v>
      </c>
      <c r="AZ53" s="107">
        <f t="shared" si="12"/>
        <v>53.575000000000003</v>
      </c>
      <c r="BA53" s="107">
        <f t="shared" si="12"/>
        <v>50.545999999999992</v>
      </c>
      <c r="BB53" s="107">
        <f t="shared" si="12"/>
        <v>16.423000000000002</v>
      </c>
      <c r="BC53" s="107">
        <f t="shared" si="12"/>
        <v>15.683</v>
      </c>
      <c r="BD53" s="107">
        <f t="shared" si="12"/>
        <v>20.16</v>
      </c>
      <c r="BE53" s="107">
        <f t="shared" si="12"/>
        <v>46.900999999999996</v>
      </c>
      <c r="BF53" s="107">
        <f t="shared" si="12"/>
        <v>67.424999999999997</v>
      </c>
      <c r="BG53" s="107">
        <f t="shared" si="12"/>
        <v>87.545000000000002</v>
      </c>
      <c r="BH53" s="107">
        <f t="shared" si="12"/>
        <v>79.015000000000001</v>
      </c>
      <c r="BI53" s="107">
        <f t="shared" si="12"/>
        <v>89.48599999999999</v>
      </c>
      <c r="BJ53" s="107">
        <f t="shared" si="12"/>
        <v>13.701000000000001</v>
      </c>
      <c r="BK53" s="107">
        <f t="shared" si="12"/>
        <v>81.566999999999993</v>
      </c>
      <c r="BL53" s="107">
        <f t="shared" si="12"/>
        <v>59.256999999999998</v>
      </c>
      <c r="BM53" s="107">
        <f t="shared" si="12"/>
        <v>75.195999999999998</v>
      </c>
      <c r="BN53" s="107">
        <f t="shared" si="12"/>
        <v>72.838000000000008</v>
      </c>
      <c r="BO53" s="107">
        <f t="shared" ref="BO53:CX53" si="13">BO17+BO27+BO41</f>
        <v>64.213999999999999</v>
      </c>
      <c r="BP53" s="107">
        <f t="shared" si="13"/>
        <v>76.388000000000005</v>
      </c>
      <c r="BQ53" s="107">
        <f t="shared" si="13"/>
        <v>69.449999999999989</v>
      </c>
      <c r="BR53" s="107">
        <f t="shared" si="13"/>
        <v>48.567999999999998</v>
      </c>
      <c r="BS53" s="107">
        <f t="shared" si="13"/>
        <v>63.875</v>
      </c>
      <c r="BT53" s="107">
        <f t="shared" si="13"/>
        <v>67.817999999999998</v>
      </c>
      <c r="BU53" s="107">
        <f t="shared" si="13"/>
        <v>64.695999999999998</v>
      </c>
      <c r="BV53" s="107">
        <f t="shared" si="13"/>
        <v>75.676999999999992</v>
      </c>
      <c r="BW53" s="107">
        <f t="shared" si="13"/>
        <v>79.412000000000006</v>
      </c>
      <c r="BX53" s="107">
        <f t="shared" si="13"/>
        <v>68.968999999999994</v>
      </c>
      <c r="BY53" s="107">
        <f t="shared" si="13"/>
        <v>67.804000000000002</v>
      </c>
      <c r="BZ53" s="107">
        <f t="shared" si="13"/>
        <v>79.021999999999991</v>
      </c>
      <c r="CA53" s="107">
        <f t="shared" si="13"/>
        <v>72.497</v>
      </c>
      <c r="CB53" s="107">
        <f t="shared" si="13"/>
        <v>72.117000000000004</v>
      </c>
      <c r="CC53" s="107">
        <f t="shared" si="13"/>
        <v>44.051999999999992</v>
      </c>
      <c r="CD53" s="107">
        <f t="shared" si="13"/>
        <v>69.021999999999991</v>
      </c>
      <c r="CE53" s="107">
        <f t="shared" si="13"/>
        <v>54.808999999999997</v>
      </c>
      <c r="CF53" s="107">
        <f t="shared" si="13"/>
        <v>48.584000000000003</v>
      </c>
      <c r="CG53" s="107">
        <f t="shared" si="13"/>
        <v>15.930999999999999</v>
      </c>
      <c r="CH53" s="107">
        <f t="shared" si="13"/>
        <v>103.23699999999999</v>
      </c>
      <c r="CI53" s="107">
        <f t="shared" si="13"/>
        <v>94.206999999999994</v>
      </c>
      <c r="CJ53" s="107">
        <f t="shared" si="13"/>
        <v>103.345</v>
      </c>
      <c r="CK53" s="107">
        <f t="shared" si="13"/>
        <v>94.498999999999995</v>
      </c>
      <c r="CL53" s="107">
        <f t="shared" si="13"/>
        <v>180.92499999999998</v>
      </c>
      <c r="CM53" s="107">
        <f t="shared" si="13"/>
        <v>172.86399999999998</v>
      </c>
      <c r="CN53" s="107">
        <f t="shared" si="13"/>
        <v>156.76300000000001</v>
      </c>
      <c r="CO53" s="107">
        <f t="shared" si="13"/>
        <v>75.763999999999996</v>
      </c>
      <c r="CP53" s="107">
        <f t="shared" si="13"/>
        <v>73.098000000000013</v>
      </c>
      <c r="CQ53" s="107">
        <f t="shared" si="13"/>
        <v>73.974999999999994</v>
      </c>
      <c r="CR53" s="107">
        <f t="shared" si="13"/>
        <v>73.531999999999996</v>
      </c>
      <c r="CS53" s="107">
        <f t="shared" si="13"/>
        <v>73.626000000000005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1416.9389999999999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45992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-14.7</v>
      </c>
      <c r="C5" s="25">
        <v>-9.2000000000000011</v>
      </c>
      <c r="D5" s="25">
        <v>1.5999999999999996</v>
      </c>
      <c r="E5" s="25">
        <v>0</v>
      </c>
      <c r="F5" s="25">
        <v>-28.8</v>
      </c>
      <c r="G5" s="25">
        <v>-27.400000000000002</v>
      </c>
      <c r="H5" s="25">
        <v>-17.8</v>
      </c>
      <c r="I5" s="25">
        <v>-15.400000000000002</v>
      </c>
      <c r="J5" s="25">
        <v>-9</v>
      </c>
      <c r="K5" s="25">
        <v>-3.5</v>
      </c>
      <c r="L5" s="25">
        <v>-7</v>
      </c>
      <c r="M5" s="25">
        <v>3.1</v>
      </c>
      <c r="N5" s="25">
        <v>-2.4</v>
      </c>
      <c r="O5" s="25">
        <v>-4.3</v>
      </c>
      <c r="P5" s="25">
        <v>-7.8</v>
      </c>
      <c r="Q5" s="25">
        <v>-5.2</v>
      </c>
      <c r="R5" s="25">
        <v>2.5</v>
      </c>
      <c r="S5" s="25">
        <v>1.3</v>
      </c>
      <c r="T5" s="25">
        <v>-10.3</v>
      </c>
      <c r="U5" s="25">
        <v>0.8</v>
      </c>
      <c r="V5" s="25">
        <v>-1.3</v>
      </c>
      <c r="W5" s="25">
        <v>5.3</v>
      </c>
      <c r="X5" s="25">
        <v>-25</v>
      </c>
      <c r="Y5" s="25">
        <v>-50.5</v>
      </c>
      <c r="Z5" s="25">
        <v>-12.5</v>
      </c>
      <c r="AA5" s="25">
        <v>-23.9</v>
      </c>
      <c r="AB5" s="25">
        <v>-53</v>
      </c>
      <c r="AC5" s="25">
        <v>-59.8</v>
      </c>
      <c r="AD5" s="25">
        <v>-51.9</v>
      </c>
      <c r="AE5" s="25">
        <v>-65.3</v>
      </c>
      <c r="AF5" s="25">
        <v>-7.1</v>
      </c>
      <c r="AG5" s="25"/>
      <c r="AH5" s="25">
        <v>-86.4</v>
      </c>
      <c r="AI5" s="25">
        <v>-82.8</v>
      </c>
      <c r="AJ5" s="25">
        <v>-67.5</v>
      </c>
      <c r="AK5" s="25">
        <v>-67.5</v>
      </c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>
        <v>-66.7</v>
      </c>
      <c r="BG5" s="25">
        <v>-66.7</v>
      </c>
      <c r="BH5" s="25">
        <v>-66.7</v>
      </c>
      <c r="BI5" s="25">
        <v>-87</v>
      </c>
      <c r="BJ5" s="25"/>
      <c r="BK5" s="25"/>
      <c r="BL5" s="25">
        <v>-0.5</v>
      </c>
      <c r="BM5" s="25">
        <v>-63.1</v>
      </c>
      <c r="BN5" s="25">
        <v>-61</v>
      </c>
      <c r="BO5" s="25">
        <v>-51.3</v>
      </c>
      <c r="BP5" s="25">
        <v>-68</v>
      </c>
      <c r="BQ5" s="25">
        <v>-60.9</v>
      </c>
      <c r="BR5" s="25">
        <v>-40.1</v>
      </c>
      <c r="BS5" s="25">
        <v>-55.2</v>
      </c>
      <c r="BT5" s="25">
        <v>-59.3</v>
      </c>
      <c r="BU5" s="25">
        <v>-53.4</v>
      </c>
      <c r="BV5" s="25">
        <v>-66.5</v>
      </c>
      <c r="BW5" s="25">
        <v>-70.2</v>
      </c>
      <c r="BX5" s="25">
        <v>-58.8</v>
      </c>
      <c r="BY5" s="25">
        <v>-57.5</v>
      </c>
      <c r="BZ5" s="25">
        <v>-71</v>
      </c>
      <c r="CA5" s="25">
        <v>-63</v>
      </c>
      <c r="CB5" s="25">
        <v>-56.8</v>
      </c>
      <c r="CC5" s="25">
        <v>-34.4</v>
      </c>
      <c r="CD5" s="25">
        <v>-62</v>
      </c>
      <c r="CE5" s="25">
        <v>-46.6</v>
      </c>
      <c r="CF5" s="25">
        <v>-40.1</v>
      </c>
      <c r="CG5" s="25">
        <v>-0.7</v>
      </c>
      <c r="CH5" s="25">
        <v>-30.1</v>
      </c>
      <c r="CI5" s="25">
        <v>-21</v>
      </c>
      <c r="CJ5" s="25">
        <v>-29.2</v>
      </c>
      <c r="CK5" s="25">
        <v>17.100000000000001</v>
      </c>
      <c r="CL5" s="25">
        <v>171.39999999999998</v>
      </c>
      <c r="CM5" s="25">
        <v>90.199999999999989</v>
      </c>
      <c r="CN5" s="25">
        <v>29.099999999999994</v>
      </c>
      <c r="CO5" s="25">
        <v>38.599999999999994</v>
      </c>
      <c r="CP5" s="25">
        <v>-18.299999999999997</v>
      </c>
      <c r="CQ5" s="25">
        <v>-17.299999999999997</v>
      </c>
      <c r="CR5" s="25">
        <v>-27.799999999999997</v>
      </c>
      <c r="CS5" s="25">
        <v>-9.1999999999999957</v>
      </c>
      <c r="CT5" s="26"/>
      <c r="CU5" s="26"/>
      <c r="CV5" s="26"/>
      <c r="CW5" s="27"/>
      <c r="CX5" s="132">
        <f t="array" ref="CX5">SUMPRODUCT(B5:CW5*0.25)</f>
        <v>-509.1749999999999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103.77</v>
      </c>
      <c r="C8" s="138">
        <v>101.24</v>
      </c>
      <c r="D8" s="138">
        <v>97.28</v>
      </c>
      <c r="E8" s="138">
        <v>95</v>
      </c>
      <c r="F8" s="138">
        <v>99.41</v>
      </c>
      <c r="G8" s="138">
        <v>96.73</v>
      </c>
      <c r="H8" s="138">
        <v>95</v>
      </c>
      <c r="I8" s="138">
        <v>92.02</v>
      </c>
      <c r="J8" s="138">
        <v>97.51</v>
      </c>
      <c r="K8" s="138">
        <v>94.2</v>
      </c>
      <c r="L8" s="138">
        <v>93.73</v>
      </c>
      <c r="M8" s="138">
        <v>93.85</v>
      </c>
      <c r="N8" s="138">
        <v>89.23</v>
      </c>
      <c r="O8" s="138">
        <v>90.23</v>
      </c>
      <c r="P8" s="138">
        <v>91.22</v>
      </c>
      <c r="Q8" s="138">
        <v>93.06</v>
      </c>
      <c r="R8" s="138">
        <v>93.52</v>
      </c>
      <c r="S8" s="138">
        <v>94.69</v>
      </c>
      <c r="T8" s="138">
        <v>96.29</v>
      </c>
      <c r="U8" s="138">
        <v>96</v>
      </c>
      <c r="V8" s="138">
        <v>90</v>
      </c>
      <c r="W8" s="138">
        <v>95.7</v>
      </c>
      <c r="X8" s="138">
        <v>101.98</v>
      </c>
      <c r="Y8" s="138">
        <v>118.59</v>
      </c>
      <c r="Z8" s="138">
        <v>105.83</v>
      </c>
      <c r="AA8" s="138">
        <v>136.38</v>
      </c>
      <c r="AB8" s="138">
        <v>160.6</v>
      </c>
      <c r="AC8" s="138">
        <v>165.35</v>
      </c>
      <c r="AD8" s="138">
        <v>162</v>
      </c>
      <c r="AE8" s="138">
        <v>155.5</v>
      </c>
      <c r="AF8" s="138">
        <v>150.03</v>
      </c>
      <c r="AG8" s="138">
        <v>95.43</v>
      </c>
      <c r="AH8" s="138">
        <v>175.55</v>
      </c>
      <c r="AI8" s="138">
        <v>167.05</v>
      </c>
      <c r="AJ8" s="138">
        <v>127.98</v>
      </c>
      <c r="AK8" s="138">
        <v>85.44</v>
      </c>
      <c r="AL8" s="138">
        <v>168.13</v>
      </c>
      <c r="AM8" s="138">
        <v>111</v>
      </c>
      <c r="AN8" s="138">
        <v>89.84</v>
      </c>
      <c r="AO8" s="138">
        <v>79.81</v>
      </c>
      <c r="AP8" s="138">
        <v>85.3</v>
      </c>
      <c r="AQ8" s="138">
        <v>78.42</v>
      </c>
      <c r="AR8" s="138">
        <v>0.59</v>
      </c>
      <c r="AS8" s="138">
        <v>0.01</v>
      </c>
      <c r="AT8" s="138">
        <v>0.01</v>
      </c>
      <c r="AU8" s="138">
        <v>56.83</v>
      </c>
      <c r="AV8" s="138">
        <v>78</v>
      </c>
      <c r="AW8" s="138">
        <v>81.02</v>
      </c>
      <c r="AX8" s="138">
        <v>1.83</v>
      </c>
      <c r="AY8" s="138">
        <v>80.61</v>
      </c>
      <c r="AZ8" s="138">
        <v>86.32</v>
      </c>
      <c r="BA8" s="138">
        <v>97.03</v>
      </c>
      <c r="BB8" s="138">
        <v>79.64</v>
      </c>
      <c r="BC8" s="138">
        <v>88.4</v>
      </c>
      <c r="BD8" s="138">
        <v>94.39</v>
      </c>
      <c r="BE8" s="138">
        <v>129.59</v>
      </c>
      <c r="BF8" s="138">
        <v>87.5</v>
      </c>
      <c r="BG8" s="138">
        <v>118.07</v>
      </c>
      <c r="BH8" s="138">
        <v>169.52</v>
      </c>
      <c r="BI8" s="138">
        <v>199.39</v>
      </c>
      <c r="BJ8" s="138">
        <v>92.77</v>
      </c>
      <c r="BK8" s="138">
        <v>104.78</v>
      </c>
      <c r="BL8" s="138">
        <v>206.37</v>
      </c>
      <c r="BM8" s="138">
        <v>237.37</v>
      </c>
      <c r="BN8" s="138">
        <v>239.66</v>
      </c>
      <c r="BO8" s="138">
        <v>247.37</v>
      </c>
      <c r="BP8" s="138">
        <v>258.66000000000003</v>
      </c>
      <c r="BQ8" s="138">
        <v>270.14</v>
      </c>
      <c r="BR8" s="138">
        <v>222.18</v>
      </c>
      <c r="BS8" s="138">
        <v>225.48</v>
      </c>
      <c r="BT8" s="138">
        <v>220.67</v>
      </c>
      <c r="BU8" s="138">
        <v>207.12</v>
      </c>
      <c r="BV8" s="138">
        <v>242.57</v>
      </c>
      <c r="BW8" s="138">
        <v>250.07</v>
      </c>
      <c r="BX8" s="138">
        <v>232.5</v>
      </c>
      <c r="BY8" s="138">
        <v>231.32</v>
      </c>
      <c r="BZ8" s="138">
        <v>238.01</v>
      </c>
      <c r="CA8" s="138">
        <v>214.71</v>
      </c>
      <c r="CB8" s="138">
        <v>214.11</v>
      </c>
      <c r="CC8" s="138">
        <v>201.66</v>
      </c>
      <c r="CD8" s="138">
        <v>208.49</v>
      </c>
      <c r="CE8" s="138">
        <v>192.84</v>
      </c>
      <c r="CF8" s="138">
        <v>176.71</v>
      </c>
      <c r="CG8" s="138">
        <v>151.16</v>
      </c>
      <c r="CH8" s="138">
        <v>177.43</v>
      </c>
      <c r="CI8" s="138">
        <v>155.87</v>
      </c>
      <c r="CJ8" s="138">
        <v>136.32</v>
      </c>
      <c r="CK8" s="138">
        <v>113.91</v>
      </c>
      <c r="CL8" s="138">
        <v>149.79</v>
      </c>
      <c r="CM8" s="138">
        <v>137</v>
      </c>
      <c r="CN8" s="138">
        <v>127.75</v>
      </c>
      <c r="CO8" s="138">
        <v>117.87</v>
      </c>
      <c r="CP8" s="138">
        <v>119.05</v>
      </c>
      <c r="CQ8" s="138">
        <v>111.2</v>
      </c>
      <c r="CR8" s="138">
        <v>99.97</v>
      </c>
      <c r="CS8" s="138">
        <v>94.19</v>
      </c>
      <c r="CT8" s="139"/>
      <c r="CU8" s="139"/>
      <c r="CV8" s="139"/>
      <c r="CW8" s="140"/>
      <c r="CX8" s="141">
        <f>IF(SUM(B8:CW8)&lt;&gt;0,AVERAGEIF(B8:CW8,"&lt;&gt;"""),"")</f>
        <v>132.14281250000002</v>
      </c>
    </row>
    <row r="9" spans="1:102" ht="24.95" customHeight="1" thickBot="1" x14ac:dyDescent="0.25">
      <c r="A9" s="133" t="s">
        <v>6</v>
      </c>
      <c r="B9" s="42">
        <v>99.322500000000005</v>
      </c>
      <c r="C9" s="43">
        <v>99.322500000000005</v>
      </c>
      <c r="D9" s="43">
        <v>99.322500000000005</v>
      </c>
      <c r="E9" s="43">
        <v>99.322500000000005</v>
      </c>
      <c r="F9" s="43">
        <v>95.79</v>
      </c>
      <c r="G9" s="43">
        <v>95.79</v>
      </c>
      <c r="H9" s="43">
        <v>95.79</v>
      </c>
      <c r="I9" s="43">
        <v>95.79</v>
      </c>
      <c r="J9" s="43">
        <v>94.822500000000005</v>
      </c>
      <c r="K9" s="43">
        <v>94.822500000000005</v>
      </c>
      <c r="L9" s="43">
        <v>94.822500000000005</v>
      </c>
      <c r="M9" s="43">
        <v>94.822500000000005</v>
      </c>
      <c r="N9" s="43">
        <v>90.935000000000002</v>
      </c>
      <c r="O9" s="43">
        <v>90.935000000000002</v>
      </c>
      <c r="P9" s="43">
        <v>90.935000000000002</v>
      </c>
      <c r="Q9" s="43">
        <v>90.935000000000002</v>
      </c>
      <c r="R9" s="43">
        <v>95.125</v>
      </c>
      <c r="S9" s="43">
        <v>95.125</v>
      </c>
      <c r="T9" s="43">
        <v>95.125</v>
      </c>
      <c r="U9" s="43">
        <v>95.125</v>
      </c>
      <c r="V9" s="43">
        <v>101.5675</v>
      </c>
      <c r="W9" s="43">
        <v>101.5675</v>
      </c>
      <c r="X9" s="43">
        <v>101.5675</v>
      </c>
      <c r="Y9" s="43">
        <v>101.5675</v>
      </c>
      <c r="Z9" s="43">
        <v>142.04</v>
      </c>
      <c r="AA9" s="43">
        <v>142.04</v>
      </c>
      <c r="AB9" s="43">
        <v>142.04</v>
      </c>
      <c r="AC9" s="43">
        <v>142.04</v>
      </c>
      <c r="AD9" s="43">
        <v>140.74</v>
      </c>
      <c r="AE9" s="43">
        <v>140.74</v>
      </c>
      <c r="AF9" s="43">
        <v>140.74</v>
      </c>
      <c r="AG9" s="43">
        <v>140.74</v>
      </c>
      <c r="AH9" s="43">
        <v>139.005</v>
      </c>
      <c r="AI9" s="43">
        <v>139.005</v>
      </c>
      <c r="AJ9" s="43">
        <v>139.005</v>
      </c>
      <c r="AK9" s="43">
        <v>139.005</v>
      </c>
      <c r="AL9" s="43">
        <v>112.19499999999999</v>
      </c>
      <c r="AM9" s="43">
        <v>112.19499999999999</v>
      </c>
      <c r="AN9" s="43">
        <v>112.19499999999999</v>
      </c>
      <c r="AO9" s="43">
        <v>112.19499999999999</v>
      </c>
      <c r="AP9" s="43">
        <v>41.08</v>
      </c>
      <c r="AQ9" s="43">
        <v>41.08</v>
      </c>
      <c r="AR9" s="43">
        <v>41.08</v>
      </c>
      <c r="AS9" s="43">
        <v>41.08</v>
      </c>
      <c r="AT9" s="43">
        <v>53.965000000000003</v>
      </c>
      <c r="AU9" s="43">
        <v>53.965000000000003</v>
      </c>
      <c r="AV9" s="43">
        <v>53.965000000000003</v>
      </c>
      <c r="AW9" s="43">
        <v>53.965000000000003</v>
      </c>
      <c r="AX9" s="43">
        <v>66.447500000000005</v>
      </c>
      <c r="AY9" s="43">
        <v>66.447500000000005</v>
      </c>
      <c r="AZ9" s="43">
        <v>66.447500000000005</v>
      </c>
      <c r="BA9" s="43">
        <v>66.447500000000005</v>
      </c>
      <c r="BB9" s="43">
        <v>98.004999999999995</v>
      </c>
      <c r="BC9" s="43">
        <v>98.004999999999995</v>
      </c>
      <c r="BD9" s="43">
        <v>98.004999999999995</v>
      </c>
      <c r="BE9" s="43">
        <v>98.004999999999995</v>
      </c>
      <c r="BF9" s="43">
        <v>143.62</v>
      </c>
      <c r="BG9" s="43">
        <v>143.62</v>
      </c>
      <c r="BH9" s="43">
        <v>143.62</v>
      </c>
      <c r="BI9" s="43">
        <v>143.62</v>
      </c>
      <c r="BJ9" s="43">
        <v>160.32249999999999</v>
      </c>
      <c r="BK9" s="43">
        <v>160.32249999999999</v>
      </c>
      <c r="BL9" s="43">
        <v>160.32249999999999</v>
      </c>
      <c r="BM9" s="43">
        <v>160.32249999999999</v>
      </c>
      <c r="BN9" s="43">
        <v>253.95750000000001</v>
      </c>
      <c r="BO9" s="43">
        <v>253.95750000000001</v>
      </c>
      <c r="BP9" s="43">
        <v>253.95750000000001</v>
      </c>
      <c r="BQ9" s="43">
        <v>253.95750000000001</v>
      </c>
      <c r="BR9" s="43">
        <v>218.86250000000001</v>
      </c>
      <c r="BS9" s="43">
        <v>218.86250000000001</v>
      </c>
      <c r="BT9" s="43">
        <v>218.86250000000001</v>
      </c>
      <c r="BU9" s="43">
        <v>218.86250000000001</v>
      </c>
      <c r="BV9" s="43">
        <v>239.11500000000001</v>
      </c>
      <c r="BW9" s="43">
        <v>239.11500000000001</v>
      </c>
      <c r="BX9" s="43">
        <v>239.11500000000001</v>
      </c>
      <c r="BY9" s="43">
        <v>239.11500000000001</v>
      </c>
      <c r="BZ9" s="43">
        <v>217.1225</v>
      </c>
      <c r="CA9" s="43">
        <v>217.1225</v>
      </c>
      <c r="CB9" s="43">
        <v>217.1225</v>
      </c>
      <c r="CC9" s="43">
        <v>217.1225</v>
      </c>
      <c r="CD9" s="43">
        <v>182.3</v>
      </c>
      <c r="CE9" s="43">
        <v>182.3</v>
      </c>
      <c r="CF9" s="43">
        <v>182.3</v>
      </c>
      <c r="CG9" s="43">
        <v>182.3</v>
      </c>
      <c r="CH9" s="43">
        <v>145.88249999999999</v>
      </c>
      <c r="CI9" s="43">
        <v>145.88249999999999</v>
      </c>
      <c r="CJ9" s="43">
        <v>145.88249999999999</v>
      </c>
      <c r="CK9" s="43">
        <v>145.88249999999999</v>
      </c>
      <c r="CL9" s="43">
        <v>133.10249999999999</v>
      </c>
      <c r="CM9" s="43">
        <v>133.10249999999999</v>
      </c>
      <c r="CN9" s="43">
        <v>133.10249999999999</v>
      </c>
      <c r="CO9" s="43">
        <v>133.10249999999999</v>
      </c>
      <c r="CP9" s="43">
        <v>106.10250000000001</v>
      </c>
      <c r="CQ9" s="43">
        <v>106.10250000000001</v>
      </c>
      <c r="CR9" s="43">
        <v>106.10250000000001</v>
      </c>
      <c r="CS9" s="43">
        <v>106.10250000000001</v>
      </c>
      <c r="CT9" s="44"/>
      <c r="CU9" s="44"/>
      <c r="CV9" s="44"/>
      <c r="CW9" s="45"/>
      <c r="CX9" s="142">
        <f>IF(SUM(B9:CW9)&lt;&gt;0,AVERAGEIF(B9:CW9,"&lt;&gt;"""),"")</f>
        <v>132.14281250000002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6.8</v>
      </c>
      <c r="C14" s="149">
        <v>1.3</v>
      </c>
      <c r="D14" s="149"/>
      <c r="E14" s="149"/>
      <c r="F14" s="149"/>
      <c r="G14" s="149"/>
      <c r="H14" s="149"/>
      <c r="I14" s="149"/>
      <c r="J14" s="149">
        <v>9</v>
      </c>
      <c r="K14" s="149">
        <v>3.5</v>
      </c>
      <c r="L14" s="149">
        <v>7</v>
      </c>
      <c r="M14" s="149"/>
      <c r="N14" s="149">
        <v>2.4</v>
      </c>
      <c r="O14" s="149">
        <v>4.3</v>
      </c>
      <c r="P14" s="149">
        <v>7.8</v>
      </c>
      <c r="Q14" s="149">
        <v>5.2</v>
      </c>
      <c r="R14" s="149"/>
      <c r="S14" s="149"/>
      <c r="T14" s="149">
        <v>10.3</v>
      </c>
      <c r="U14" s="149"/>
      <c r="V14" s="149">
        <v>1.3</v>
      </c>
      <c r="W14" s="149"/>
      <c r="X14" s="149">
        <v>25</v>
      </c>
      <c r="Y14" s="149">
        <v>50.5</v>
      </c>
      <c r="Z14" s="149">
        <v>12.5</v>
      </c>
      <c r="AA14" s="149">
        <v>23.9</v>
      </c>
      <c r="AB14" s="149">
        <v>53</v>
      </c>
      <c r="AC14" s="149">
        <v>59.8</v>
      </c>
      <c r="AD14" s="149">
        <v>51.9</v>
      </c>
      <c r="AE14" s="149">
        <v>65.3</v>
      </c>
      <c r="AF14" s="149">
        <v>7.1</v>
      </c>
      <c r="AG14" s="149"/>
      <c r="AH14" s="149">
        <v>18.899999999999999</v>
      </c>
      <c r="AI14" s="149">
        <v>15.3</v>
      </c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>
        <v>20.3</v>
      </c>
      <c r="BJ14" s="149"/>
      <c r="BK14" s="149"/>
      <c r="BL14" s="149">
        <v>0.5</v>
      </c>
      <c r="BM14" s="149">
        <v>63.1</v>
      </c>
      <c r="BN14" s="149">
        <v>61</v>
      </c>
      <c r="BO14" s="149">
        <v>51.3</v>
      </c>
      <c r="BP14" s="149">
        <v>68</v>
      </c>
      <c r="BQ14" s="149">
        <v>60.9</v>
      </c>
      <c r="BR14" s="149">
        <v>40.1</v>
      </c>
      <c r="BS14" s="149">
        <v>55.2</v>
      </c>
      <c r="BT14" s="149">
        <v>59.3</v>
      </c>
      <c r="BU14" s="149">
        <v>53.4</v>
      </c>
      <c r="BV14" s="149">
        <v>66.5</v>
      </c>
      <c r="BW14" s="149">
        <v>70.2</v>
      </c>
      <c r="BX14" s="149">
        <v>58.8</v>
      </c>
      <c r="BY14" s="149">
        <v>57.5</v>
      </c>
      <c r="BZ14" s="149">
        <v>71</v>
      </c>
      <c r="CA14" s="149">
        <v>63</v>
      </c>
      <c r="CB14" s="149">
        <v>56.8</v>
      </c>
      <c r="CC14" s="149">
        <v>34.4</v>
      </c>
      <c r="CD14" s="149">
        <v>62</v>
      </c>
      <c r="CE14" s="149">
        <v>46.6</v>
      </c>
      <c r="CF14" s="149">
        <v>40.1</v>
      </c>
      <c r="CG14" s="149">
        <v>0.7</v>
      </c>
      <c r="CH14" s="149">
        <v>30.1</v>
      </c>
      <c r="CI14" s="149">
        <v>21</v>
      </c>
      <c r="CJ14" s="149">
        <v>29.2</v>
      </c>
      <c r="CK14" s="149"/>
      <c r="CL14" s="149"/>
      <c r="CM14" s="149"/>
      <c r="CN14" s="149">
        <v>45</v>
      </c>
      <c r="CO14" s="149">
        <v>35.5</v>
      </c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440.89999999999992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>
        <v>7.9</v>
      </c>
      <c r="C16" s="155">
        <v>7.9</v>
      </c>
      <c r="D16" s="155">
        <v>7.9</v>
      </c>
      <c r="E16" s="155">
        <v>7.9</v>
      </c>
      <c r="F16" s="155">
        <v>33.1</v>
      </c>
      <c r="G16" s="155">
        <v>33.1</v>
      </c>
      <c r="H16" s="155">
        <v>33.1</v>
      </c>
      <c r="I16" s="155">
        <v>33.1</v>
      </c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>
        <v>67.5</v>
      </c>
      <c r="AI16" s="155">
        <v>67.5</v>
      </c>
      <c r="AJ16" s="155">
        <v>67.5</v>
      </c>
      <c r="AK16" s="155">
        <v>67.5</v>
      </c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>
        <v>66.7</v>
      </c>
      <c r="BG16" s="155">
        <v>66.7</v>
      </c>
      <c r="BH16" s="155">
        <v>66.7</v>
      </c>
      <c r="BI16" s="155">
        <v>66.7</v>
      </c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>
        <v>49.8</v>
      </c>
      <c r="CQ16" s="155">
        <v>49.8</v>
      </c>
      <c r="CR16" s="155">
        <v>49.8</v>
      </c>
      <c r="CS16" s="155">
        <v>49.8</v>
      </c>
      <c r="CT16" s="156"/>
      <c r="CU16" s="156"/>
      <c r="CV16" s="156"/>
      <c r="CW16" s="157"/>
      <c r="CX16" s="158">
        <f t="array" ref="CX16">SUMPRODUCT(B16:CW16*0.25)</f>
        <v>224.99999999999997</v>
      </c>
    </row>
    <row r="17" spans="1:102" ht="30" customHeight="1" thickBot="1" x14ac:dyDescent="0.25">
      <c r="A17" s="105" t="s">
        <v>53</v>
      </c>
      <c r="B17" s="159">
        <f>SUM(B12:B16)</f>
        <v>14.7</v>
      </c>
      <c r="C17" s="160">
        <f t="shared" ref="C17:BN17" si="0">SUM(C12:C16)</f>
        <v>9.2000000000000011</v>
      </c>
      <c r="D17" s="160">
        <f t="shared" si="0"/>
        <v>7.9</v>
      </c>
      <c r="E17" s="160">
        <f t="shared" si="0"/>
        <v>7.9</v>
      </c>
      <c r="F17" s="160">
        <f t="shared" si="0"/>
        <v>33.1</v>
      </c>
      <c r="G17" s="160">
        <f t="shared" si="0"/>
        <v>33.1</v>
      </c>
      <c r="H17" s="160">
        <f t="shared" si="0"/>
        <v>33.1</v>
      </c>
      <c r="I17" s="160">
        <f t="shared" si="0"/>
        <v>33.1</v>
      </c>
      <c r="J17" s="160">
        <f t="shared" si="0"/>
        <v>9</v>
      </c>
      <c r="K17" s="160">
        <f t="shared" si="0"/>
        <v>3.5</v>
      </c>
      <c r="L17" s="160">
        <f t="shared" si="0"/>
        <v>7</v>
      </c>
      <c r="M17" s="160">
        <f t="shared" si="0"/>
        <v>0</v>
      </c>
      <c r="N17" s="160">
        <f t="shared" si="0"/>
        <v>2.4</v>
      </c>
      <c r="O17" s="160">
        <f t="shared" si="0"/>
        <v>4.3</v>
      </c>
      <c r="P17" s="160">
        <f t="shared" si="0"/>
        <v>7.8</v>
      </c>
      <c r="Q17" s="160">
        <f t="shared" si="0"/>
        <v>5.2</v>
      </c>
      <c r="R17" s="160">
        <f t="shared" si="0"/>
        <v>0</v>
      </c>
      <c r="S17" s="160">
        <f t="shared" si="0"/>
        <v>0</v>
      </c>
      <c r="T17" s="160">
        <f t="shared" si="0"/>
        <v>10.3</v>
      </c>
      <c r="U17" s="160">
        <f t="shared" si="0"/>
        <v>0</v>
      </c>
      <c r="V17" s="160">
        <f t="shared" si="0"/>
        <v>1.3</v>
      </c>
      <c r="W17" s="160">
        <f t="shared" si="0"/>
        <v>0</v>
      </c>
      <c r="X17" s="160">
        <f t="shared" si="0"/>
        <v>25</v>
      </c>
      <c r="Y17" s="160">
        <f t="shared" si="0"/>
        <v>50.5</v>
      </c>
      <c r="Z17" s="160">
        <f t="shared" si="0"/>
        <v>12.5</v>
      </c>
      <c r="AA17" s="160">
        <f t="shared" si="0"/>
        <v>23.9</v>
      </c>
      <c r="AB17" s="160">
        <f t="shared" si="0"/>
        <v>53</v>
      </c>
      <c r="AC17" s="160">
        <f t="shared" si="0"/>
        <v>59.8</v>
      </c>
      <c r="AD17" s="160">
        <f t="shared" si="0"/>
        <v>51.9</v>
      </c>
      <c r="AE17" s="160">
        <f t="shared" si="0"/>
        <v>65.3</v>
      </c>
      <c r="AF17" s="160">
        <f t="shared" si="0"/>
        <v>7.1</v>
      </c>
      <c r="AG17" s="160">
        <f t="shared" si="0"/>
        <v>0</v>
      </c>
      <c r="AH17" s="160">
        <f t="shared" si="0"/>
        <v>86.4</v>
      </c>
      <c r="AI17" s="160">
        <f t="shared" si="0"/>
        <v>82.8</v>
      </c>
      <c r="AJ17" s="160">
        <f t="shared" si="0"/>
        <v>67.5</v>
      </c>
      <c r="AK17" s="160">
        <f t="shared" si="0"/>
        <v>67.5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66.7</v>
      </c>
      <c r="BG17" s="160">
        <f t="shared" si="0"/>
        <v>66.7</v>
      </c>
      <c r="BH17" s="160">
        <f t="shared" si="0"/>
        <v>66.7</v>
      </c>
      <c r="BI17" s="160">
        <f t="shared" si="0"/>
        <v>87</v>
      </c>
      <c r="BJ17" s="160">
        <f t="shared" si="0"/>
        <v>0</v>
      </c>
      <c r="BK17" s="160">
        <f t="shared" si="0"/>
        <v>0</v>
      </c>
      <c r="BL17" s="160">
        <f t="shared" si="0"/>
        <v>0.5</v>
      </c>
      <c r="BM17" s="160">
        <f t="shared" si="0"/>
        <v>63.1</v>
      </c>
      <c r="BN17" s="160">
        <f t="shared" si="0"/>
        <v>61</v>
      </c>
      <c r="BO17" s="160">
        <f t="shared" ref="BO17:CW17" si="1">SUM(BO12:BO16)</f>
        <v>51.3</v>
      </c>
      <c r="BP17" s="160">
        <f t="shared" si="1"/>
        <v>68</v>
      </c>
      <c r="BQ17" s="160">
        <f t="shared" si="1"/>
        <v>60.9</v>
      </c>
      <c r="BR17" s="160">
        <f t="shared" si="1"/>
        <v>40.1</v>
      </c>
      <c r="BS17" s="160">
        <f t="shared" si="1"/>
        <v>55.2</v>
      </c>
      <c r="BT17" s="160">
        <f t="shared" si="1"/>
        <v>59.3</v>
      </c>
      <c r="BU17" s="160">
        <f t="shared" si="1"/>
        <v>53.4</v>
      </c>
      <c r="BV17" s="160">
        <f t="shared" si="1"/>
        <v>66.5</v>
      </c>
      <c r="BW17" s="160">
        <f t="shared" si="1"/>
        <v>70.2</v>
      </c>
      <c r="BX17" s="160">
        <f t="shared" si="1"/>
        <v>58.8</v>
      </c>
      <c r="BY17" s="160">
        <f t="shared" si="1"/>
        <v>57.5</v>
      </c>
      <c r="BZ17" s="160">
        <f t="shared" si="1"/>
        <v>71</v>
      </c>
      <c r="CA17" s="160">
        <f t="shared" si="1"/>
        <v>63</v>
      </c>
      <c r="CB17" s="160">
        <f t="shared" si="1"/>
        <v>56.8</v>
      </c>
      <c r="CC17" s="160">
        <f t="shared" si="1"/>
        <v>34.4</v>
      </c>
      <c r="CD17" s="160">
        <f t="shared" si="1"/>
        <v>62</v>
      </c>
      <c r="CE17" s="160">
        <f t="shared" si="1"/>
        <v>46.6</v>
      </c>
      <c r="CF17" s="160">
        <f t="shared" si="1"/>
        <v>40.1</v>
      </c>
      <c r="CG17" s="160">
        <f t="shared" si="1"/>
        <v>0.7</v>
      </c>
      <c r="CH17" s="160">
        <f t="shared" si="1"/>
        <v>30.1</v>
      </c>
      <c r="CI17" s="160">
        <f t="shared" si="1"/>
        <v>21</v>
      </c>
      <c r="CJ17" s="160">
        <f t="shared" si="1"/>
        <v>29.2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45</v>
      </c>
      <c r="CO17" s="160">
        <f t="shared" si="1"/>
        <v>35.5</v>
      </c>
      <c r="CP17" s="160">
        <f t="shared" si="1"/>
        <v>49.8</v>
      </c>
      <c r="CQ17" s="160">
        <f t="shared" si="1"/>
        <v>49.8</v>
      </c>
      <c r="CR17" s="160">
        <f t="shared" si="1"/>
        <v>49.8</v>
      </c>
      <c r="CS17" s="160">
        <f t="shared" si="1"/>
        <v>49.8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665.89999999999986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>
        <v>9.5</v>
      </c>
      <c r="E22" s="149">
        <v>7.9</v>
      </c>
      <c r="F22" s="149">
        <v>4.3</v>
      </c>
      <c r="G22" s="149">
        <v>5.7</v>
      </c>
      <c r="H22" s="149">
        <v>15.3</v>
      </c>
      <c r="I22" s="149">
        <v>17.7</v>
      </c>
      <c r="J22" s="149"/>
      <c r="K22" s="149"/>
      <c r="L22" s="149"/>
      <c r="M22" s="149">
        <v>3.1</v>
      </c>
      <c r="N22" s="149"/>
      <c r="O22" s="149"/>
      <c r="P22" s="149"/>
      <c r="Q22" s="149"/>
      <c r="R22" s="149">
        <v>2.5</v>
      </c>
      <c r="S22" s="149">
        <v>1.3</v>
      </c>
      <c r="T22" s="149"/>
      <c r="U22" s="149">
        <v>0.8</v>
      </c>
      <c r="V22" s="149"/>
      <c r="W22" s="149">
        <v>5.3</v>
      </c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>
        <v>17.100000000000001</v>
      </c>
      <c r="CL22" s="149">
        <v>97.3</v>
      </c>
      <c r="CM22" s="149">
        <v>16.100000000000001</v>
      </c>
      <c r="CN22" s="149"/>
      <c r="CO22" s="149"/>
      <c r="CP22" s="149">
        <v>31.5</v>
      </c>
      <c r="CQ22" s="149">
        <v>32.5</v>
      </c>
      <c r="CR22" s="149">
        <v>22</v>
      </c>
      <c r="CS22" s="149">
        <v>40.6</v>
      </c>
      <c r="CT22" s="150"/>
      <c r="CU22" s="150"/>
      <c r="CV22" s="150"/>
      <c r="CW22" s="151"/>
      <c r="CX22" s="152">
        <f t="array" ref="CX22">SUMPRODUCT(B22:CW22*0.25)</f>
        <v>82.625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>
        <v>74.099999999999994</v>
      </c>
      <c r="CM24" s="155">
        <v>74.099999999999994</v>
      </c>
      <c r="CN24" s="155">
        <v>74.099999999999994</v>
      </c>
      <c r="CO24" s="155">
        <v>74.099999999999994</v>
      </c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74.099999999999994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9.5</v>
      </c>
      <c r="E25" s="160">
        <f t="shared" si="2"/>
        <v>7.9</v>
      </c>
      <c r="F25" s="160">
        <f t="shared" si="2"/>
        <v>4.3</v>
      </c>
      <c r="G25" s="160">
        <f t="shared" si="2"/>
        <v>5.7</v>
      </c>
      <c r="H25" s="160">
        <f t="shared" si="2"/>
        <v>15.3</v>
      </c>
      <c r="I25" s="160">
        <f t="shared" si="2"/>
        <v>17.7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3.1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2.5</v>
      </c>
      <c r="S25" s="160">
        <f t="shared" si="2"/>
        <v>1.3</v>
      </c>
      <c r="T25" s="160">
        <f t="shared" si="2"/>
        <v>0</v>
      </c>
      <c r="U25" s="160">
        <f t="shared" si="2"/>
        <v>0.8</v>
      </c>
      <c r="V25" s="160">
        <f t="shared" si="2"/>
        <v>0</v>
      </c>
      <c r="W25" s="160">
        <f t="shared" si="2"/>
        <v>5.3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17.100000000000001</v>
      </c>
      <c r="CL25" s="160">
        <f t="shared" si="3"/>
        <v>171.39999999999998</v>
      </c>
      <c r="CM25" s="160">
        <f t="shared" si="3"/>
        <v>90.199999999999989</v>
      </c>
      <c r="CN25" s="160">
        <f t="shared" si="3"/>
        <v>74.099999999999994</v>
      </c>
      <c r="CO25" s="160">
        <f t="shared" si="3"/>
        <v>74.099999999999994</v>
      </c>
      <c r="CP25" s="160">
        <f t="shared" si="3"/>
        <v>31.5</v>
      </c>
      <c r="CQ25" s="160">
        <f t="shared" si="3"/>
        <v>32.5</v>
      </c>
      <c r="CR25" s="160">
        <f t="shared" si="3"/>
        <v>22</v>
      </c>
      <c r="CS25" s="160">
        <f t="shared" si="3"/>
        <v>40.6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156.72499999999999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2025-11-30T14:35:27Z</dcterms:created>
  <dcterms:modified xsi:type="dcterms:W3CDTF">2025-11-30T14:35:30Z</dcterms:modified>
</cp:coreProperties>
</file>