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</calcChain>
</file>

<file path=xl/sharedStrings.xml><?xml version="1.0" encoding="utf-8"?>
<sst xmlns="http://schemas.openxmlformats.org/spreadsheetml/2006/main" count="119" uniqueCount="54">
  <si>
    <t>Publication on: 18/09/2025 12:04:27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</si>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</sst>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5EA-4A07-8D65-4847714E1E9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5EA-4A07-8D65-4847714E1E9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5</c:v>
                </c:pt>
                <c:pt idx="7">
                  <c:v>2.6680000000000001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EA-4A07-8D65-4847714E1E9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F5EA-4A07-8D65-4847714E1E9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5EA-4A07-8D65-4847714E1E9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5EA-4A07-8D65-4847714E1E9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5EA-4A07-8D65-4847714E1E9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5EA-4A07-8D65-4847714E1E9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5EA-4A07-8D65-4847714E1E9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35.832999999999998</c:v>
                </c:pt>
                <c:pt idx="2">
                  <c:v>36.530999999999999</c:v>
                </c:pt>
                <c:pt idx="3">
                  <c:v>37.256999999999998</c:v>
                </c:pt>
                <c:pt idx="4">
                  <c:v>35.741</c:v>
                </c:pt>
                <c:pt idx="5">
                  <c:v>36</c:v>
                </c:pt>
                <c:pt idx="9">
                  <c:v>81.783000000000001</c:v>
                </c:pt>
                <c:pt idx="17">
                  <c:v>26.382999999999999</c:v>
                </c:pt>
                <c:pt idx="18">
                  <c:v>8.93</c:v>
                </c:pt>
                <c:pt idx="19">
                  <c:v>20.877000000000002</c:v>
                </c:pt>
                <c:pt idx="20">
                  <c:v>17.295999999999999</c:v>
                </c:pt>
                <c:pt idx="21">
                  <c:v>32.231999999999999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5EA-4A07-8D65-4847714E1E9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56.3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18.7</c:v>
                </c:pt>
                <c:pt idx="6">
                  <c:v>0</c:v>
                </c:pt>
                <c:pt idx="7">
                  <c:v>0</c:v>
                </c:pt>
                <c:pt idx="8">
                  <c:v>5</c:v>
                </c:pt>
                <c:pt idx="9">
                  <c:v>8.3000000000000007</c:v>
                </c:pt>
                <c:pt idx="10">
                  <c:v>97.2</c:v>
                </c:pt>
                <c:pt idx="11">
                  <c:v>116.4</c:v>
                </c:pt>
                <c:pt idx="12">
                  <c:v>66.3</c:v>
                </c:pt>
                <c:pt idx="13">
                  <c:v>94.9</c:v>
                </c:pt>
                <c:pt idx="14">
                  <c:v>89.5</c:v>
                </c:pt>
                <c:pt idx="15">
                  <c:v>88.3</c:v>
                </c:pt>
                <c:pt idx="16">
                  <c:v>83.3</c:v>
                </c:pt>
                <c:pt idx="17">
                  <c:v>10</c:v>
                </c:pt>
                <c:pt idx="18">
                  <c:v>0</c:v>
                </c:pt>
                <c:pt idx="19">
                  <c:v>0</c:v>
                </c:pt>
                <c:pt idx="20">
                  <c:v>5</c:v>
                </c:pt>
                <c:pt idx="21">
                  <c:v>0</c:v>
                </c:pt>
                <c:pt idx="22">
                  <c:v>5.9</c:v>
                </c:pt>
                <c:pt idx="23">
                  <c:v>24.9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EA-4A07-8D65-4847714E1E9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0.36399999999999999</c:v>
                </c:pt>
                <c:pt idx="2">
                  <c:v>0.61499999999999999</c:v>
                </c:pt>
                <c:pt idx="3">
                  <c:v>0.76800000000000002</c:v>
                </c:pt>
                <c:pt idx="4">
                  <c:v>0.75600000000000001</c:v>
                </c:pt>
                <c:pt idx="5">
                  <c:v>0.40599999999999997</c:v>
                </c:pt>
                <c:pt idx="6">
                  <c:v>4.9649999999999999</c:v>
                </c:pt>
                <c:pt idx="7">
                  <c:v>26.144000000000002</c:v>
                </c:pt>
                <c:pt idx="8">
                  <c:v>8.1080000000000005</c:v>
                </c:pt>
                <c:pt idx="9">
                  <c:v>10.42</c:v>
                </c:pt>
                <c:pt idx="10">
                  <c:v>2.46</c:v>
                </c:pt>
                <c:pt idx="11">
                  <c:v>8.077</c:v>
                </c:pt>
                <c:pt idx="12">
                  <c:v>1.56</c:v>
                </c:pt>
                <c:pt idx="15">
                  <c:v>4.4770000000000003</c:v>
                </c:pt>
                <c:pt idx="16">
                  <c:v>0.221</c:v>
                </c:pt>
                <c:pt idx="17">
                  <c:v>0.36499999999999999</c:v>
                </c:pt>
                <c:pt idx="18">
                  <c:v>0.186</c:v>
                </c:pt>
                <c:pt idx="19">
                  <c:v>0.187</c:v>
                </c:pt>
                <c:pt idx="20">
                  <c:v>0.34100000000000003</c:v>
                </c:pt>
                <c:pt idx="21">
                  <c:v>0.312</c:v>
                </c:pt>
                <c:pt idx="22">
                  <c:v>0.36</c:v>
                </c:pt>
                <c:pt idx="23">
                  <c:v>0.39700000000000002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5EA-4A07-8D65-4847714E1E9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5EA-4A07-8D65-4847714E1E9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5EA-4A07-8D65-4847714E1E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83.87</c:v>
                </c:pt>
                <c:pt idx="1">
                  <c:v>83.42</c:v>
                </c:pt>
                <c:pt idx="2">
                  <c:v>83.38</c:v>
                </c:pt>
                <c:pt idx="3">
                  <c:v>83.38</c:v>
                </c:pt>
                <c:pt idx="4">
                  <c:v>83.34</c:v>
                </c:pt>
                <c:pt idx="5">
                  <c:v>99.6</c:v>
                </c:pt>
                <c:pt idx="6">
                  <c:v>133.11000000000001</c:v>
                </c:pt>
                <c:pt idx="7">
                  <c:v>143.30000000000001</c:v>
                </c:pt>
                <c:pt idx="8">
                  <c:v>122.75</c:v>
                </c:pt>
                <c:pt idx="9">
                  <c:v>93.9</c:v>
                </c:pt>
                <c:pt idx="10">
                  <c:v>70.55</c:v>
                </c:pt>
                <c:pt idx="11">
                  <c:v>43.63</c:v>
                </c:pt>
                <c:pt idx="12">
                  <c:v>19.170000000000002</c:v>
                </c:pt>
                <c:pt idx="13">
                  <c:v>11.9</c:v>
                </c:pt>
                <c:pt idx="14">
                  <c:v>12.25</c:v>
                </c:pt>
                <c:pt idx="15">
                  <c:v>47.07</c:v>
                </c:pt>
                <c:pt idx="16">
                  <c:v>74.47</c:v>
                </c:pt>
                <c:pt idx="17">
                  <c:v>101.42</c:v>
                </c:pt>
                <c:pt idx="18">
                  <c:v>173.54</c:v>
                </c:pt>
                <c:pt idx="19">
                  <c:v>220.6</c:v>
                </c:pt>
                <c:pt idx="20">
                  <c:v>140.07</c:v>
                </c:pt>
                <c:pt idx="21">
                  <c:v>97.17</c:v>
                </c:pt>
                <c:pt idx="22">
                  <c:v>93.06</c:v>
                </c:pt>
                <c:pt idx="23">
                  <c:v>68.41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5EA-4A07-8D65-4847714E1E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FA6-4EAF-A43D-2B6ED30E2FE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5</c:v>
                </c:pt>
                <c:pt idx="12">
                  <c:v>3.7</c:v>
                </c:pt>
                <c:pt idx="13">
                  <c:v>3.7</c:v>
                </c:pt>
                <c:pt idx="14">
                  <c:v>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A6-4EAF-A43D-2B6ED30E2FE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4.18</c:v>
                </c:pt>
                <c:pt idx="1">
                  <c:v>7.5729999999999995</c:v>
                </c:pt>
                <c:pt idx="2">
                  <c:v>7.6160000000000005</c:v>
                </c:pt>
                <c:pt idx="3">
                  <c:v>6.569</c:v>
                </c:pt>
                <c:pt idx="4">
                  <c:v>6.6589999999999998</c:v>
                </c:pt>
                <c:pt idx="5">
                  <c:v>5</c:v>
                </c:pt>
                <c:pt idx="9">
                  <c:v>2.2999999999999998</c:v>
                </c:pt>
                <c:pt idx="10">
                  <c:v>4.4000000000000004</c:v>
                </c:pt>
                <c:pt idx="11">
                  <c:v>11.3</c:v>
                </c:pt>
                <c:pt idx="13">
                  <c:v>7.6440000000000001</c:v>
                </c:pt>
                <c:pt idx="14">
                  <c:v>7.4960000000000004</c:v>
                </c:pt>
                <c:pt idx="15">
                  <c:v>12.433</c:v>
                </c:pt>
                <c:pt idx="16">
                  <c:v>20.817</c:v>
                </c:pt>
                <c:pt idx="17">
                  <c:v>11.487000000000002</c:v>
                </c:pt>
                <c:pt idx="18">
                  <c:v>2.2759999999999998</c:v>
                </c:pt>
                <c:pt idx="19">
                  <c:v>12.202999999999999</c:v>
                </c:pt>
                <c:pt idx="20">
                  <c:v>11.657999999999999</c:v>
                </c:pt>
                <c:pt idx="21">
                  <c:v>10.807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A6-4EAF-A43D-2B6ED30E2FE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18.757999999999999</c:v>
                </c:pt>
                <c:pt idx="1">
                  <c:v>26.195</c:v>
                </c:pt>
                <c:pt idx="2">
                  <c:v>24.331000000000003</c:v>
                </c:pt>
                <c:pt idx="3">
                  <c:v>26.267000000000003</c:v>
                </c:pt>
                <c:pt idx="4">
                  <c:v>23.759</c:v>
                </c:pt>
                <c:pt idx="5">
                  <c:v>2.9370000000000003</c:v>
                </c:pt>
                <c:pt idx="6">
                  <c:v>3.754</c:v>
                </c:pt>
                <c:pt idx="7">
                  <c:v>10.407</c:v>
                </c:pt>
                <c:pt idx="8">
                  <c:v>2.1880000000000002</c:v>
                </c:pt>
                <c:pt idx="9">
                  <c:v>22.420999999999999</c:v>
                </c:pt>
                <c:pt idx="10">
                  <c:v>22.702999999999999</c:v>
                </c:pt>
                <c:pt idx="11">
                  <c:v>59.114000000000004</c:v>
                </c:pt>
                <c:pt idx="12">
                  <c:v>32.405999999999999</c:v>
                </c:pt>
                <c:pt idx="13">
                  <c:v>37.105000000000004</c:v>
                </c:pt>
                <c:pt idx="14">
                  <c:v>34.289000000000001</c:v>
                </c:pt>
                <c:pt idx="15">
                  <c:v>56.631999999999998</c:v>
                </c:pt>
                <c:pt idx="16">
                  <c:v>47.102999999999994</c:v>
                </c:pt>
                <c:pt idx="17">
                  <c:v>18.731999999999999</c:v>
                </c:pt>
                <c:pt idx="18">
                  <c:v>2.69</c:v>
                </c:pt>
                <c:pt idx="19">
                  <c:v>2.7189999999999999</c:v>
                </c:pt>
                <c:pt idx="20">
                  <c:v>2.7229999999999999</c:v>
                </c:pt>
                <c:pt idx="21">
                  <c:v>2.6469999999999998</c:v>
                </c:pt>
                <c:pt idx="22">
                  <c:v>2.4209999999999998</c:v>
                </c:pt>
                <c:pt idx="23">
                  <c:v>2.0569999999999999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FA6-4EAF-A43D-2B6ED30E2FE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FA6-4EAF-A43D-2B6ED30E2FE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FA6-4EAF-A43D-2B6ED30E2FE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FA6-4EAF-A43D-2B6ED30E2FE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FA6-4EAF-A43D-2B6ED30E2FE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FA6-4EAF-A43D-2B6ED30E2FE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7FA6-4EAF-A43D-2B6ED30E2FE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13.7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2.9</c:v>
                </c:pt>
                <c:pt idx="20">
                  <c:v>0</c:v>
                </c:pt>
                <c:pt idx="21">
                  <c:v>13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FA6-4EAF-A43D-2B6ED30E2FE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38.388999999999996</c:v>
                </c:pt>
                <c:pt idx="1">
                  <c:v>2.4289999999999998</c:v>
                </c:pt>
                <c:pt idx="2">
                  <c:v>5.1989999999999998</c:v>
                </c:pt>
                <c:pt idx="3">
                  <c:v>5.1890000000000001</c:v>
                </c:pt>
                <c:pt idx="4">
                  <c:v>6.0789999999999997</c:v>
                </c:pt>
                <c:pt idx="5">
                  <c:v>47.137</c:v>
                </c:pt>
                <c:pt idx="6">
                  <c:v>1.2110000000000001</c:v>
                </c:pt>
                <c:pt idx="7">
                  <c:v>4.694</c:v>
                </c:pt>
                <c:pt idx="8">
                  <c:v>10.916</c:v>
                </c:pt>
                <c:pt idx="9">
                  <c:v>75.77</c:v>
                </c:pt>
                <c:pt idx="10">
                  <c:v>72.596000000000004</c:v>
                </c:pt>
                <c:pt idx="11">
                  <c:v>49.082999999999998</c:v>
                </c:pt>
                <c:pt idx="12">
                  <c:v>31.747000000000003</c:v>
                </c:pt>
                <c:pt idx="13">
                  <c:v>46.492000000000004</c:v>
                </c:pt>
                <c:pt idx="14">
                  <c:v>43.988999999999997</c:v>
                </c:pt>
                <c:pt idx="15">
                  <c:v>23.715999999999998</c:v>
                </c:pt>
                <c:pt idx="16">
                  <c:v>15.605</c:v>
                </c:pt>
                <c:pt idx="17">
                  <c:v>6.5220000000000011</c:v>
                </c:pt>
                <c:pt idx="18">
                  <c:v>4.1500000000000004</c:v>
                </c:pt>
                <c:pt idx="19">
                  <c:v>3.242</c:v>
                </c:pt>
                <c:pt idx="20">
                  <c:v>8.2560000000000002</c:v>
                </c:pt>
                <c:pt idx="21">
                  <c:v>6.09</c:v>
                </c:pt>
                <c:pt idx="22">
                  <c:v>3.8140000000000001</c:v>
                </c:pt>
                <c:pt idx="23">
                  <c:v>13.285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FA6-4EAF-A43D-2B6ED30E2FE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FA6-4EAF-A43D-2B6ED30E2FE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FA6-4EAF-A43D-2B6ED30E2F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83.87</c:v>
                </c:pt>
                <c:pt idx="1">
                  <c:v>83.42</c:v>
                </c:pt>
                <c:pt idx="2">
                  <c:v>83.38</c:v>
                </c:pt>
                <c:pt idx="3">
                  <c:v>83.38</c:v>
                </c:pt>
                <c:pt idx="4">
                  <c:v>83.34</c:v>
                </c:pt>
                <c:pt idx="5">
                  <c:v>99.6</c:v>
                </c:pt>
                <c:pt idx="6">
                  <c:v>133.11000000000001</c:v>
                </c:pt>
                <c:pt idx="7">
                  <c:v>143.30000000000001</c:v>
                </c:pt>
                <c:pt idx="8">
                  <c:v>122.75</c:v>
                </c:pt>
                <c:pt idx="9">
                  <c:v>93.9</c:v>
                </c:pt>
                <c:pt idx="10">
                  <c:v>70.55</c:v>
                </c:pt>
                <c:pt idx="11">
                  <c:v>43.63</c:v>
                </c:pt>
                <c:pt idx="12">
                  <c:v>19.170000000000002</c:v>
                </c:pt>
                <c:pt idx="13">
                  <c:v>11.9</c:v>
                </c:pt>
                <c:pt idx="14">
                  <c:v>12.25</c:v>
                </c:pt>
                <c:pt idx="15">
                  <c:v>47.07</c:v>
                </c:pt>
                <c:pt idx="16">
                  <c:v>74.47</c:v>
                </c:pt>
                <c:pt idx="17">
                  <c:v>101.42</c:v>
                </c:pt>
                <c:pt idx="18">
                  <c:v>173.54</c:v>
                </c:pt>
                <c:pt idx="19">
                  <c:v>220.6</c:v>
                </c:pt>
                <c:pt idx="20">
                  <c:v>140.07</c:v>
                </c:pt>
                <c:pt idx="21">
                  <c:v>97.17</c:v>
                </c:pt>
                <c:pt idx="22">
                  <c:v>93.06</c:v>
                </c:pt>
                <c:pt idx="23">
                  <c:v>68.41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FA6-4EAF-A43D-2B6ED30E2F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15" activePane="bottomRight" state="frozen"/>
      <selection sqref="A1:XFD1048576"/>
      <selection pane="topRight" sqref="A1:XFD1048576"/>
      <selection pane="bottomLeft" sqref="A1:XFD1048576"/>
      <selection pane="bottomRight" activeCell="B34" sqref="B34:AA34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61.3</v>
      </c>
      <c r="C4" s="18">
        <v>36.196999999999996</v>
      </c>
      <c r="D4" s="18">
        <v>37.146000000000001</v>
      </c>
      <c r="E4" s="18">
        <v>38.024999999999999</v>
      </c>
      <c r="F4" s="18">
        <v>36.497</v>
      </c>
      <c r="G4" s="18">
        <v>55.106000000000002</v>
      </c>
      <c r="H4" s="18">
        <v>4.9649999999999999</v>
      </c>
      <c r="I4" s="18">
        <v>28.812000000000001</v>
      </c>
      <c r="J4" s="18">
        <v>13.108000000000001</v>
      </c>
      <c r="K4" s="18">
        <v>100.503</v>
      </c>
      <c r="L4" s="18">
        <v>99.66</v>
      </c>
      <c r="M4" s="18">
        <v>124.477</v>
      </c>
      <c r="N4" s="18">
        <v>67.86</v>
      </c>
      <c r="O4" s="18">
        <v>94.9</v>
      </c>
      <c r="P4" s="18">
        <v>89.5</v>
      </c>
      <c r="Q4" s="18">
        <v>92.777000000000001</v>
      </c>
      <c r="R4" s="18">
        <v>83.521000000000001</v>
      </c>
      <c r="S4" s="18">
        <v>36.747999999999998</v>
      </c>
      <c r="T4" s="18">
        <v>9.1159999999999997</v>
      </c>
      <c r="U4" s="18">
        <v>21.064</v>
      </c>
      <c r="V4" s="18">
        <v>22.637</v>
      </c>
      <c r="W4" s="18">
        <v>32.543999999999997</v>
      </c>
      <c r="X4" s="18">
        <v>6.2600000000000007</v>
      </c>
      <c r="Y4" s="18">
        <v>25.296999999999997</v>
      </c>
      <c r="Z4" s="19"/>
      <c r="AA4" s="20">
        <f>SUM(B4:Z4)</f>
        <v>1218.0200000000002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83.87</v>
      </c>
      <c r="C7" s="28">
        <v>83.42</v>
      </c>
      <c r="D7" s="28">
        <v>83.38</v>
      </c>
      <c r="E7" s="28">
        <v>83.38</v>
      </c>
      <c r="F7" s="28">
        <v>83.34</v>
      </c>
      <c r="G7" s="28">
        <v>99.6</v>
      </c>
      <c r="H7" s="28">
        <v>133.11000000000001</v>
      </c>
      <c r="I7" s="28">
        <v>143.30000000000001</v>
      </c>
      <c r="J7" s="28">
        <v>122.75</v>
      </c>
      <c r="K7" s="28">
        <v>93.9</v>
      </c>
      <c r="L7" s="28">
        <v>70.55</v>
      </c>
      <c r="M7" s="28">
        <v>43.63</v>
      </c>
      <c r="N7" s="28">
        <v>19.170000000000002</v>
      </c>
      <c r="O7" s="28">
        <v>11.9</v>
      </c>
      <c r="P7" s="28">
        <v>12.25</v>
      </c>
      <c r="Q7" s="28">
        <v>47.07</v>
      </c>
      <c r="R7" s="28">
        <v>74.47</v>
      </c>
      <c r="S7" s="28">
        <v>101.42</v>
      </c>
      <c r="T7" s="28">
        <v>173.54</v>
      </c>
      <c r="U7" s="28">
        <v>220.6</v>
      </c>
      <c r="V7" s="28">
        <v>140.07</v>
      </c>
      <c r="W7" s="28">
        <v>97.17</v>
      </c>
      <c r="X7" s="28">
        <v>93.06</v>
      </c>
      <c r="Y7" s="28">
        <v>68.41</v>
      </c>
      <c r="Z7" s="29"/>
      <c r="AA7" s="30">
        <f>IF(SUM(B7:Z7)&lt;&gt;0,AVERAGEIF(B7:Z7,"&lt;&gt;"""),"")</f>
        <v>90.973333333333343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35.832999999999998</v>
      </c>
      <c r="D12" s="52">
        <v>36.530999999999999</v>
      </c>
      <c r="E12" s="52">
        <v>37.256999999999998</v>
      </c>
      <c r="F12" s="52">
        <v>35.741</v>
      </c>
      <c r="G12" s="52">
        <v>36</v>
      </c>
      <c r="H12" s="52"/>
      <c r="I12" s="52"/>
      <c r="J12" s="52"/>
      <c r="K12" s="52">
        <v>81.783000000000001</v>
      </c>
      <c r="L12" s="52"/>
      <c r="M12" s="52"/>
      <c r="N12" s="52"/>
      <c r="O12" s="52"/>
      <c r="P12" s="52"/>
      <c r="Q12" s="52"/>
      <c r="R12" s="52"/>
      <c r="S12" s="52">
        <v>26.382999999999999</v>
      </c>
      <c r="T12" s="52">
        <v>8.93</v>
      </c>
      <c r="U12" s="52">
        <v>20.877000000000002</v>
      </c>
      <c r="V12" s="52">
        <v>17.295999999999999</v>
      </c>
      <c r="W12" s="52">
        <v>32.231999999999999</v>
      </c>
      <c r="X12" s="52"/>
      <c r="Y12" s="52"/>
      <c r="Z12" s="53"/>
      <c r="AA12" s="54">
        <f t="shared" si="0"/>
        <v>368.86300000000006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0.36399999999999999</v>
      </c>
      <c r="D14" s="57">
        <v>0.61499999999999999</v>
      </c>
      <c r="E14" s="57">
        <v>0.76800000000000002</v>
      </c>
      <c r="F14" s="57">
        <v>0.75600000000000001</v>
      </c>
      <c r="G14" s="57">
        <v>0.40599999999999997</v>
      </c>
      <c r="H14" s="57">
        <v>4.9649999999999999</v>
      </c>
      <c r="I14" s="57">
        <v>26.144000000000002</v>
      </c>
      <c r="J14" s="57">
        <v>8.1080000000000005</v>
      </c>
      <c r="K14" s="57">
        <v>10.42</v>
      </c>
      <c r="L14" s="57">
        <v>2.46</v>
      </c>
      <c r="M14" s="57">
        <v>8.077</v>
      </c>
      <c r="N14" s="57">
        <v>1.56</v>
      </c>
      <c r="O14" s="57"/>
      <c r="P14" s="57"/>
      <c r="Q14" s="57">
        <v>4.4770000000000003</v>
      </c>
      <c r="R14" s="57">
        <v>0.221</v>
      </c>
      <c r="S14" s="57">
        <v>0.36499999999999999</v>
      </c>
      <c r="T14" s="57">
        <v>0.186</v>
      </c>
      <c r="U14" s="57">
        <v>0.187</v>
      </c>
      <c r="V14" s="57">
        <v>0.34100000000000003</v>
      </c>
      <c r="W14" s="57">
        <v>0.312</v>
      </c>
      <c r="X14" s="57">
        <v>0.36</v>
      </c>
      <c r="Y14" s="57">
        <v>0.39700000000000002</v>
      </c>
      <c r="Z14" s="58"/>
      <c r="AA14" s="59">
        <f t="shared" si="0"/>
        <v>71.489000000000004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</v>
      </c>
      <c r="C16" s="62">
        <f t="shared" si="1"/>
        <v>36.196999999999996</v>
      </c>
      <c r="D16" s="62">
        <f t="shared" si="1"/>
        <v>37.146000000000001</v>
      </c>
      <c r="E16" s="62">
        <f t="shared" si="1"/>
        <v>38.024999999999999</v>
      </c>
      <c r="F16" s="62">
        <f t="shared" si="1"/>
        <v>36.497</v>
      </c>
      <c r="G16" s="62">
        <f t="shared" si="1"/>
        <v>36.405999999999999</v>
      </c>
      <c r="H16" s="62">
        <f t="shared" si="1"/>
        <v>4.9649999999999999</v>
      </c>
      <c r="I16" s="62">
        <f t="shared" si="1"/>
        <v>26.144000000000002</v>
      </c>
      <c r="J16" s="62">
        <f t="shared" si="1"/>
        <v>8.1080000000000005</v>
      </c>
      <c r="K16" s="62">
        <f t="shared" si="1"/>
        <v>92.203000000000003</v>
      </c>
      <c r="L16" s="62">
        <f t="shared" si="1"/>
        <v>2.46</v>
      </c>
      <c r="M16" s="62">
        <f t="shared" si="1"/>
        <v>8.077</v>
      </c>
      <c r="N16" s="62">
        <f t="shared" si="1"/>
        <v>1.56</v>
      </c>
      <c r="O16" s="62">
        <f t="shared" si="1"/>
        <v>0</v>
      </c>
      <c r="P16" s="62">
        <f t="shared" si="1"/>
        <v>0</v>
      </c>
      <c r="Q16" s="62">
        <f t="shared" si="1"/>
        <v>4.4770000000000003</v>
      </c>
      <c r="R16" s="62">
        <f t="shared" si="1"/>
        <v>0.221</v>
      </c>
      <c r="S16" s="62">
        <f t="shared" si="1"/>
        <v>26.747999999999998</v>
      </c>
      <c r="T16" s="62">
        <f t="shared" si="1"/>
        <v>9.1159999999999997</v>
      </c>
      <c r="U16" s="62">
        <f t="shared" si="1"/>
        <v>21.064000000000004</v>
      </c>
      <c r="V16" s="62">
        <f t="shared" si="1"/>
        <v>17.637</v>
      </c>
      <c r="W16" s="62">
        <f t="shared" si="1"/>
        <v>32.543999999999997</v>
      </c>
      <c r="X16" s="62">
        <f t="shared" si="1"/>
        <v>0.36</v>
      </c>
      <c r="Y16" s="62">
        <f t="shared" si="1"/>
        <v>0.39700000000000002</v>
      </c>
      <c r="Z16" s="63" t="str">
        <f t="shared" si="1"/>
        <v/>
      </c>
      <c r="AA16" s="64">
        <f>SUM(AA10:AA15)</f>
        <v>440.35200000000009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5</v>
      </c>
      <c r="C20" s="77"/>
      <c r="D20" s="77"/>
      <c r="E20" s="77"/>
      <c r="F20" s="77"/>
      <c r="G20" s="77"/>
      <c r="H20" s="77"/>
      <c r="I20" s="77">
        <v>2.6680000000000001</v>
      </c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7.6680000000000001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5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2.6680000000000001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7.6680000000000001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</v>
      </c>
      <c r="C30" s="77">
        <v>36.197000000000003</v>
      </c>
      <c r="D30" s="77">
        <v>37.146000000000001</v>
      </c>
      <c r="E30" s="77">
        <v>38.024999999999999</v>
      </c>
      <c r="F30" s="77">
        <v>36.497</v>
      </c>
      <c r="G30" s="77">
        <v>36.405999999999999</v>
      </c>
      <c r="H30" s="77">
        <v>4.9649999999999999</v>
      </c>
      <c r="I30" s="77">
        <v>28.812000000000001</v>
      </c>
      <c r="J30" s="77">
        <v>8.1080000000000005</v>
      </c>
      <c r="K30" s="77">
        <v>92.203000000000003</v>
      </c>
      <c r="L30" s="77">
        <v>2.46</v>
      </c>
      <c r="M30" s="77">
        <v>8.077</v>
      </c>
      <c r="N30" s="77">
        <v>1.56</v>
      </c>
      <c r="O30" s="77"/>
      <c r="P30" s="77"/>
      <c r="Q30" s="77">
        <v>4.4770000000000003</v>
      </c>
      <c r="R30" s="77">
        <v>0.221</v>
      </c>
      <c r="S30" s="77">
        <v>26.748000000000001</v>
      </c>
      <c r="T30" s="77">
        <v>9.1159999999999997</v>
      </c>
      <c r="U30" s="77">
        <v>21.064</v>
      </c>
      <c r="V30" s="77">
        <v>17.637</v>
      </c>
      <c r="W30" s="77">
        <v>32.543999999999997</v>
      </c>
      <c r="X30" s="77">
        <v>0.36</v>
      </c>
      <c r="Y30" s="77">
        <v>0.39700000000000002</v>
      </c>
      <c r="Z30" s="78"/>
      <c r="AA30" s="79">
        <f>SUM(B30:Z30)</f>
        <v>448.02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</v>
      </c>
      <c r="C32" s="62">
        <f t="shared" ref="C32:Z32" si="4">IF(LEN(C$2)&gt;0,SUM(C29:C31),"")</f>
        <v>36.197000000000003</v>
      </c>
      <c r="D32" s="62">
        <f t="shared" si="4"/>
        <v>37.146000000000001</v>
      </c>
      <c r="E32" s="62">
        <f t="shared" si="4"/>
        <v>38.024999999999999</v>
      </c>
      <c r="F32" s="62">
        <f t="shared" si="4"/>
        <v>36.497</v>
      </c>
      <c r="G32" s="62">
        <f t="shared" si="4"/>
        <v>36.405999999999999</v>
      </c>
      <c r="H32" s="62">
        <f t="shared" si="4"/>
        <v>4.9649999999999999</v>
      </c>
      <c r="I32" s="62">
        <f t="shared" si="4"/>
        <v>28.812000000000001</v>
      </c>
      <c r="J32" s="62">
        <f t="shared" si="4"/>
        <v>8.1080000000000005</v>
      </c>
      <c r="K32" s="62">
        <f t="shared" si="4"/>
        <v>92.203000000000003</v>
      </c>
      <c r="L32" s="62">
        <f t="shared" si="4"/>
        <v>2.46</v>
      </c>
      <c r="M32" s="62">
        <f t="shared" si="4"/>
        <v>8.077</v>
      </c>
      <c r="N32" s="62">
        <f t="shared" si="4"/>
        <v>1.56</v>
      </c>
      <c r="O32" s="62">
        <f t="shared" si="4"/>
        <v>0</v>
      </c>
      <c r="P32" s="62">
        <f t="shared" si="4"/>
        <v>0</v>
      </c>
      <c r="Q32" s="62">
        <f t="shared" si="4"/>
        <v>4.4770000000000003</v>
      </c>
      <c r="R32" s="62">
        <f t="shared" si="4"/>
        <v>0.221</v>
      </c>
      <c r="S32" s="62">
        <f t="shared" si="4"/>
        <v>26.748000000000001</v>
      </c>
      <c r="T32" s="62">
        <f t="shared" si="4"/>
        <v>9.1159999999999997</v>
      </c>
      <c r="U32" s="62">
        <f t="shared" si="4"/>
        <v>21.064</v>
      </c>
      <c r="V32" s="62">
        <f t="shared" si="4"/>
        <v>17.637</v>
      </c>
      <c r="W32" s="62">
        <f t="shared" si="4"/>
        <v>32.543999999999997</v>
      </c>
      <c r="X32" s="62">
        <f t="shared" si="4"/>
        <v>0.36</v>
      </c>
      <c r="Y32" s="62">
        <f t="shared" si="4"/>
        <v>0.39700000000000002</v>
      </c>
      <c r="Z32" s="63" t="str">
        <f t="shared" si="4"/>
        <v/>
      </c>
      <c r="AA32" s="64">
        <f>SUM(AA29:AA31)</f>
        <v>448.02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56.3</v>
      </c>
      <c r="C37" s="99"/>
      <c r="D37" s="99"/>
      <c r="E37" s="99"/>
      <c r="F37" s="99"/>
      <c r="G37" s="99">
        <v>18.7</v>
      </c>
      <c r="H37" s="99"/>
      <c r="I37" s="99"/>
      <c r="J37" s="99">
        <v>5</v>
      </c>
      <c r="K37" s="99">
        <v>8.3000000000000007</v>
      </c>
      <c r="L37" s="99">
        <v>97.2</v>
      </c>
      <c r="M37" s="99">
        <v>116.4</v>
      </c>
      <c r="N37" s="99">
        <v>66.3</v>
      </c>
      <c r="O37" s="99">
        <v>94.9</v>
      </c>
      <c r="P37" s="99">
        <v>89.5</v>
      </c>
      <c r="Q37" s="99">
        <v>88.3</v>
      </c>
      <c r="R37" s="99">
        <v>83.3</v>
      </c>
      <c r="S37" s="99">
        <v>10</v>
      </c>
      <c r="T37" s="99"/>
      <c r="U37" s="99"/>
      <c r="V37" s="99">
        <v>5</v>
      </c>
      <c r="W37" s="99"/>
      <c r="X37" s="99">
        <v>5.9</v>
      </c>
      <c r="Y37" s="99">
        <v>24.9</v>
      </c>
      <c r="Z37" s="100"/>
      <c r="AA37" s="79">
        <f t="shared" si="5"/>
        <v>769.99999999999989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56.3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18.7</v>
      </c>
      <c r="H40" s="88">
        <f t="shared" si="6"/>
        <v>0</v>
      </c>
      <c r="I40" s="88">
        <f t="shared" si="6"/>
        <v>0</v>
      </c>
      <c r="J40" s="88">
        <f t="shared" si="6"/>
        <v>5</v>
      </c>
      <c r="K40" s="88">
        <f t="shared" si="6"/>
        <v>8.3000000000000007</v>
      </c>
      <c r="L40" s="88">
        <f t="shared" si="6"/>
        <v>97.2</v>
      </c>
      <c r="M40" s="88">
        <f t="shared" si="6"/>
        <v>116.4</v>
      </c>
      <c r="N40" s="88">
        <f t="shared" si="6"/>
        <v>66.3</v>
      </c>
      <c r="O40" s="88">
        <f t="shared" si="6"/>
        <v>94.9</v>
      </c>
      <c r="P40" s="88">
        <f t="shared" si="6"/>
        <v>89.5</v>
      </c>
      <c r="Q40" s="88">
        <f t="shared" si="6"/>
        <v>88.3</v>
      </c>
      <c r="R40" s="88">
        <f t="shared" si="6"/>
        <v>83.3</v>
      </c>
      <c r="S40" s="88">
        <f t="shared" si="6"/>
        <v>10</v>
      </c>
      <c r="T40" s="88">
        <f t="shared" si="6"/>
        <v>0</v>
      </c>
      <c r="U40" s="88">
        <f t="shared" si="6"/>
        <v>0</v>
      </c>
      <c r="V40" s="88">
        <f t="shared" si="6"/>
        <v>5</v>
      </c>
      <c r="W40" s="88">
        <f t="shared" si="6"/>
        <v>0</v>
      </c>
      <c r="X40" s="88">
        <f t="shared" si="6"/>
        <v>5.9</v>
      </c>
      <c r="Y40" s="88">
        <f t="shared" si="6"/>
        <v>24.9</v>
      </c>
      <c r="Z40" s="89" t="str">
        <f t="shared" si="6"/>
        <v/>
      </c>
      <c r="AA40" s="90">
        <f t="shared" si="5"/>
        <v>769.99999999999989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56.3</v>
      </c>
      <c r="C45" s="99"/>
      <c r="D45" s="99"/>
      <c r="E45" s="99"/>
      <c r="F45" s="99"/>
      <c r="G45" s="99">
        <v>18.7</v>
      </c>
      <c r="H45" s="99"/>
      <c r="I45" s="99"/>
      <c r="J45" s="99">
        <v>5</v>
      </c>
      <c r="K45" s="99">
        <v>8.3000000000000007</v>
      </c>
      <c r="L45" s="99">
        <v>97.2</v>
      </c>
      <c r="M45" s="99">
        <v>116.4</v>
      </c>
      <c r="N45" s="99">
        <v>66.3</v>
      </c>
      <c r="O45" s="99">
        <v>94.9</v>
      </c>
      <c r="P45" s="99">
        <v>89.5</v>
      </c>
      <c r="Q45" s="99">
        <v>88.3</v>
      </c>
      <c r="R45" s="99">
        <v>83.3</v>
      </c>
      <c r="S45" s="99">
        <v>10</v>
      </c>
      <c r="T45" s="99"/>
      <c r="U45" s="99"/>
      <c r="V45" s="99">
        <v>5</v>
      </c>
      <c r="W45" s="99"/>
      <c r="X45" s="99">
        <v>5.9</v>
      </c>
      <c r="Y45" s="99">
        <v>24.9</v>
      </c>
      <c r="Z45" s="100"/>
      <c r="AA45" s="79">
        <f t="shared" si="7"/>
        <v>769.99999999999989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56.3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18.7</v>
      </c>
      <c r="H49" s="88">
        <f t="shared" si="8"/>
        <v>0</v>
      </c>
      <c r="I49" s="88">
        <f t="shared" si="8"/>
        <v>0</v>
      </c>
      <c r="J49" s="88">
        <f t="shared" si="8"/>
        <v>5</v>
      </c>
      <c r="K49" s="88">
        <f t="shared" si="8"/>
        <v>8.3000000000000007</v>
      </c>
      <c r="L49" s="88">
        <f t="shared" si="8"/>
        <v>97.2</v>
      </c>
      <c r="M49" s="88">
        <f t="shared" si="8"/>
        <v>116.4</v>
      </c>
      <c r="N49" s="88">
        <f t="shared" si="8"/>
        <v>66.3</v>
      </c>
      <c r="O49" s="88">
        <f t="shared" si="8"/>
        <v>94.9</v>
      </c>
      <c r="P49" s="88">
        <f t="shared" si="8"/>
        <v>89.5</v>
      </c>
      <c r="Q49" s="88">
        <f t="shared" si="8"/>
        <v>88.3</v>
      </c>
      <c r="R49" s="88">
        <f t="shared" si="8"/>
        <v>83.3</v>
      </c>
      <c r="S49" s="88">
        <f t="shared" si="8"/>
        <v>10</v>
      </c>
      <c r="T49" s="88">
        <f t="shared" si="8"/>
        <v>0</v>
      </c>
      <c r="U49" s="88">
        <f t="shared" si="8"/>
        <v>0</v>
      </c>
      <c r="V49" s="88">
        <f t="shared" si="8"/>
        <v>5</v>
      </c>
      <c r="W49" s="88">
        <f t="shared" si="8"/>
        <v>0</v>
      </c>
      <c r="X49" s="88">
        <f t="shared" si="8"/>
        <v>5.9</v>
      </c>
      <c r="Y49" s="88">
        <f t="shared" si="8"/>
        <v>24.9</v>
      </c>
      <c r="Z49" s="89" t="str">
        <f t="shared" si="8"/>
        <v/>
      </c>
      <c r="AA49" s="90">
        <f t="shared" si="7"/>
        <v>769.99999999999989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61.3</v>
      </c>
      <c r="C52" s="88">
        <f t="shared" si="10"/>
        <v>36.196999999999996</v>
      </c>
      <c r="D52" s="88">
        <f t="shared" si="10"/>
        <v>37.146000000000001</v>
      </c>
      <c r="E52" s="88">
        <f t="shared" si="10"/>
        <v>38.024999999999999</v>
      </c>
      <c r="F52" s="88">
        <f t="shared" si="10"/>
        <v>36.497</v>
      </c>
      <c r="G52" s="88">
        <f t="shared" si="10"/>
        <v>55.105999999999995</v>
      </c>
      <c r="H52" s="88">
        <f t="shared" si="10"/>
        <v>4.9649999999999999</v>
      </c>
      <c r="I52" s="88">
        <f t="shared" si="10"/>
        <v>28.812000000000001</v>
      </c>
      <c r="J52" s="88">
        <f t="shared" si="10"/>
        <v>13.108000000000001</v>
      </c>
      <c r="K52" s="88">
        <f t="shared" si="10"/>
        <v>100.503</v>
      </c>
      <c r="L52" s="88">
        <f t="shared" si="10"/>
        <v>99.66</v>
      </c>
      <c r="M52" s="88">
        <f t="shared" si="10"/>
        <v>124.477</v>
      </c>
      <c r="N52" s="88">
        <f t="shared" si="10"/>
        <v>67.86</v>
      </c>
      <c r="O52" s="88">
        <f t="shared" si="10"/>
        <v>94.9</v>
      </c>
      <c r="P52" s="88">
        <f t="shared" si="10"/>
        <v>89.5</v>
      </c>
      <c r="Q52" s="88">
        <f t="shared" si="10"/>
        <v>92.777000000000001</v>
      </c>
      <c r="R52" s="88">
        <f t="shared" si="10"/>
        <v>83.521000000000001</v>
      </c>
      <c r="S52" s="88">
        <f t="shared" si="10"/>
        <v>36.747999999999998</v>
      </c>
      <c r="T52" s="88">
        <f t="shared" si="10"/>
        <v>9.1159999999999997</v>
      </c>
      <c r="U52" s="88">
        <f t="shared" si="10"/>
        <v>21.064000000000004</v>
      </c>
      <c r="V52" s="88">
        <f t="shared" si="10"/>
        <v>22.637</v>
      </c>
      <c r="W52" s="88">
        <f t="shared" si="10"/>
        <v>32.543999999999997</v>
      </c>
      <c r="X52" s="88">
        <f t="shared" si="10"/>
        <v>6.2600000000000007</v>
      </c>
      <c r="Y52" s="88">
        <f t="shared" si="10"/>
        <v>25.296999999999997</v>
      </c>
      <c r="Z52" s="89" t="str">
        <f t="shared" si="10"/>
        <v/>
      </c>
      <c r="AA52" s="104">
        <f>SUM(B52:Z52)</f>
        <v>1218.0200000000002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61.326999999999991</v>
      </c>
      <c r="C4" s="18">
        <v>36.197000000000003</v>
      </c>
      <c r="D4" s="18">
        <v>37.146000000000001</v>
      </c>
      <c r="E4" s="18">
        <v>38.024999999999999</v>
      </c>
      <c r="F4" s="18">
        <v>36.497</v>
      </c>
      <c r="G4" s="18">
        <v>55.073999999999998</v>
      </c>
      <c r="H4" s="18">
        <v>4.9649999999999999</v>
      </c>
      <c r="I4" s="18">
        <v>28.800999999999998</v>
      </c>
      <c r="J4" s="18">
        <v>13.104000000000001</v>
      </c>
      <c r="K4" s="18">
        <v>100.491</v>
      </c>
      <c r="L4" s="18">
        <v>99.699000000000012</v>
      </c>
      <c r="M4" s="18">
        <v>124.49699999999999</v>
      </c>
      <c r="N4" s="18">
        <v>67.853000000000009</v>
      </c>
      <c r="O4" s="18">
        <v>94.941000000000017</v>
      </c>
      <c r="P4" s="18">
        <v>89.47399999999999</v>
      </c>
      <c r="Q4" s="18">
        <v>92.780999999999992</v>
      </c>
      <c r="R4" s="18">
        <v>83.525000000000006</v>
      </c>
      <c r="S4" s="18">
        <v>36.741</v>
      </c>
      <c r="T4" s="18">
        <v>9.1159999999999997</v>
      </c>
      <c r="U4" s="18">
        <v>21.064</v>
      </c>
      <c r="V4" s="18">
        <v>22.637</v>
      </c>
      <c r="W4" s="18">
        <v>32.543999999999997</v>
      </c>
      <c r="X4" s="18">
        <v>6.2349999999999994</v>
      </c>
      <c r="Y4" s="18">
        <v>25.341999999999999</v>
      </c>
      <c r="Z4" s="19"/>
      <c r="AA4" s="20">
        <f>SUM(B4:Z4)</f>
        <v>1218.076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83.87</v>
      </c>
      <c r="C7" s="28">
        <v>83.42</v>
      </c>
      <c r="D7" s="28">
        <v>83.38</v>
      </c>
      <c r="E7" s="28">
        <v>83.38</v>
      </c>
      <c r="F7" s="28">
        <v>83.34</v>
      </c>
      <c r="G7" s="28">
        <v>99.6</v>
      </c>
      <c r="H7" s="28">
        <v>133.11000000000001</v>
      </c>
      <c r="I7" s="28">
        <v>143.30000000000001</v>
      </c>
      <c r="J7" s="28">
        <v>122.75</v>
      </c>
      <c r="K7" s="28">
        <v>93.9</v>
      </c>
      <c r="L7" s="28">
        <v>70.55</v>
      </c>
      <c r="M7" s="28">
        <v>43.63</v>
      </c>
      <c r="N7" s="28">
        <v>19.170000000000002</v>
      </c>
      <c r="O7" s="28">
        <v>11.9</v>
      </c>
      <c r="P7" s="28">
        <v>12.25</v>
      </c>
      <c r="Q7" s="28">
        <v>47.07</v>
      </c>
      <c r="R7" s="28">
        <v>74.47</v>
      </c>
      <c r="S7" s="28">
        <v>101.42</v>
      </c>
      <c r="T7" s="28">
        <v>173.54</v>
      </c>
      <c r="U7" s="28">
        <v>220.6</v>
      </c>
      <c r="V7" s="28">
        <v>140.07</v>
      </c>
      <c r="W7" s="28">
        <v>97.17</v>
      </c>
      <c r="X7" s="28">
        <v>93.06</v>
      </c>
      <c r="Y7" s="28">
        <v>68.41</v>
      </c>
      <c r="Z7" s="29"/>
      <c r="AA7" s="30">
        <f>IF(SUM(B7:Z7)&lt;&gt;0,AVERAGEIF(B7:Z7,"&lt;&gt;"""),"")</f>
        <v>90.973333333333343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38.388999999999996</v>
      </c>
      <c r="C14" s="57">
        <v>2.4289999999999998</v>
      </c>
      <c r="D14" s="57">
        <v>5.1989999999999998</v>
      </c>
      <c r="E14" s="57">
        <v>5.1890000000000001</v>
      </c>
      <c r="F14" s="57">
        <v>6.0789999999999997</v>
      </c>
      <c r="G14" s="57">
        <v>47.137</v>
      </c>
      <c r="H14" s="57">
        <v>1.2110000000000001</v>
      </c>
      <c r="I14" s="57">
        <v>4.694</v>
      </c>
      <c r="J14" s="57">
        <v>10.916</v>
      </c>
      <c r="K14" s="57">
        <v>75.77</v>
      </c>
      <c r="L14" s="57">
        <v>72.596000000000004</v>
      </c>
      <c r="M14" s="57">
        <v>49.082999999999998</v>
      </c>
      <c r="N14" s="57">
        <v>31.747000000000003</v>
      </c>
      <c r="O14" s="57">
        <v>46.492000000000004</v>
      </c>
      <c r="P14" s="57">
        <v>43.988999999999997</v>
      </c>
      <c r="Q14" s="57">
        <v>23.715999999999998</v>
      </c>
      <c r="R14" s="57">
        <v>15.605</v>
      </c>
      <c r="S14" s="57">
        <v>6.5220000000000011</v>
      </c>
      <c r="T14" s="57">
        <v>4.1500000000000004</v>
      </c>
      <c r="U14" s="57">
        <v>3.242</v>
      </c>
      <c r="V14" s="57">
        <v>8.2560000000000002</v>
      </c>
      <c r="W14" s="57">
        <v>6.09</v>
      </c>
      <c r="X14" s="57">
        <v>3.8140000000000001</v>
      </c>
      <c r="Y14" s="57">
        <v>13.285</v>
      </c>
      <c r="Z14" s="58"/>
      <c r="AA14" s="59">
        <f t="shared" si="0"/>
        <v>525.6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38.388999999999996</v>
      </c>
      <c r="C16" s="62">
        <f t="shared" ref="C16:Z16" si="1">IF(LEN(C$2)&gt;0,SUM(C10:C15),"")</f>
        <v>2.4289999999999998</v>
      </c>
      <c r="D16" s="62">
        <f t="shared" si="1"/>
        <v>5.1989999999999998</v>
      </c>
      <c r="E16" s="62">
        <f t="shared" si="1"/>
        <v>5.1890000000000001</v>
      </c>
      <c r="F16" s="62">
        <f t="shared" si="1"/>
        <v>6.0789999999999997</v>
      </c>
      <c r="G16" s="62">
        <f t="shared" si="1"/>
        <v>47.137</v>
      </c>
      <c r="H16" s="62">
        <f t="shared" si="1"/>
        <v>1.2110000000000001</v>
      </c>
      <c r="I16" s="62">
        <f t="shared" si="1"/>
        <v>4.694</v>
      </c>
      <c r="J16" s="62">
        <f t="shared" si="1"/>
        <v>10.916</v>
      </c>
      <c r="K16" s="62">
        <f t="shared" si="1"/>
        <v>75.77</v>
      </c>
      <c r="L16" s="62">
        <f t="shared" si="1"/>
        <v>72.596000000000004</v>
      </c>
      <c r="M16" s="62">
        <f t="shared" si="1"/>
        <v>49.082999999999998</v>
      </c>
      <c r="N16" s="62">
        <f t="shared" si="1"/>
        <v>31.747000000000003</v>
      </c>
      <c r="O16" s="62">
        <f t="shared" si="1"/>
        <v>46.492000000000004</v>
      </c>
      <c r="P16" s="62">
        <f t="shared" si="1"/>
        <v>43.988999999999997</v>
      </c>
      <c r="Q16" s="62">
        <f t="shared" si="1"/>
        <v>23.715999999999998</v>
      </c>
      <c r="R16" s="62">
        <f t="shared" si="1"/>
        <v>15.605</v>
      </c>
      <c r="S16" s="62">
        <f t="shared" si="1"/>
        <v>6.5220000000000011</v>
      </c>
      <c r="T16" s="62">
        <f t="shared" si="1"/>
        <v>4.1500000000000004</v>
      </c>
      <c r="U16" s="62">
        <f t="shared" si="1"/>
        <v>3.242</v>
      </c>
      <c r="V16" s="62">
        <f t="shared" si="1"/>
        <v>8.2560000000000002</v>
      </c>
      <c r="W16" s="62">
        <f t="shared" si="1"/>
        <v>6.09</v>
      </c>
      <c r="X16" s="62">
        <f t="shared" si="1"/>
        <v>3.8140000000000001</v>
      </c>
      <c r="Y16" s="62">
        <f t="shared" si="1"/>
        <v>13.285</v>
      </c>
      <c r="Z16" s="63" t="str">
        <f t="shared" si="1"/>
        <v/>
      </c>
      <c r="AA16" s="64">
        <f>SUM(AA10:AA15)</f>
        <v>525.6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5</v>
      </c>
      <c r="N19" s="72">
        <v>3.7</v>
      </c>
      <c r="O19" s="72">
        <v>3.7</v>
      </c>
      <c r="P19" s="72">
        <v>3.7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16.099999999999998</v>
      </c>
    </row>
    <row r="20" spans="1:27" ht="24.95" customHeight="1" x14ac:dyDescent="0.2">
      <c r="A20" s="75" t="s">
        <v>15</v>
      </c>
      <c r="B20" s="76">
        <v>4.18</v>
      </c>
      <c r="C20" s="77">
        <v>7.5729999999999995</v>
      </c>
      <c r="D20" s="77">
        <v>7.6160000000000005</v>
      </c>
      <c r="E20" s="77">
        <v>6.569</v>
      </c>
      <c r="F20" s="77">
        <v>6.6589999999999998</v>
      </c>
      <c r="G20" s="77">
        <v>5</v>
      </c>
      <c r="H20" s="77"/>
      <c r="I20" s="77"/>
      <c r="J20" s="77"/>
      <c r="K20" s="77">
        <v>2.2999999999999998</v>
      </c>
      <c r="L20" s="77">
        <v>4.4000000000000004</v>
      </c>
      <c r="M20" s="77">
        <v>11.3</v>
      </c>
      <c r="N20" s="77"/>
      <c r="O20" s="77">
        <v>7.6440000000000001</v>
      </c>
      <c r="P20" s="77">
        <v>7.4960000000000004</v>
      </c>
      <c r="Q20" s="77">
        <v>12.433</v>
      </c>
      <c r="R20" s="77">
        <v>20.817</v>
      </c>
      <c r="S20" s="77">
        <v>11.487000000000002</v>
      </c>
      <c r="T20" s="77">
        <v>2.2759999999999998</v>
      </c>
      <c r="U20" s="77">
        <v>12.202999999999999</v>
      </c>
      <c r="V20" s="77">
        <v>11.657999999999999</v>
      </c>
      <c r="W20" s="77">
        <v>10.807</v>
      </c>
      <c r="X20" s="77"/>
      <c r="Y20" s="77">
        <v>10</v>
      </c>
      <c r="Z20" s="78"/>
      <c r="AA20" s="79">
        <f t="shared" si="2"/>
        <v>162.41799999999995</v>
      </c>
    </row>
    <row r="21" spans="1:27" ht="24.95" customHeight="1" x14ac:dyDescent="0.2">
      <c r="A21" s="75" t="s">
        <v>16</v>
      </c>
      <c r="B21" s="80">
        <v>18.757999999999999</v>
      </c>
      <c r="C21" s="81">
        <v>26.195</v>
      </c>
      <c r="D21" s="81">
        <v>24.331000000000003</v>
      </c>
      <c r="E21" s="81">
        <v>26.267000000000003</v>
      </c>
      <c r="F21" s="81">
        <v>23.759</v>
      </c>
      <c r="G21" s="81">
        <v>2.9370000000000003</v>
      </c>
      <c r="H21" s="81">
        <v>3.754</v>
      </c>
      <c r="I21" s="81">
        <v>10.407</v>
      </c>
      <c r="J21" s="81">
        <v>2.1880000000000002</v>
      </c>
      <c r="K21" s="81">
        <v>22.420999999999999</v>
      </c>
      <c r="L21" s="81">
        <v>22.702999999999999</v>
      </c>
      <c r="M21" s="81">
        <v>59.114000000000004</v>
      </c>
      <c r="N21" s="81">
        <v>32.405999999999999</v>
      </c>
      <c r="O21" s="81">
        <v>37.105000000000004</v>
      </c>
      <c r="P21" s="81">
        <v>34.289000000000001</v>
      </c>
      <c r="Q21" s="81">
        <v>56.631999999999998</v>
      </c>
      <c r="R21" s="81">
        <v>47.102999999999994</v>
      </c>
      <c r="S21" s="81">
        <v>18.731999999999999</v>
      </c>
      <c r="T21" s="81">
        <v>2.69</v>
      </c>
      <c r="U21" s="81">
        <v>2.7189999999999999</v>
      </c>
      <c r="V21" s="81">
        <v>2.7229999999999999</v>
      </c>
      <c r="W21" s="81">
        <v>2.6469999999999998</v>
      </c>
      <c r="X21" s="81">
        <v>2.4209999999999998</v>
      </c>
      <c r="Y21" s="81">
        <v>2.0569999999999999</v>
      </c>
      <c r="Z21" s="78"/>
      <c r="AA21" s="79">
        <f t="shared" si="2"/>
        <v>484.358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22.937999999999999</v>
      </c>
      <c r="C26" s="88">
        <f t="shared" ref="C26:Z26" si="3">IF(LEN(C$2)&gt;0,SUM(C19:C25),"")</f>
        <v>33.768000000000001</v>
      </c>
      <c r="D26" s="88">
        <f t="shared" si="3"/>
        <v>31.947000000000003</v>
      </c>
      <c r="E26" s="88">
        <f t="shared" si="3"/>
        <v>32.836000000000006</v>
      </c>
      <c r="F26" s="88">
        <f t="shared" si="3"/>
        <v>30.417999999999999</v>
      </c>
      <c r="G26" s="88">
        <f t="shared" si="3"/>
        <v>7.9370000000000003</v>
      </c>
      <c r="H26" s="88">
        <f t="shared" si="3"/>
        <v>3.754</v>
      </c>
      <c r="I26" s="88">
        <f t="shared" si="3"/>
        <v>10.407</v>
      </c>
      <c r="J26" s="88">
        <f t="shared" si="3"/>
        <v>2.1880000000000002</v>
      </c>
      <c r="K26" s="88">
        <f t="shared" si="3"/>
        <v>24.721</v>
      </c>
      <c r="L26" s="88">
        <f t="shared" si="3"/>
        <v>27.103000000000002</v>
      </c>
      <c r="M26" s="88">
        <f t="shared" si="3"/>
        <v>75.414000000000001</v>
      </c>
      <c r="N26" s="88">
        <f t="shared" si="3"/>
        <v>36.106000000000002</v>
      </c>
      <c r="O26" s="88">
        <f t="shared" si="3"/>
        <v>48.449000000000005</v>
      </c>
      <c r="P26" s="88">
        <f t="shared" si="3"/>
        <v>45.484999999999999</v>
      </c>
      <c r="Q26" s="88">
        <f t="shared" si="3"/>
        <v>69.064999999999998</v>
      </c>
      <c r="R26" s="88">
        <f t="shared" si="3"/>
        <v>67.919999999999987</v>
      </c>
      <c r="S26" s="88">
        <f t="shared" si="3"/>
        <v>30.219000000000001</v>
      </c>
      <c r="T26" s="88">
        <f t="shared" si="3"/>
        <v>4.9659999999999993</v>
      </c>
      <c r="U26" s="88">
        <f t="shared" si="3"/>
        <v>14.921999999999999</v>
      </c>
      <c r="V26" s="88">
        <f t="shared" si="3"/>
        <v>14.381</v>
      </c>
      <c r="W26" s="88">
        <f t="shared" si="3"/>
        <v>13.454000000000001</v>
      </c>
      <c r="X26" s="88">
        <f t="shared" si="3"/>
        <v>2.4209999999999998</v>
      </c>
      <c r="Y26" s="88">
        <f t="shared" si="3"/>
        <v>12.057</v>
      </c>
      <c r="Z26" s="89" t="str">
        <f t="shared" si="3"/>
        <v/>
      </c>
      <c r="AA26" s="90">
        <f>SUM(AA19:AA25)</f>
        <v>662.87599999999998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61.326999999999998</v>
      </c>
      <c r="C30" s="77">
        <v>36.197000000000003</v>
      </c>
      <c r="D30" s="77">
        <v>37.146000000000001</v>
      </c>
      <c r="E30" s="77">
        <v>38.024999999999999</v>
      </c>
      <c r="F30" s="77">
        <v>36.497</v>
      </c>
      <c r="G30" s="77">
        <v>55.073999999999998</v>
      </c>
      <c r="H30" s="77">
        <v>4.9649999999999999</v>
      </c>
      <c r="I30" s="77">
        <v>15.101000000000001</v>
      </c>
      <c r="J30" s="77">
        <v>13.103999999999999</v>
      </c>
      <c r="K30" s="77">
        <v>100.491</v>
      </c>
      <c r="L30" s="77">
        <v>99.698999999999998</v>
      </c>
      <c r="M30" s="77">
        <v>124.497</v>
      </c>
      <c r="N30" s="77">
        <v>67.852999999999994</v>
      </c>
      <c r="O30" s="77">
        <v>94.941000000000003</v>
      </c>
      <c r="P30" s="77">
        <v>89.474000000000004</v>
      </c>
      <c r="Q30" s="77">
        <v>92.781000000000006</v>
      </c>
      <c r="R30" s="77">
        <v>83.525000000000006</v>
      </c>
      <c r="S30" s="77">
        <v>36.741</v>
      </c>
      <c r="T30" s="77">
        <v>9.1159999999999997</v>
      </c>
      <c r="U30" s="77">
        <v>18.164000000000001</v>
      </c>
      <c r="V30" s="77">
        <v>22.637</v>
      </c>
      <c r="W30" s="77">
        <v>19.544</v>
      </c>
      <c r="X30" s="77">
        <v>6.2350000000000003</v>
      </c>
      <c r="Y30" s="77">
        <v>25.341999999999999</v>
      </c>
      <c r="Z30" s="78"/>
      <c r="AA30" s="79">
        <f>SUM(B30:Z30)</f>
        <v>1188.4760000000001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61.326999999999998</v>
      </c>
      <c r="C32" s="62">
        <f t="shared" ref="C32:Z32" si="4">IF(LEN(C$2)&gt;0,SUM(C29:C31),"")</f>
        <v>36.197000000000003</v>
      </c>
      <c r="D32" s="62">
        <f t="shared" si="4"/>
        <v>37.146000000000001</v>
      </c>
      <c r="E32" s="62">
        <f t="shared" si="4"/>
        <v>38.024999999999999</v>
      </c>
      <c r="F32" s="62">
        <f t="shared" si="4"/>
        <v>36.497</v>
      </c>
      <c r="G32" s="62">
        <f t="shared" si="4"/>
        <v>55.073999999999998</v>
      </c>
      <c r="H32" s="62">
        <f t="shared" si="4"/>
        <v>4.9649999999999999</v>
      </c>
      <c r="I32" s="62">
        <f t="shared" si="4"/>
        <v>15.101000000000001</v>
      </c>
      <c r="J32" s="62">
        <f t="shared" si="4"/>
        <v>13.103999999999999</v>
      </c>
      <c r="K32" s="62">
        <f t="shared" si="4"/>
        <v>100.491</v>
      </c>
      <c r="L32" s="62">
        <f t="shared" si="4"/>
        <v>99.698999999999998</v>
      </c>
      <c r="M32" s="62">
        <f t="shared" si="4"/>
        <v>124.497</v>
      </c>
      <c r="N32" s="62">
        <f t="shared" si="4"/>
        <v>67.852999999999994</v>
      </c>
      <c r="O32" s="62">
        <f t="shared" si="4"/>
        <v>94.941000000000003</v>
      </c>
      <c r="P32" s="62">
        <f t="shared" si="4"/>
        <v>89.474000000000004</v>
      </c>
      <c r="Q32" s="62">
        <f t="shared" si="4"/>
        <v>92.781000000000006</v>
      </c>
      <c r="R32" s="62">
        <f t="shared" si="4"/>
        <v>83.525000000000006</v>
      </c>
      <c r="S32" s="62">
        <f t="shared" si="4"/>
        <v>36.741</v>
      </c>
      <c r="T32" s="62">
        <f t="shared" si="4"/>
        <v>9.1159999999999997</v>
      </c>
      <c r="U32" s="62">
        <f t="shared" si="4"/>
        <v>18.164000000000001</v>
      </c>
      <c r="V32" s="62">
        <f t="shared" si="4"/>
        <v>22.637</v>
      </c>
      <c r="W32" s="62">
        <f t="shared" si="4"/>
        <v>19.544</v>
      </c>
      <c r="X32" s="62">
        <f t="shared" si="4"/>
        <v>6.2350000000000003</v>
      </c>
      <c r="Y32" s="62">
        <f t="shared" si="4"/>
        <v>25.341999999999999</v>
      </c>
      <c r="Z32" s="63" t="str">
        <f t="shared" si="4"/>
        <v/>
      </c>
      <c r="AA32" s="64">
        <f>SUM(AA29:AA31)</f>
        <v>1188.4760000000001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>
        <v>13.7</v>
      </c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2.9</v>
      </c>
      <c r="V37" s="99"/>
      <c r="W37" s="99">
        <v>13</v>
      </c>
      <c r="X37" s="99"/>
      <c r="Y37" s="99"/>
      <c r="Z37" s="100"/>
      <c r="AA37" s="79">
        <f t="shared" si="5"/>
        <v>29.599999999999998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13.7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2.9</v>
      </c>
      <c r="V40" s="88">
        <f t="shared" si="6"/>
        <v>0</v>
      </c>
      <c r="W40" s="88">
        <f t="shared" si="6"/>
        <v>13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29.599999999999998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>
        <v>13.7</v>
      </c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2.9</v>
      </c>
      <c r="V45" s="99"/>
      <c r="W45" s="99">
        <v>13</v>
      </c>
      <c r="X45" s="99"/>
      <c r="Y45" s="99"/>
      <c r="Z45" s="100"/>
      <c r="AA45" s="79">
        <f t="shared" si="7"/>
        <v>29.599999999999998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13.7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2.9</v>
      </c>
      <c r="V49" s="88">
        <f t="shared" si="8"/>
        <v>0</v>
      </c>
      <c r="W49" s="88">
        <f t="shared" si="8"/>
        <v>13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29.599999999999998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61.326999999999998</v>
      </c>
      <c r="C52" s="88">
        <f t="shared" ref="C52:Z52" si="10">IF(LEN(C$2)&gt;0,SUM(C10:C15)+C26+C40,"")</f>
        <v>36.197000000000003</v>
      </c>
      <c r="D52" s="88">
        <f t="shared" si="10"/>
        <v>37.146000000000001</v>
      </c>
      <c r="E52" s="88">
        <f t="shared" si="10"/>
        <v>38.025000000000006</v>
      </c>
      <c r="F52" s="88">
        <f t="shared" si="10"/>
        <v>36.497</v>
      </c>
      <c r="G52" s="88">
        <f t="shared" si="10"/>
        <v>55.073999999999998</v>
      </c>
      <c r="H52" s="88">
        <f t="shared" si="10"/>
        <v>4.9649999999999999</v>
      </c>
      <c r="I52" s="88">
        <f t="shared" si="10"/>
        <v>28.800999999999998</v>
      </c>
      <c r="J52" s="88">
        <f t="shared" si="10"/>
        <v>13.104000000000001</v>
      </c>
      <c r="K52" s="88">
        <f t="shared" si="10"/>
        <v>100.491</v>
      </c>
      <c r="L52" s="88">
        <f t="shared" si="10"/>
        <v>99.699000000000012</v>
      </c>
      <c r="M52" s="88">
        <f t="shared" si="10"/>
        <v>124.497</v>
      </c>
      <c r="N52" s="88">
        <f t="shared" si="10"/>
        <v>67.853000000000009</v>
      </c>
      <c r="O52" s="88">
        <f t="shared" si="10"/>
        <v>94.941000000000003</v>
      </c>
      <c r="P52" s="88">
        <f t="shared" si="10"/>
        <v>89.47399999999999</v>
      </c>
      <c r="Q52" s="88">
        <f t="shared" si="10"/>
        <v>92.780999999999992</v>
      </c>
      <c r="R52" s="88">
        <f t="shared" si="10"/>
        <v>83.524999999999991</v>
      </c>
      <c r="S52" s="88">
        <f t="shared" si="10"/>
        <v>36.741</v>
      </c>
      <c r="T52" s="88">
        <f t="shared" si="10"/>
        <v>9.1159999999999997</v>
      </c>
      <c r="U52" s="88">
        <f t="shared" si="10"/>
        <v>21.063999999999997</v>
      </c>
      <c r="V52" s="88">
        <f t="shared" si="10"/>
        <v>22.637</v>
      </c>
      <c r="W52" s="88">
        <f t="shared" si="10"/>
        <v>32.543999999999997</v>
      </c>
      <c r="X52" s="88">
        <f t="shared" si="10"/>
        <v>6.2349999999999994</v>
      </c>
      <c r="Y52" s="88">
        <f t="shared" si="10"/>
        <v>25.341999999999999</v>
      </c>
      <c r="Z52" s="89" t="str">
        <f t="shared" si="10"/>
        <v/>
      </c>
      <c r="AA52" s="104">
        <f>SUM(B52:Z52)</f>
        <v>1218.076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7" sqref="B7:Z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-56.3</v>
      </c>
      <c r="C4" s="18"/>
      <c r="D4" s="18"/>
      <c r="E4" s="18"/>
      <c r="F4" s="18"/>
      <c r="G4" s="18">
        <v>-18.7</v>
      </c>
      <c r="H4" s="18"/>
      <c r="I4" s="18">
        <v>13.7</v>
      </c>
      <c r="J4" s="18">
        <v>-5</v>
      </c>
      <c r="K4" s="18">
        <v>-8.3000000000000007</v>
      </c>
      <c r="L4" s="18">
        <v>-97.2</v>
      </c>
      <c r="M4" s="18">
        <v>-116.4</v>
      </c>
      <c r="N4" s="18">
        <v>-66.3</v>
      </c>
      <c r="O4" s="18">
        <v>-94.9</v>
      </c>
      <c r="P4" s="18">
        <v>-89.5</v>
      </c>
      <c r="Q4" s="18">
        <v>-88.3</v>
      </c>
      <c r="R4" s="18">
        <v>-83.3</v>
      </c>
      <c r="S4" s="18">
        <v>-10</v>
      </c>
      <c r="T4" s="18"/>
      <c r="U4" s="18">
        <v>2.9</v>
      </c>
      <c r="V4" s="18">
        <v>-5</v>
      </c>
      <c r="W4" s="18">
        <v>13</v>
      </c>
      <c r="X4" s="18">
        <v>-5.9</v>
      </c>
      <c r="Y4" s="18">
        <v>-24.9</v>
      </c>
      <c r="Z4" s="19"/>
      <c r="AA4" s="111">
        <f>SUM(B4:Z4)</f>
        <v>-740.4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83.87</v>
      </c>
      <c r="C7" s="117">
        <v>83.42</v>
      </c>
      <c r="D7" s="117">
        <v>83.38</v>
      </c>
      <c r="E7" s="117">
        <v>83.38</v>
      </c>
      <c r="F7" s="117">
        <v>83.34</v>
      </c>
      <c r="G7" s="117">
        <v>99.6</v>
      </c>
      <c r="H7" s="117">
        <v>133.11000000000001</v>
      </c>
      <c r="I7" s="117">
        <v>143.30000000000001</v>
      </c>
      <c r="J7" s="117">
        <v>122.75</v>
      </c>
      <c r="K7" s="117">
        <v>93.9</v>
      </c>
      <c r="L7" s="117">
        <v>70.55</v>
      </c>
      <c r="M7" s="117">
        <v>43.63</v>
      </c>
      <c r="N7" s="117">
        <v>19.170000000000002</v>
      </c>
      <c r="O7" s="117">
        <v>11.9</v>
      </c>
      <c r="P7" s="117">
        <v>12.25</v>
      </c>
      <c r="Q7" s="117">
        <v>47.07</v>
      </c>
      <c r="R7" s="117">
        <v>74.47</v>
      </c>
      <c r="S7" s="117">
        <v>101.42</v>
      </c>
      <c r="T7" s="117">
        <v>173.54</v>
      </c>
      <c r="U7" s="117">
        <v>220.6</v>
      </c>
      <c r="V7" s="117">
        <v>140.07</v>
      </c>
      <c r="W7" s="117">
        <v>97.17</v>
      </c>
      <c r="X7" s="117">
        <v>93.06</v>
      </c>
      <c r="Y7" s="117">
        <v>68.41</v>
      </c>
      <c r="Z7" s="118"/>
      <c r="AA7" s="119">
        <f>IF(SUM(B7:Z7)&lt;&gt;0,AVERAGEIF(B7:Z7,"&lt;&gt;"""),"")</f>
        <v>90.973333333333343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56.3</v>
      </c>
      <c r="C13" s="129"/>
      <c r="D13" s="129"/>
      <c r="E13" s="129"/>
      <c r="F13" s="129"/>
      <c r="G13" s="129">
        <v>18.7</v>
      </c>
      <c r="H13" s="129"/>
      <c r="I13" s="129"/>
      <c r="J13" s="129">
        <v>5</v>
      </c>
      <c r="K13" s="129">
        <v>8.3000000000000007</v>
      </c>
      <c r="L13" s="129">
        <v>97.2</v>
      </c>
      <c r="M13" s="129">
        <v>116.4</v>
      </c>
      <c r="N13" s="129">
        <v>66.3</v>
      </c>
      <c r="O13" s="129">
        <v>94.9</v>
      </c>
      <c r="P13" s="129">
        <v>89.5</v>
      </c>
      <c r="Q13" s="129">
        <v>88.3</v>
      </c>
      <c r="R13" s="129">
        <v>83.3</v>
      </c>
      <c r="S13" s="129">
        <v>10</v>
      </c>
      <c r="T13" s="129"/>
      <c r="U13" s="129"/>
      <c r="V13" s="129">
        <v>5</v>
      </c>
      <c r="W13" s="129"/>
      <c r="X13" s="129">
        <v>5.9</v>
      </c>
      <c r="Y13" s="130">
        <v>24.9</v>
      </c>
      <c r="Z13" s="131"/>
      <c r="AA13" s="132">
        <f t="shared" si="0"/>
        <v>769.99999999999989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56.3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18.7</v>
      </c>
      <c r="H16" s="135">
        <f t="shared" si="1"/>
        <v>0</v>
      </c>
      <c r="I16" s="135">
        <f t="shared" si="1"/>
        <v>0</v>
      </c>
      <c r="J16" s="135">
        <f t="shared" si="1"/>
        <v>5</v>
      </c>
      <c r="K16" s="135">
        <f t="shared" si="1"/>
        <v>8.3000000000000007</v>
      </c>
      <c r="L16" s="135">
        <f t="shared" si="1"/>
        <v>97.2</v>
      </c>
      <c r="M16" s="135">
        <f t="shared" si="1"/>
        <v>116.4</v>
      </c>
      <c r="N16" s="135">
        <f t="shared" si="1"/>
        <v>66.3</v>
      </c>
      <c r="O16" s="135">
        <f t="shared" si="1"/>
        <v>94.9</v>
      </c>
      <c r="P16" s="135">
        <f t="shared" si="1"/>
        <v>89.5</v>
      </c>
      <c r="Q16" s="135">
        <f t="shared" si="1"/>
        <v>88.3</v>
      </c>
      <c r="R16" s="135">
        <f t="shared" si="1"/>
        <v>83.3</v>
      </c>
      <c r="S16" s="135">
        <f t="shared" si="1"/>
        <v>10</v>
      </c>
      <c r="T16" s="135">
        <f t="shared" si="1"/>
        <v>0</v>
      </c>
      <c r="U16" s="135">
        <f t="shared" si="1"/>
        <v>0</v>
      </c>
      <c r="V16" s="135">
        <f t="shared" si="1"/>
        <v>5</v>
      </c>
      <c r="W16" s="135">
        <f t="shared" si="1"/>
        <v>0</v>
      </c>
      <c r="X16" s="135">
        <f t="shared" si="1"/>
        <v>5.9</v>
      </c>
      <c r="Y16" s="135">
        <f t="shared" si="1"/>
        <v>24.9</v>
      </c>
      <c r="Z16" s="136" t="str">
        <f t="shared" si="1"/>
        <v/>
      </c>
      <c r="AA16" s="90">
        <f t="shared" si="0"/>
        <v>769.99999999999989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>
        <v>13.7</v>
      </c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2.9</v>
      </c>
      <c r="V21" s="129"/>
      <c r="W21" s="129">
        <v>13</v>
      </c>
      <c r="X21" s="129"/>
      <c r="Y21" s="130"/>
      <c r="Z21" s="131"/>
      <c r="AA21" s="132">
        <f t="shared" si="2"/>
        <v>29.599999999999998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13.7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2.9</v>
      </c>
      <c r="V24" s="135">
        <f t="shared" si="3"/>
        <v>0</v>
      </c>
      <c r="W24" s="135">
        <f t="shared" si="3"/>
        <v>13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29.599999999999998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2025-09-18T09:04:27Z</dcterms:created>
  <dcterms:modified xsi:type="dcterms:W3CDTF">2025-09-18T09:04:28Z</dcterms:modified>
</cp:coreProperties>
</file>