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<sst xmlns="http://schemas.openxmlformats.org/spreadsheetml/2006/main" count="119" uniqueCount="54">
  <si>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17/05/2025 11:29:29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</si>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</sst>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95E-443B-BF38-F32B32AF3BC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11</c:v>
                </c:pt>
                <c:pt idx="16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5E-443B-BF38-F32B32AF3BC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9.4280000000000008</c:v>
                </c:pt>
                <c:pt idx="13">
                  <c:v>8.734</c:v>
                </c:pt>
                <c:pt idx="14">
                  <c:v>6</c:v>
                </c:pt>
                <c:pt idx="15">
                  <c:v>9</c:v>
                </c:pt>
                <c:pt idx="16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5E-443B-BF38-F32B32AF3BC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7.6959999999999997</c:v>
                </c:pt>
                <c:pt idx="13">
                  <c:v>8.9540000000000006</c:v>
                </c:pt>
                <c:pt idx="14">
                  <c:v>10.576000000000001</c:v>
                </c:pt>
                <c:pt idx="15">
                  <c:v>31.646000000000001</c:v>
                </c:pt>
                <c:pt idx="16">
                  <c:v>14.736000000000001</c:v>
                </c:pt>
                <c:pt idx="17">
                  <c:v>24.571999999999999</c:v>
                </c:pt>
                <c:pt idx="18">
                  <c:v>29.844999999999999</c:v>
                </c:pt>
                <c:pt idx="19">
                  <c:v>22.837</c:v>
                </c:pt>
                <c:pt idx="20">
                  <c:v>10</c:v>
                </c:pt>
                <c:pt idx="21">
                  <c:v>0.93600000000000005</c:v>
                </c:pt>
                <c:pt idx="22">
                  <c:v>0.52600000000000002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5E-443B-BF38-F32B32AF3BC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95E-443B-BF38-F32B32AF3BC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95E-443B-BF38-F32B32AF3BC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95E-443B-BF38-F32B32AF3BC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95E-443B-BF38-F32B32AF3BC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95E-443B-BF38-F32B32AF3BC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8">
                  <c:v>2</c:v>
                </c:pt>
                <c:pt idx="2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95E-443B-BF38-F32B32AF3BC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0.1</c:v>
                </c:pt>
                <c:pt idx="22">
                  <c:v>0</c:v>
                </c:pt>
                <c:pt idx="2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5E-443B-BF38-F32B32AF3BC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10.975999999999999</c:v>
                </c:pt>
                <c:pt idx="13">
                  <c:v>10.311999999999999</c:v>
                </c:pt>
                <c:pt idx="14">
                  <c:v>14.228</c:v>
                </c:pt>
                <c:pt idx="15">
                  <c:v>9.0909999999999993</c:v>
                </c:pt>
                <c:pt idx="16">
                  <c:v>15.964</c:v>
                </c:pt>
                <c:pt idx="17">
                  <c:v>24.942999999999998</c:v>
                </c:pt>
                <c:pt idx="18">
                  <c:v>19.967000000000002</c:v>
                </c:pt>
                <c:pt idx="19">
                  <c:v>4.5629999999999997</c:v>
                </c:pt>
                <c:pt idx="20">
                  <c:v>9.23</c:v>
                </c:pt>
                <c:pt idx="21">
                  <c:v>3.6379999999999999</c:v>
                </c:pt>
                <c:pt idx="22">
                  <c:v>17.73</c:v>
                </c:pt>
                <c:pt idx="23">
                  <c:v>14.248000000000001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95E-443B-BF38-F32B32AF3BC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95E-443B-BF38-F32B32AF3BC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95E-443B-BF38-F32B32AF3B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35</c:v>
                </c:pt>
                <c:pt idx="13">
                  <c:v>35</c:v>
                </c:pt>
                <c:pt idx="14">
                  <c:v>34.369999999999997</c:v>
                </c:pt>
                <c:pt idx="15">
                  <c:v>27.32</c:v>
                </c:pt>
                <c:pt idx="16">
                  <c:v>40.630000000000003</c:v>
                </c:pt>
                <c:pt idx="17">
                  <c:v>72.37</c:v>
                </c:pt>
                <c:pt idx="18">
                  <c:v>141.44</c:v>
                </c:pt>
                <c:pt idx="19">
                  <c:v>169.26</c:v>
                </c:pt>
                <c:pt idx="20">
                  <c:v>218.57</c:v>
                </c:pt>
                <c:pt idx="21">
                  <c:v>181.11</c:v>
                </c:pt>
                <c:pt idx="22">
                  <c:v>168.29</c:v>
                </c:pt>
                <c:pt idx="23">
                  <c:v>162.21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95E-443B-BF38-F32B32AF3B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FCD-402E-8A6D-16377BBB830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FCD-402E-8A6D-16377BBB830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7">
                  <c:v>6.569</c:v>
                </c:pt>
                <c:pt idx="18">
                  <c:v>4.2009999999999996</c:v>
                </c:pt>
                <c:pt idx="19">
                  <c:v>5.6970000000000001</c:v>
                </c:pt>
                <c:pt idx="20">
                  <c:v>7.2279999999999998</c:v>
                </c:pt>
                <c:pt idx="21">
                  <c:v>4.2380000000000004</c:v>
                </c:pt>
                <c:pt idx="22">
                  <c:v>4.2</c:v>
                </c:pt>
                <c:pt idx="23">
                  <c:v>5.3609999999999998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FCD-402E-8A6D-16377BBB830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30</c:v>
                </c:pt>
                <c:pt idx="13">
                  <c:v>30</c:v>
                </c:pt>
                <c:pt idx="14">
                  <c:v>32.503999999999998</c:v>
                </c:pt>
                <c:pt idx="15">
                  <c:v>60.737000000000002</c:v>
                </c:pt>
                <c:pt idx="16">
                  <c:v>0.7</c:v>
                </c:pt>
                <c:pt idx="17">
                  <c:v>13.222</c:v>
                </c:pt>
                <c:pt idx="18">
                  <c:v>2.903</c:v>
                </c:pt>
                <c:pt idx="19">
                  <c:v>20.100999999999999</c:v>
                </c:pt>
                <c:pt idx="20">
                  <c:v>20.343</c:v>
                </c:pt>
                <c:pt idx="21">
                  <c:v>13.55</c:v>
                </c:pt>
                <c:pt idx="22">
                  <c:v>12.045999999999999</c:v>
                </c:pt>
                <c:pt idx="23">
                  <c:v>7.2270000000000003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FCD-402E-8A6D-16377BBB830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FCD-402E-8A6D-16377BBB830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FCD-402E-8A6D-16377BBB830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FCD-402E-8A6D-16377BBB830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FCD-402E-8A6D-16377BBB830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FCD-402E-8A6D-16377BBB830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8">
                  <c:v>27.509</c:v>
                </c:pt>
                <c:pt idx="19">
                  <c:v>98.427999999999997</c:v>
                </c:pt>
                <c:pt idx="20">
                  <c:v>87.269000000000005</c:v>
                </c:pt>
                <c:pt idx="21">
                  <c:v>84.623000000000005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FCD-402E-8A6D-16377BBB830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0.1</c:v>
                </c:pt>
                <c:pt idx="13">
                  <c:v>0</c:v>
                </c:pt>
                <c:pt idx="14">
                  <c:v>0.3</c:v>
                </c:pt>
                <c:pt idx="15">
                  <c:v>0</c:v>
                </c:pt>
                <c:pt idx="16">
                  <c:v>47</c:v>
                </c:pt>
                <c:pt idx="17">
                  <c:v>10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FCD-402E-8A6D-16377BBB830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7">
                  <c:v>19.724</c:v>
                </c:pt>
                <c:pt idx="18">
                  <c:v>17.198999999999998</c:v>
                </c:pt>
                <c:pt idx="19">
                  <c:v>3.1739999999999999</c:v>
                </c:pt>
                <c:pt idx="20">
                  <c:v>4.3899999999999997</c:v>
                </c:pt>
                <c:pt idx="21">
                  <c:v>3.31</c:v>
                </c:pt>
                <c:pt idx="22">
                  <c:v>2.0099999999999998</c:v>
                </c:pt>
                <c:pt idx="23">
                  <c:v>6.66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FCD-402E-8A6D-16377BBB830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FCD-402E-8A6D-16377BBB830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FCD-402E-8A6D-16377BBB83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35</c:v>
                </c:pt>
                <c:pt idx="13">
                  <c:v>35</c:v>
                </c:pt>
                <c:pt idx="14">
                  <c:v>34.369999999999997</c:v>
                </c:pt>
                <c:pt idx="15">
                  <c:v>27.32</c:v>
                </c:pt>
                <c:pt idx="16">
                  <c:v>40.630000000000003</c:v>
                </c:pt>
                <c:pt idx="17">
                  <c:v>72.37</c:v>
                </c:pt>
                <c:pt idx="18">
                  <c:v>141.44</c:v>
                </c:pt>
                <c:pt idx="19">
                  <c:v>169.26</c:v>
                </c:pt>
                <c:pt idx="20">
                  <c:v>218.57</c:v>
                </c:pt>
                <c:pt idx="21">
                  <c:v>181.11</c:v>
                </c:pt>
                <c:pt idx="22">
                  <c:v>168.29</c:v>
                </c:pt>
                <c:pt idx="23">
                  <c:v>162.21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FCD-402E-8A6D-16377BBB83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45794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30.1</v>
      </c>
      <c r="O4" s="18">
        <v>29.999999999999996</v>
      </c>
      <c r="P4" s="18">
        <v>32.804000000000002</v>
      </c>
      <c r="Q4" s="18">
        <v>60.737000000000002</v>
      </c>
      <c r="R4" s="18">
        <v>47.7</v>
      </c>
      <c r="S4" s="18">
        <v>49.515000000000001</v>
      </c>
      <c r="T4" s="18">
        <v>51.811999999999998</v>
      </c>
      <c r="U4" s="18">
        <v>127.4</v>
      </c>
      <c r="V4" s="18">
        <v>119.23</v>
      </c>
      <c r="W4" s="18">
        <v>105.67400000000001</v>
      </c>
      <c r="X4" s="18">
        <v>18.255999999999997</v>
      </c>
      <c r="Y4" s="18">
        <v>19.248000000000001</v>
      </c>
      <c r="Z4" s="19"/>
      <c r="AA4" s="20">
        <f>SUM(B4:Z4)</f>
        <v>692.476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35</v>
      </c>
      <c r="O7" s="28">
        <v>35</v>
      </c>
      <c r="P7" s="28">
        <v>34.369999999999997</v>
      </c>
      <c r="Q7" s="28">
        <v>27.32</v>
      </c>
      <c r="R7" s="28">
        <v>40.630000000000003</v>
      </c>
      <c r="S7" s="28">
        <v>72.37</v>
      </c>
      <c r="T7" s="28">
        <v>141.44</v>
      </c>
      <c r="U7" s="28">
        <v>169.26</v>
      </c>
      <c r="V7" s="28">
        <v>218.57</v>
      </c>
      <c r="W7" s="28">
        <v>181.11</v>
      </c>
      <c r="X7" s="28">
        <v>168.29</v>
      </c>
      <c r="Y7" s="28">
        <v>162.21</v>
      </c>
      <c r="Z7" s="29"/>
      <c r="AA7" s="30">
        <f>IF(SUM(B7:Z7)&lt;&gt;0,AVERAGEIF(B7:Z7,"&lt;&gt;"""),"")</f>
        <v>107.13083333333334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2</v>
      </c>
      <c r="U12" s="52"/>
      <c r="V12" s="52"/>
      <c r="W12" s="52">
        <v>1</v>
      </c>
      <c r="X12" s="52"/>
      <c r="Y12" s="52"/>
      <c r="Z12" s="53"/>
      <c r="AA12" s="54">
        <f t="shared" si="0"/>
        <v>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>
        <v>100</v>
      </c>
      <c r="V13" s="52">
        <v>100</v>
      </c>
      <c r="W13" s="52">
        <v>100</v>
      </c>
      <c r="X13" s="52"/>
      <c r="Y13" s="52"/>
      <c r="Z13" s="53"/>
      <c r="AA13" s="54">
        <f t="shared" si="0"/>
        <v>300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10.975999999999999</v>
      </c>
      <c r="O14" s="57">
        <v>10.311999999999999</v>
      </c>
      <c r="P14" s="57">
        <v>14.228</v>
      </c>
      <c r="Q14" s="57">
        <v>9.0909999999999993</v>
      </c>
      <c r="R14" s="57">
        <v>15.964</v>
      </c>
      <c r="S14" s="57">
        <v>24.942999999999998</v>
      </c>
      <c r="T14" s="57">
        <v>19.967000000000002</v>
      </c>
      <c r="U14" s="57">
        <v>4.5629999999999997</v>
      </c>
      <c r="V14" s="57">
        <v>9.23</v>
      </c>
      <c r="W14" s="57">
        <v>3.6379999999999999</v>
      </c>
      <c r="X14" s="57">
        <v>17.73</v>
      </c>
      <c r="Y14" s="57">
        <v>14.248000000000001</v>
      </c>
      <c r="Z14" s="58"/>
      <c r="AA14" s="59">
        <f t="shared" si="0"/>
        <v>154.88999999999999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10.975999999999999</v>
      </c>
      <c r="O16" s="62">
        <f t="shared" si="1"/>
        <v>10.311999999999999</v>
      </c>
      <c r="P16" s="62">
        <f t="shared" si="1"/>
        <v>14.228</v>
      </c>
      <c r="Q16" s="62">
        <f t="shared" si="1"/>
        <v>9.0909999999999993</v>
      </c>
      <c r="R16" s="62">
        <f t="shared" si="1"/>
        <v>15.964</v>
      </c>
      <c r="S16" s="62">
        <f t="shared" si="1"/>
        <v>24.942999999999998</v>
      </c>
      <c r="T16" s="62">
        <f t="shared" si="1"/>
        <v>21.967000000000002</v>
      </c>
      <c r="U16" s="62">
        <f t="shared" si="1"/>
        <v>104.563</v>
      </c>
      <c r="V16" s="62">
        <f t="shared" si="1"/>
        <v>109.23</v>
      </c>
      <c r="W16" s="62">
        <f t="shared" si="1"/>
        <v>104.63800000000001</v>
      </c>
      <c r="X16" s="62">
        <f t="shared" si="1"/>
        <v>17.73</v>
      </c>
      <c r="Y16" s="62">
        <f t="shared" si="1"/>
        <v>14.248000000000001</v>
      </c>
      <c r="Z16" s="63" t="str">
        <f t="shared" si="1"/>
        <v/>
      </c>
      <c r="AA16" s="64">
        <f>SUM(AA10:AA15)</f>
        <v>457.89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>
        <v>2</v>
      </c>
      <c r="O19" s="72">
        <v>2</v>
      </c>
      <c r="P19" s="72">
        <v>2</v>
      </c>
      <c r="Q19" s="72">
        <v>11</v>
      </c>
      <c r="R19" s="72">
        <v>11</v>
      </c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28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9.4280000000000008</v>
      </c>
      <c r="O20" s="77">
        <v>8.734</v>
      </c>
      <c r="P20" s="77">
        <v>6</v>
      </c>
      <c r="Q20" s="77">
        <v>9</v>
      </c>
      <c r="R20" s="77">
        <v>6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39.161999999999999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7.6959999999999997</v>
      </c>
      <c r="O21" s="81">
        <v>8.9540000000000006</v>
      </c>
      <c r="P21" s="81">
        <v>10.576000000000001</v>
      </c>
      <c r="Q21" s="81">
        <v>31.646000000000001</v>
      </c>
      <c r="R21" s="81">
        <v>14.736000000000001</v>
      </c>
      <c r="S21" s="81">
        <v>24.571999999999999</v>
      </c>
      <c r="T21" s="81">
        <v>29.844999999999999</v>
      </c>
      <c r="U21" s="81">
        <v>22.837</v>
      </c>
      <c r="V21" s="81">
        <v>10</v>
      </c>
      <c r="W21" s="81">
        <v>0.93600000000000005</v>
      </c>
      <c r="X21" s="81">
        <v>0.52600000000000002</v>
      </c>
      <c r="Y21" s="81"/>
      <c r="Z21" s="78"/>
      <c r="AA21" s="79">
        <f t="shared" si="2"/>
        <v>162.32400000000001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19.124000000000002</v>
      </c>
      <c r="O26" s="88">
        <f t="shared" si="3"/>
        <v>19.688000000000002</v>
      </c>
      <c r="P26" s="88">
        <f t="shared" si="3"/>
        <v>18.576000000000001</v>
      </c>
      <c r="Q26" s="88">
        <f t="shared" si="3"/>
        <v>51.646000000000001</v>
      </c>
      <c r="R26" s="88">
        <f t="shared" si="3"/>
        <v>31.736000000000001</v>
      </c>
      <c r="S26" s="88">
        <f t="shared" si="3"/>
        <v>24.571999999999999</v>
      </c>
      <c r="T26" s="88">
        <f t="shared" si="3"/>
        <v>29.844999999999999</v>
      </c>
      <c r="U26" s="88">
        <f t="shared" si="3"/>
        <v>22.837</v>
      </c>
      <c r="V26" s="88">
        <f t="shared" si="3"/>
        <v>10</v>
      </c>
      <c r="W26" s="88">
        <f t="shared" si="3"/>
        <v>0.93600000000000005</v>
      </c>
      <c r="X26" s="88">
        <f t="shared" si="3"/>
        <v>0.52600000000000002</v>
      </c>
      <c r="Y26" s="88">
        <f t="shared" si="3"/>
        <v>0</v>
      </c>
      <c r="Z26" s="89" t="str">
        <f t="shared" si="3"/>
        <v/>
      </c>
      <c r="AA26" s="90">
        <f>SUM(AA19:AA25)</f>
        <v>229.48600000000002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30.1</v>
      </c>
      <c r="O30" s="77">
        <v>30</v>
      </c>
      <c r="P30" s="77">
        <v>32.804000000000002</v>
      </c>
      <c r="Q30" s="77">
        <v>60.737000000000002</v>
      </c>
      <c r="R30" s="77">
        <v>47.7</v>
      </c>
      <c r="S30" s="77">
        <v>49.515000000000001</v>
      </c>
      <c r="T30" s="77">
        <v>51.811999999999998</v>
      </c>
      <c r="U30" s="77">
        <v>127.4</v>
      </c>
      <c r="V30" s="77">
        <v>119.23</v>
      </c>
      <c r="W30" s="77">
        <v>105.574</v>
      </c>
      <c r="X30" s="77">
        <v>18.256</v>
      </c>
      <c r="Y30" s="77">
        <v>14.247999999999999</v>
      </c>
      <c r="Z30" s="78"/>
      <c r="AA30" s="79">
        <f>SUM(B30:Z30)</f>
        <v>687.37599999999998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30.1</v>
      </c>
      <c r="O32" s="62">
        <f t="shared" si="4"/>
        <v>30</v>
      </c>
      <c r="P32" s="62">
        <f t="shared" si="4"/>
        <v>32.804000000000002</v>
      </c>
      <c r="Q32" s="62">
        <f t="shared" si="4"/>
        <v>60.737000000000002</v>
      </c>
      <c r="R32" s="62">
        <f t="shared" si="4"/>
        <v>47.7</v>
      </c>
      <c r="S32" s="62">
        <f t="shared" si="4"/>
        <v>49.515000000000001</v>
      </c>
      <c r="T32" s="62">
        <f t="shared" si="4"/>
        <v>51.811999999999998</v>
      </c>
      <c r="U32" s="62">
        <f t="shared" si="4"/>
        <v>127.4</v>
      </c>
      <c r="V32" s="62">
        <f t="shared" si="4"/>
        <v>119.23</v>
      </c>
      <c r="W32" s="62">
        <f t="shared" si="4"/>
        <v>105.574</v>
      </c>
      <c r="X32" s="62">
        <f t="shared" si="4"/>
        <v>18.256</v>
      </c>
      <c r="Y32" s="62">
        <f t="shared" si="4"/>
        <v>14.247999999999999</v>
      </c>
      <c r="Z32" s="63" t="str">
        <f t="shared" si="4"/>
        <v/>
      </c>
      <c r="AA32" s="64">
        <f>SUM(AA29:AA31)</f>
        <v>687.37599999999998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>
        <v>0.1</v>
      </c>
      <c r="X37" s="99"/>
      <c r="Y37" s="99">
        <v>5</v>
      </c>
      <c r="Z37" s="100"/>
      <c r="AA37" s="79">
        <f t="shared" si="5"/>
        <v>5.0999999999999996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0.1</v>
      </c>
      <c r="X40" s="88">
        <f t="shared" si="6"/>
        <v>0</v>
      </c>
      <c r="Y40" s="88">
        <f t="shared" si="6"/>
        <v>5</v>
      </c>
      <c r="Z40" s="89" t="str">
        <f t="shared" si="6"/>
        <v/>
      </c>
      <c r="AA40" s="90">
        <f t="shared" si="5"/>
        <v>5.0999999999999996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>
        <v>0.1</v>
      </c>
      <c r="X45" s="99"/>
      <c r="Y45" s="99">
        <v>5</v>
      </c>
      <c r="Z45" s="100"/>
      <c r="AA45" s="79">
        <f t="shared" si="7"/>
        <v>5.0999999999999996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0.1</v>
      </c>
      <c r="X49" s="88">
        <f t="shared" si="8"/>
        <v>0</v>
      </c>
      <c r="Y49" s="88">
        <f t="shared" si="8"/>
        <v>5</v>
      </c>
      <c r="Z49" s="89" t="str">
        <f t="shared" si="8"/>
        <v/>
      </c>
      <c r="AA49" s="90">
        <f t="shared" si="7"/>
        <v>5.0999999999999996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30.1</v>
      </c>
      <c r="O52" s="88">
        <f t="shared" si="10"/>
        <v>30</v>
      </c>
      <c r="P52" s="88">
        <f t="shared" si="10"/>
        <v>32.804000000000002</v>
      </c>
      <c r="Q52" s="88">
        <f t="shared" si="10"/>
        <v>60.737000000000002</v>
      </c>
      <c r="R52" s="88">
        <f t="shared" si="10"/>
        <v>47.7</v>
      </c>
      <c r="S52" s="88">
        <f t="shared" si="10"/>
        <v>49.515000000000001</v>
      </c>
      <c r="T52" s="88">
        <f t="shared" si="10"/>
        <v>51.811999999999998</v>
      </c>
      <c r="U52" s="88">
        <f t="shared" si="10"/>
        <v>127.4</v>
      </c>
      <c r="V52" s="88">
        <f t="shared" si="10"/>
        <v>119.23</v>
      </c>
      <c r="W52" s="88">
        <f t="shared" si="10"/>
        <v>105.67400000000001</v>
      </c>
      <c r="X52" s="88">
        <f t="shared" si="10"/>
        <v>18.256</v>
      </c>
      <c r="Y52" s="88">
        <f t="shared" si="10"/>
        <v>19.248000000000001</v>
      </c>
      <c r="Z52" s="89" t="str">
        <f t="shared" si="10"/>
        <v/>
      </c>
      <c r="AA52" s="104">
        <f>SUM(B52:Z52)</f>
        <v>692.476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45794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30.1</v>
      </c>
      <c r="O4" s="18">
        <v>30</v>
      </c>
      <c r="P4" s="18">
        <v>32.803999999999995</v>
      </c>
      <c r="Q4" s="18">
        <v>60.737000000000002</v>
      </c>
      <c r="R4" s="18">
        <v>47.7</v>
      </c>
      <c r="S4" s="18">
        <v>49.515000000000001</v>
      </c>
      <c r="T4" s="18">
        <v>51.811999999999998</v>
      </c>
      <c r="U4" s="18">
        <v>127.4</v>
      </c>
      <c r="V4" s="18">
        <v>119.23</v>
      </c>
      <c r="W4" s="18">
        <v>105.721</v>
      </c>
      <c r="X4" s="18">
        <v>18.256</v>
      </c>
      <c r="Y4" s="18">
        <v>19.247999999999998</v>
      </c>
      <c r="Z4" s="19"/>
      <c r="AA4" s="20">
        <f>SUM(B4:Z4)</f>
        <v>692.52300000000002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35</v>
      </c>
      <c r="O7" s="28">
        <v>35</v>
      </c>
      <c r="P7" s="28">
        <v>34.369999999999997</v>
      </c>
      <c r="Q7" s="28">
        <v>27.32</v>
      </c>
      <c r="R7" s="28">
        <v>40.630000000000003</v>
      </c>
      <c r="S7" s="28">
        <v>72.37</v>
      </c>
      <c r="T7" s="28">
        <v>141.44</v>
      </c>
      <c r="U7" s="28">
        <v>169.26</v>
      </c>
      <c r="V7" s="28">
        <v>218.57</v>
      </c>
      <c r="W7" s="28">
        <v>181.11</v>
      </c>
      <c r="X7" s="28">
        <v>168.29</v>
      </c>
      <c r="Y7" s="28">
        <v>162.21</v>
      </c>
      <c r="Z7" s="29"/>
      <c r="AA7" s="30">
        <f>IF(SUM(B7:Z7)&lt;&gt;0,AVERAGEIF(B7:Z7,"&lt;&gt;"""),"")</f>
        <v>107.13083333333334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27.509</v>
      </c>
      <c r="U12" s="52">
        <v>98.427999999999997</v>
      </c>
      <c r="V12" s="52">
        <v>87.269000000000005</v>
      </c>
      <c r="W12" s="52">
        <v>84.623000000000005</v>
      </c>
      <c r="X12" s="52"/>
      <c r="Y12" s="52"/>
      <c r="Z12" s="53"/>
      <c r="AA12" s="54">
        <f t="shared" si="0"/>
        <v>297.82900000000001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19.724</v>
      </c>
      <c r="T14" s="57">
        <v>17.198999999999998</v>
      </c>
      <c r="U14" s="57">
        <v>3.1739999999999999</v>
      </c>
      <c r="V14" s="57">
        <v>4.3899999999999997</v>
      </c>
      <c r="W14" s="57">
        <v>3.31</v>
      </c>
      <c r="X14" s="57">
        <v>2.0099999999999998</v>
      </c>
      <c r="Y14" s="57">
        <v>6.66</v>
      </c>
      <c r="Z14" s="58"/>
      <c r="AA14" s="59">
        <f t="shared" si="0"/>
        <v>56.466999999999999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19.724</v>
      </c>
      <c r="T16" s="62">
        <f t="shared" si="1"/>
        <v>44.707999999999998</v>
      </c>
      <c r="U16" s="62">
        <f t="shared" si="1"/>
        <v>101.602</v>
      </c>
      <c r="V16" s="62">
        <f t="shared" si="1"/>
        <v>91.659000000000006</v>
      </c>
      <c r="W16" s="62">
        <f t="shared" si="1"/>
        <v>87.933000000000007</v>
      </c>
      <c r="X16" s="62">
        <f t="shared" si="1"/>
        <v>2.0099999999999998</v>
      </c>
      <c r="Y16" s="62">
        <f t="shared" si="1"/>
        <v>6.66</v>
      </c>
      <c r="Z16" s="63" t="str">
        <f t="shared" si="1"/>
        <v/>
      </c>
      <c r="AA16" s="64">
        <f>SUM(AA10:AA15)</f>
        <v>354.29599999999999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>
        <v>6.569</v>
      </c>
      <c r="T20" s="77">
        <v>4.2009999999999996</v>
      </c>
      <c r="U20" s="77">
        <v>5.6970000000000001</v>
      </c>
      <c r="V20" s="77">
        <v>7.2279999999999998</v>
      </c>
      <c r="W20" s="77">
        <v>4.2380000000000004</v>
      </c>
      <c r="X20" s="77">
        <v>4.2</v>
      </c>
      <c r="Y20" s="77">
        <v>5.3609999999999998</v>
      </c>
      <c r="Z20" s="78"/>
      <c r="AA20" s="79">
        <f t="shared" si="2"/>
        <v>37.494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30</v>
      </c>
      <c r="O21" s="81">
        <v>30</v>
      </c>
      <c r="P21" s="81">
        <v>32.503999999999998</v>
      </c>
      <c r="Q21" s="81">
        <v>60.737000000000002</v>
      </c>
      <c r="R21" s="81">
        <v>0.7</v>
      </c>
      <c r="S21" s="81">
        <v>13.222</v>
      </c>
      <c r="T21" s="81">
        <v>2.903</v>
      </c>
      <c r="U21" s="81">
        <v>20.100999999999999</v>
      </c>
      <c r="V21" s="81">
        <v>20.343</v>
      </c>
      <c r="W21" s="81">
        <v>13.55</v>
      </c>
      <c r="X21" s="81">
        <v>12.045999999999999</v>
      </c>
      <c r="Y21" s="81">
        <v>7.2270000000000003</v>
      </c>
      <c r="Z21" s="78"/>
      <c r="AA21" s="79">
        <f t="shared" si="2"/>
        <v>243.33299999999997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30</v>
      </c>
      <c r="O26" s="88">
        <f t="shared" si="3"/>
        <v>30</v>
      </c>
      <c r="P26" s="88">
        <f t="shared" si="3"/>
        <v>32.503999999999998</v>
      </c>
      <c r="Q26" s="88">
        <f t="shared" si="3"/>
        <v>60.737000000000002</v>
      </c>
      <c r="R26" s="88">
        <f t="shared" si="3"/>
        <v>0.7</v>
      </c>
      <c r="S26" s="88">
        <f t="shared" si="3"/>
        <v>19.791</v>
      </c>
      <c r="T26" s="88">
        <f t="shared" si="3"/>
        <v>7.1039999999999992</v>
      </c>
      <c r="U26" s="88">
        <f t="shared" si="3"/>
        <v>25.797999999999998</v>
      </c>
      <c r="V26" s="88">
        <f t="shared" si="3"/>
        <v>27.570999999999998</v>
      </c>
      <c r="W26" s="88">
        <f t="shared" si="3"/>
        <v>17.788</v>
      </c>
      <c r="X26" s="88">
        <f t="shared" si="3"/>
        <v>16.245999999999999</v>
      </c>
      <c r="Y26" s="88">
        <f t="shared" si="3"/>
        <v>12.588000000000001</v>
      </c>
      <c r="Z26" s="89" t="str">
        <f t="shared" si="3"/>
        <v/>
      </c>
      <c r="AA26" s="90">
        <f>SUM(AA19:AA25)</f>
        <v>280.827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30</v>
      </c>
      <c r="O30" s="77">
        <v>30</v>
      </c>
      <c r="P30" s="77">
        <v>32.503999999999998</v>
      </c>
      <c r="Q30" s="77">
        <v>60.737000000000002</v>
      </c>
      <c r="R30" s="77">
        <v>0.7</v>
      </c>
      <c r="S30" s="77">
        <v>39.515000000000001</v>
      </c>
      <c r="T30" s="77">
        <v>51.811999999999998</v>
      </c>
      <c r="U30" s="77">
        <v>127.4</v>
      </c>
      <c r="V30" s="77">
        <v>119.23</v>
      </c>
      <c r="W30" s="77">
        <v>105.721</v>
      </c>
      <c r="X30" s="77">
        <v>18.256</v>
      </c>
      <c r="Y30" s="77">
        <v>19.248000000000001</v>
      </c>
      <c r="Z30" s="78"/>
      <c r="AA30" s="79">
        <f>SUM(B30:Z30)</f>
        <v>635.12300000000005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30</v>
      </c>
      <c r="O32" s="62">
        <f t="shared" si="4"/>
        <v>30</v>
      </c>
      <c r="P32" s="62">
        <f t="shared" si="4"/>
        <v>32.503999999999998</v>
      </c>
      <c r="Q32" s="62">
        <f t="shared" si="4"/>
        <v>60.737000000000002</v>
      </c>
      <c r="R32" s="62">
        <f t="shared" si="4"/>
        <v>0.7</v>
      </c>
      <c r="S32" s="62">
        <f t="shared" si="4"/>
        <v>39.515000000000001</v>
      </c>
      <c r="T32" s="62">
        <f t="shared" si="4"/>
        <v>51.811999999999998</v>
      </c>
      <c r="U32" s="62">
        <f t="shared" si="4"/>
        <v>127.4</v>
      </c>
      <c r="V32" s="62">
        <f t="shared" si="4"/>
        <v>119.23</v>
      </c>
      <c r="W32" s="62">
        <f t="shared" si="4"/>
        <v>105.721</v>
      </c>
      <c r="X32" s="62">
        <f t="shared" si="4"/>
        <v>18.256</v>
      </c>
      <c r="Y32" s="62">
        <f t="shared" si="4"/>
        <v>19.248000000000001</v>
      </c>
      <c r="Z32" s="63" t="str">
        <f t="shared" si="4"/>
        <v/>
      </c>
      <c r="AA32" s="64">
        <f>SUM(AA29:AA31)</f>
        <v>635.12300000000005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0.1</v>
      </c>
      <c r="O37" s="99"/>
      <c r="P37" s="99">
        <v>0.3</v>
      </c>
      <c r="Q37" s="99"/>
      <c r="R37" s="99">
        <v>47</v>
      </c>
      <c r="S37" s="99">
        <v>10</v>
      </c>
      <c r="T37" s="99"/>
      <c r="U37" s="99"/>
      <c r="V37" s="99"/>
      <c r="W37" s="99"/>
      <c r="X37" s="99"/>
      <c r="Y37" s="99"/>
      <c r="Z37" s="100"/>
      <c r="AA37" s="79">
        <f t="shared" si="5"/>
        <v>57.4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0.1</v>
      </c>
      <c r="O40" s="88">
        <f t="shared" si="6"/>
        <v>0</v>
      </c>
      <c r="P40" s="88">
        <f t="shared" si="6"/>
        <v>0.3</v>
      </c>
      <c r="Q40" s="88">
        <f t="shared" si="6"/>
        <v>0</v>
      </c>
      <c r="R40" s="88">
        <f t="shared" si="6"/>
        <v>47</v>
      </c>
      <c r="S40" s="88">
        <f t="shared" si="6"/>
        <v>10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57.4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0.1</v>
      </c>
      <c r="O45" s="99"/>
      <c r="P45" s="99">
        <v>0.3</v>
      </c>
      <c r="Q45" s="99"/>
      <c r="R45" s="99">
        <v>47</v>
      </c>
      <c r="S45" s="99">
        <v>10</v>
      </c>
      <c r="T45" s="99"/>
      <c r="U45" s="99"/>
      <c r="V45" s="99"/>
      <c r="W45" s="99"/>
      <c r="X45" s="99"/>
      <c r="Y45" s="99"/>
      <c r="Z45" s="100"/>
      <c r="AA45" s="79">
        <f t="shared" si="7"/>
        <v>57.4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0.1</v>
      </c>
      <c r="O49" s="88">
        <f t="shared" si="8"/>
        <v>0</v>
      </c>
      <c r="P49" s="88">
        <f t="shared" si="8"/>
        <v>0.3</v>
      </c>
      <c r="Q49" s="88">
        <f t="shared" si="8"/>
        <v>0</v>
      </c>
      <c r="R49" s="88">
        <f t="shared" si="8"/>
        <v>47</v>
      </c>
      <c r="S49" s="88">
        <f t="shared" si="8"/>
        <v>10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57.4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30.1</v>
      </c>
      <c r="O52" s="88">
        <f t="shared" si="10"/>
        <v>30</v>
      </c>
      <c r="P52" s="88">
        <f t="shared" si="10"/>
        <v>32.803999999999995</v>
      </c>
      <c r="Q52" s="88">
        <f t="shared" si="10"/>
        <v>60.737000000000002</v>
      </c>
      <c r="R52" s="88">
        <f t="shared" si="10"/>
        <v>47.7</v>
      </c>
      <c r="S52" s="88">
        <f t="shared" si="10"/>
        <v>49.515000000000001</v>
      </c>
      <c r="T52" s="88">
        <f t="shared" si="10"/>
        <v>51.811999999999998</v>
      </c>
      <c r="U52" s="88">
        <f t="shared" si="10"/>
        <v>127.4</v>
      </c>
      <c r="V52" s="88">
        <f t="shared" si="10"/>
        <v>119.23</v>
      </c>
      <c r="W52" s="88">
        <f t="shared" si="10"/>
        <v>105.721</v>
      </c>
      <c r="X52" s="88">
        <f t="shared" si="10"/>
        <v>18.256</v>
      </c>
      <c r="Y52" s="88">
        <f t="shared" si="10"/>
        <v>19.248000000000001</v>
      </c>
      <c r="Z52" s="89" t="str">
        <f t="shared" si="10"/>
        <v/>
      </c>
      <c r="AA52" s="104">
        <f>SUM(B52:Z52)</f>
        <v>692.52300000000002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45794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0.1</v>
      </c>
      <c r="O4" s="18"/>
      <c r="P4" s="18">
        <v>0.3</v>
      </c>
      <c r="Q4" s="18"/>
      <c r="R4" s="18">
        <v>47</v>
      </c>
      <c r="S4" s="18">
        <v>10</v>
      </c>
      <c r="T4" s="18"/>
      <c r="U4" s="18"/>
      <c r="V4" s="18"/>
      <c r="W4" s="18">
        <v>-0.1</v>
      </c>
      <c r="X4" s="18"/>
      <c r="Y4" s="18">
        <v>-5</v>
      </c>
      <c r="Z4" s="19"/>
      <c r="AA4" s="111">
        <f>SUM(B4:Z4)</f>
        <v>52.3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35</v>
      </c>
      <c r="O7" s="117">
        <v>35</v>
      </c>
      <c r="P7" s="117">
        <v>34.369999999999997</v>
      </c>
      <c r="Q7" s="117">
        <v>27.32</v>
      </c>
      <c r="R7" s="117">
        <v>40.630000000000003</v>
      </c>
      <c r="S7" s="117">
        <v>72.37</v>
      </c>
      <c r="T7" s="117">
        <v>141.44</v>
      </c>
      <c r="U7" s="117">
        <v>169.26</v>
      </c>
      <c r="V7" s="117">
        <v>218.57</v>
      </c>
      <c r="W7" s="117">
        <v>181.11</v>
      </c>
      <c r="X7" s="117">
        <v>168.29</v>
      </c>
      <c r="Y7" s="117">
        <v>162.21</v>
      </c>
      <c r="Z7" s="118"/>
      <c r="AA7" s="119">
        <f>IF(SUM(B7:Z7)&lt;&gt;0,AVERAGEIF(B7:Z7,"&lt;&gt;"""),"")</f>
        <v>107.13083333333334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>
        <v>0.1</v>
      </c>
      <c r="X13" s="129"/>
      <c r="Y13" s="130">
        <v>5</v>
      </c>
      <c r="Z13" s="131"/>
      <c r="AA13" s="132">
        <f t="shared" si="0"/>
        <v>5.0999999999999996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0.1</v>
      </c>
      <c r="X16" s="135">
        <f t="shared" si="1"/>
        <v>0</v>
      </c>
      <c r="Y16" s="135">
        <f t="shared" si="1"/>
        <v>5</v>
      </c>
      <c r="Z16" s="136" t="str">
        <f t="shared" si="1"/>
        <v/>
      </c>
      <c r="AA16" s="90">
        <f t="shared" si="0"/>
        <v>5.0999999999999996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0.1</v>
      </c>
      <c r="O21" s="129"/>
      <c r="P21" s="129">
        <v>0.3</v>
      </c>
      <c r="Q21" s="129"/>
      <c r="R21" s="129">
        <v>47</v>
      </c>
      <c r="S21" s="129">
        <v>10</v>
      </c>
      <c r="T21" s="129"/>
      <c r="U21" s="129"/>
      <c r="V21" s="129"/>
      <c r="W21" s="129"/>
      <c r="X21" s="129"/>
      <c r="Y21" s="130"/>
      <c r="Z21" s="131"/>
      <c r="AA21" s="132">
        <f t="shared" si="2"/>
        <v>57.4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0.1</v>
      </c>
      <c r="O24" s="135">
        <f t="shared" si="3"/>
        <v>0</v>
      </c>
      <c r="P24" s="135">
        <f t="shared" si="3"/>
        <v>0.3</v>
      </c>
      <c r="Q24" s="135">
        <f t="shared" si="3"/>
        <v>0</v>
      </c>
      <c r="R24" s="135">
        <f t="shared" si="3"/>
        <v>47</v>
      </c>
      <c r="S24" s="135">
        <f t="shared" si="3"/>
        <v>10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57.4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2025-05-17T08:29:29Z</dcterms:created>
  <dcterms:modified xsi:type="dcterms:W3CDTF">2025-05-17T08:29:31Z</dcterms:modified>
</cp:coreProperties>
</file>