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<sst xmlns="http://schemas.openxmlformats.org/spreadsheetml/2006/main" count="122" uniqueCount="56">
  <si>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03/01/2026 23:31:39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</si>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</sst>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942-44D0-9793-A015FBD0C3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942-44D0-9793-A015FBD0C3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4</c:v>
                </c:pt>
                <c:pt idx="5">
                  <c:v>7.7</c:v>
                </c:pt>
                <c:pt idx="6">
                  <c:v>4</c:v>
                </c:pt>
                <c:pt idx="7">
                  <c:v>5.6</c:v>
                </c:pt>
                <c:pt idx="8">
                  <c:v>4</c:v>
                </c:pt>
                <c:pt idx="9">
                  <c:v>2.4</c:v>
                </c:pt>
                <c:pt idx="10">
                  <c:v>2.7</c:v>
                </c:pt>
                <c:pt idx="11">
                  <c:v>2.7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2.7080000000000002</c:v>
                </c:pt>
                <c:pt idx="23">
                  <c:v>3</c:v>
                </c:pt>
                <c:pt idx="24">
                  <c:v>3</c:v>
                </c:pt>
                <c:pt idx="26">
                  <c:v>3</c:v>
                </c:pt>
                <c:pt idx="30">
                  <c:v>3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2">
                  <c:v>3</c:v>
                </c:pt>
                <c:pt idx="49">
                  <c:v>2.2090000000000001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71">
                  <c:v>3</c:v>
                </c:pt>
                <c:pt idx="8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42-44D0-9793-A015FBD0C3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942-44D0-9793-A015FBD0C3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942-44D0-9793-A015FBD0C3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942-44D0-9793-A015FBD0C3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942-44D0-9793-A015FBD0C3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942-44D0-9793-A015FBD0C3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942-44D0-9793-A015FBD0C3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2.04</c:v>
                </c:pt>
                <c:pt idx="1">
                  <c:v>8.3420000000000005</c:v>
                </c:pt>
                <c:pt idx="3">
                  <c:v>3.0779999999999998</c:v>
                </c:pt>
                <c:pt idx="6">
                  <c:v>0.82799999999999996</c:v>
                </c:pt>
                <c:pt idx="7">
                  <c:v>2.8519999999999999</c:v>
                </c:pt>
                <c:pt idx="10">
                  <c:v>1.6879999999999999</c:v>
                </c:pt>
                <c:pt idx="11">
                  <c:v>3.7669999999999999</c:v>
                </c:pt>
                <c:pt idx="12">
                  <c:v>159.672</c:v>
                </c:pt>
                <c:pt idx="13">
                  <c:v>183.76400000000001</c:v>
                </c:pt>
                <c:pt idx="14">
                  <c:v>191.99299999999999</c:v>
                </c:pt>
                <c:pt idx="15">
                  <c:v>199.36</c:v>
                </c:pt>
                <c:pt idx="16">
                  <c:v>312.63</c:v>
                </c:pt>
                <c:pt idx="17">
                  <c:v>312.19900000000001</c:v>
                </c:pt>
                <c:pt idx="18">
                  <c:v>310.27</c:v>
                </c:pt>
                <c:pt idx="19">
                  <c:v>311.87599999999998</c:v>
                </c:pt>
                <c:pt idx="20">
                  <c:v>203.94300000000001</c:v>
                </c:pt>
                <c:pt idx="21">
                  <c:v>197.75</c:v>
                </c:pt>
                <c:pt idx="22">
                  <c:v>148.04000000000002</c:v>
                </c:pt>
                <c:pt idx="23">
                  <c:v>146.721</c:v>
                </c:pt>
                <c:pt idx="24">
                  <c:v>203.56</c:v>
                </c:pt>
                <c:pt idx="25">
                  <c:v>127.602</c:v>
                </c:pt>
                <c:pt idx="26">
                  <c:v>152.184</c:v>
                </c:pt>
                <c:pt idx="27">
                  <c:v>107.30000000000001</c:v>
                </c:pt>
                <c:pt idx="28">
                  <c:v>83.09899999999999</c:v>
                </c:pt>
                <c:pt idx="29">
                  <c:v>81.24199999999999</c:v>
                </c:pt>
                <c:pt idx="30">
                  <c:v>43.054000000000002</c:v>
                </c:pt>
                <c:pt idx="32">
                  <c:v>143.928</c:v>
                </c:pt>
                <c:pt idx="33">
                  <c:v>85.911000000000016</c:v>
                </c:pt>
                <c:pt idx="34">
                  <c:v>29.626999999999999</c:v>
                </c:pt>
                <c:pt idx="35">
                  <c:v>32.917000000000002</c:v>
                </c:pt>
                <c:pt idx="36">
                  <c:v>105.47799999999999</c:v>
                </c:pt>
                <c:pt idx="37">
                  <c:v>39.691000000000003</c:v>
                </c:pt>
                <c:pt idx="38">
                  <c:v>29.547999999999998</c:v>
                </c:pt>
                <c:pt idx="39">
                  <c:v>25.693000000000001</c:v>
                </c:pt>
                <c:pt idx="40">
                  <c:v>56.646000000000001</c:v>
                </c:pt>
                <c:pt idx="41">
                  <c:v>53.606999999999999</c:v>
                </c:pt>
                <c:pt idx="42">
                  <c:v>47.286000000000001</c:v>
                </c:pt>
                <c:pt idx="49">
                  <c:v>20.247</c:v>
                </c:pt>
                <c:pt idx="50">
                  <c:v>45.747999999999998</c:v>
                </c:pt>
                <c:pt idx="51">
                  <c:v>35.231000000000002</c:v>
                </c:pt>
                <c:pt idx="53">
                  <c:v>25.821999999999999</c:v>
                </c:pt>
                <c:pt idx="54">
                  <c:v>40.103000000000002</c:v>
                </c:pt>
                <c:pt idx="56">
                  <c:v>89.76</c:v>
                </c:pt>
                <c:pt idx="57">
                  <c:v>52.5</c:v>
                </c:pt>
                <c:pt idx="58">
                  <c:v>111.548</c:v>
                </c:pt>
                <c:pt idx="59">
                  <c:v>56.46</c:v>
                </c:pt>
                <c:pt idx="60">
                  <c:v>36.435000000000002</c:v>
                </c:pt>
                <c:pt idx="61">
                  <c:v>81.941000000000003</c:v>
                </c:pt>
                <c:pt idx="62">
                  <c:v>7.3929999999999998</c:v>
                </c:pt>
                <c:pt idx="63">
                  <c:v>5</c:v>
                </c:pt>
                <c:pt idx="64">
                  <c:v>75.31</c:v>
                </c:pt>
                <c:pt idx="65">
                  <c:v>18</c:v>
                </c:pt>
                <c:pt idx="66">
                  <c:v>11</c:v>
                </c:pt>
                <c:pt idx="67">
                  <c:v>10</c:v>
                </c:pt>
                <c:pt idx="68">
                  <c:v>9</c:v>
                </c:pt>
                <c:pt idx="69">
                  <c:v>7</c:v>
                </c:pt>
                <c:pt idx="70">
                  <c:v>8</c:v>
                </c:pt>
                <c:pt idx="72">
                  <c:v>5</c:v>
                </c:pt>
                <c:pt idx="73">
                  <c:v>6</c:v>
                </c:pt>
                <c:pt idx="74">
                  <c:v>6</c:v>
                </c:pt>
                <c:pt idx="76">
                  <c:v>6.9749999999999996</c:v>
                </c:pt>
                <c:pt idx="77">
                  <c:v>9.8810000000000002</c:v>
                </c:pt>
                <c:pt idx="78">
                  <c:v>15.266</c:v>
                </c:pt>
                <c:pt idx="79">
                  <c:v>17.920000000000002</c:v>
                </c:pt>
                <c:pt idx="80">
                  <c:v>10.311</c:v>
                </c:pt>
                <c:pt idx="81">
                  <c:v>11.231</c:v>
                </c:pt>
                <c:pt idx="82">
                  <c:v>10</c:v>
                </c:pt>
                <c:pt idx="83">
                  <c:v>11.446999999999999</c:v>
                </c:pt>
                <c:pt idx="84">
                  <c:v>10</c:v>
                </c:pt>
                <c:pt idx="85">
                  <c:v>9</c:v>
                </c:pt>
                <c:pt idx="86">
                  <c:v>133.953</c:v>
                </c:pt>
                <c:pt idx="87">
                  <c:v>65.707999999999998</c:v>
                </c:pt>
                <c:pt idx="88">
                  <c:v>8</c:v>
                </c:pt>
                <c:pt idx="89">
                  <c:v>8</c:v>
                </c:pt>
                <c:pt idx="90">
                  <c:v>8.0790000000000006</c:v>
                </c:pt>
                <c:pt idx="91">
                  <c:v>8.1950000000000003</c:v>
                </c:pt>
                <c:pt idx="93">
                  <c:v>1.387</c:v>
                </c:pt>
                <c:pt idx="95">
                  <c:v>13.448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42-44D0-9793-A015FBD0C3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72.599999999999994</c:v>
                </c:pt>
                <c:pt idx="5">
                  <c:v>23.2</c:v>
                </c:pt>
                <c:pt idx="6">
                  <c:v>7.4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105.6</c:v>
                </c:pt>
                <c:pt idx="65">
                  <c:v>280.2</c:v>
                </c:pt>
                <c:pt idx="66">
                  <c:v>118.3</c:v>
                </c:pt>
                <c:pt idx="67">
                  <c:v>100.3</c:v>
                </c:pt>
                <c:pt idx="68">
                  <c:v>21.6</c:v>
                </c:pt>
                <c:pt idx="69">
                  <c:v>21.6</c:v>
                </c:pt>
                <c:pt idx="70">
                  <c:v>21.6</c:v>
                </c:pt>
                <c:pt idx="71">
                  <c:v>36</c:v>
                </c:pt>
                <c:pt idx="72">
                  <c:v>108.9</c:v>
                </c:pt>
                <c:pt idx="73">
                  <c:v>85.3</c:v>
                </c:pt>
                <c:pt idx="74">
                  <c:v>28.1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42-44D0-9793-A015FBD0C3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75.239999999999995</c:v>
                </c:pt>
                <c:pt idx="1">
                  <c:v>79.512</c:v>
                </c:pt>
                <c:pt idx="2">
                  <c:v>127.379</c:v>
                </c:pt>
                <c:pt idx="3">
                  <c:v>119.89400000000001</c:v>
                </c:pt>
                <c:pt idx="4">
                  <c:v>1.82</c:v>
                </c:pt>
                <c:pt idx="5">
                  <c:v>31.565999999999999</c:v>
                </c:pt>
                <c:pt idx="6">
                  <c:v>58.893999999999998</c:v>
                </c:pt>
                <c:pt idx="7">
                  <c:v>69.168000000000006</c:v>
                </c:pt>
                <c:pt idx="8">
                  <c:v>101.923</c:v>
                </c:pt>
                <c:pt idx="9">
                  <c:v>140.29300000000001</c:v>
                </c:pt>
                <c:pt idx="10">
                  <c:v>159.827</c:v>
                </c:pt>
                <c:pt idx="11">
                  <c:v>161.70699999999999</c:v>
                </c:pt>
                <c:pt idx="12">
                  <c:v>203.024</c:v>
                </c:pt>
                <c:pt idx="13">
                  <c:v>199.67500000000001</c:v>
                </c:pt>
                <c:pt idx="14">
                  <c:v>197.81100000000001</c:v>
                </c:pt>
                <c:pt idx="15">
                  <c:v>190.428</c:v>
                </c:pt>
                <c:pt idx="16">
                  <c:v>169.76499999999999</c:v>
                </c:pt>
                <c:pt idx="17">
                  <c:v>131.75700000000001</c:v>
                </c:pt>
                <c:pt idx="18">
                  <c:v>135.42599999999999</c:v>
                </c:pt>
                <c:pt idx="19">
                  <c:v>184.61799999999999</c:v>
                </c:pt>
                <c:pt idx="20">
                  <c:v>197.16</c:v>
                </c:pt>
                <c:pt idx="21">
                  <c:v>195.934</c:v>
                </c:pt>
                <c:pt idx="22">
                  <c:v>204.79599999999999</c:v>
                </c:pt>
                <c:pt idx="23">
                  <c:v>203.952</c:v>
                </c:pt>
                <c:pt idx="24">
                  <c:v>201.994</c:v>
                </c:pt>
                <c:pt idx="25">
                  <c:v>212.39500000000001</c:v>
                </c:pt>
                <c:pt idx="26">
                  <c:v>204.28299999999999</c:v>
                </c:pt>
                <c:pt idx="27">
                  <c:v>205.57499999999999</c:v>
                </c:pt>
                <c:pt idx="28">
                  <c:v>204.08099999999999</c:v>
                </c:pt>
                <c:pt idx="29">
                  <c:v>211.43700000000001</c:v>
                </c:pt>
                <c:pt idx="30">
                  <c:v>214.61799999999999</c:v>
                </c:pt>
                <c:pt idx="31">
                  <c:v>183.84399999999999</c:v>
                </c:pt>
                <c:pt idx="32">
                  <c:v>231.864</c:v>
                </c:pt>
                <c:pt idx="33">
                  <c:v>225.62</c:v>
                </c:pt>
                <c:pt idx="34">
                  <c:v>215.59299999999999</c:v>
                </c:pt>
                <c:pt idx="35">
                  <c:v>133.947</c:v>
                </c:pt>
                <c:pt idx="36">
                  <c:v>47.101999999999997</c:v>
                </c:pt>
                <c:pt idx="37">
                  <c:v>31.515999999999998</c:v>
                </c:pt>
                <c:pt idx="38">
                  <c:v>24.849</c:v>
                </c:pt>
                <c:pt idx="39">
                  <c:v>31.306000000000001</c:v>
                </c:pt>
                <c:pt idx="40">
                  <c:v>8.8460000000000001</c:v>
                </c:pt>
                <c:pt idx="41">
                  <c:v>10.446999999999999</c:v>
                </c:pt>
                <c:pt idx="42">
                  <c:v>9.9420000000000002</c:v>
                </c:pt>
                <c:pt idx="43">
                  <c:v>50.664000000000001</c:v>
                </c:pt>
                <c:pt idx="44">
                  <c:v>48.302</c:v>
                </c:pt>
                <c:pt idx="45">
                  <c:v>49.707999999999998</c:v>
                </c:pt>
                <c:pt idx="46">
                  <c:v>45.756999999999998</c:v>
                </c:pt>
                <c:pt idx="47">
                  <c:v>45.805</c:v>
                </c:pt>
                <c:pt idx="48">
                  <c:v>47.801000000000002</c:v>
                </c:pt>
                <c:pt idx="49">
                  <c:v>27.65</c:v>
                </c:pt>
                <c:pt idx="50">
                  <c:v>11.042</c:v>
                </c:pt>
                <c:pt idx="51">
                  <c:v>15.617000000000001</c:v>
                </c:pt>
                <c:pt idx="52">
                  <c:v>36.582999999999998</c:v>
                </c:pt>
                <c:pt idx="53">
                  <c:v>17.748000000000001</c:v>
                </c:pt>
                <c:pt idx="54">
                  <c:v>8.2609999999999992</c:v>
                </c:pt>
                <c:pt idx="55">
                  <c:v>12.695</c:v>
                </c:pt>
                <c:pt idx="56">
                  <c:v>11.795</c:v>
                </c:pt>
                <c:pt idx="57">
                  <c:v>7.6539999999999999</c:v>
                </c:pt>
                <c:pt idx="58">
                  <c:v>10.218</c:v>
                </c:pt>
                <c:pt idx="59">
                  <c:v>5.7220000000000004</c:v>
                </c:pt>
                <c:pt idx="60">
                  <c:v>6.681</c:v>
                </c:pt>
                <c:pt idx="61">
                  <c:v>4.3019999999999996</c:v>
                </c:pt>
                <c:pt idx="62">
                  <c:v>14.298</c:v>
                </c:pt>
                <c:pt idx="63">
                  <c:v>7.6269999999999998</c:v>
                </c:pt>
                <c:pt idx="64">
                  <c:v>72.147000000000006</c:v>
                </c:pt>
                <c:pt idx="65">
                  <c:v>24.648</c:v>
                </c:pt>
                <c:pt idx="66">
                  <c:v>115.265</c:v>
                </c:pt>
                <c:pt idx="67">
                  <c:v>120.873</c:v>
                </c:pt>
                <c:pt idx="68">
                  <c:v>1.7</c:v>
                </c:pt>
                <c:pt idx="70">
                  <c:v>3.1E-2</c:v>
                </c:pt>
                <c:pt idx="71">
                  <c:v>7.8E-2</c:v>
                </c:pt>
                <c:pt idx="72">
                  <c:v>9.9000000000000005E-2</c:v>
                </c:pt>
                <c:pt idx="73">
                  <c:v>9.8000000000000004E-2</c:v>
                </c:pt>
                <c:pt idx="74">
                  <c:v>27.456</c:v>
                </c:pt>
                <c:pt idx="75">
                  <c:v>53.194000000000003</c:v>
                </c:pt>
                <c:pt idx="76">
                  <c:v>42.287999999999997</c:v>
                </c:pt>
                <c:pt idx="77">
                  <c:v>45.387</c:v>
                </c:pt>
                <c:pt idx="78">
                  <c:v>34.746000000000002</c:v>
                </c:pt>
                <c:pt idx="79">
                  <c:v>31.984999999999999</c:v>
                </c:pt>
                <c:pt idx="80">
                  <c:v>38.363</c:v>
                </c:pt>
                <c:pt idx="81">
                  <c:v>35.645000000000003</c:v>
                </c:pt>
                <c:pt idx="82">
                  <c:v>35.048999999999999</c:v>
                </c:pt>
                <c:pt idx="83">
                  <c:v>68.894000000000005</c:v>
                </c:pt>
                <c:pt idx="84">
                  <c:v>20.46</c:v>
                </c:pt>
                <c:pt idx="85">
                  <c:v>74.879000000000005</c:v>
                </c:pt>
                <c:pt idx="86">
                  <c:v>81.066000000000003</c:v>
                </c:pt>
                <c:pt idx="87">
                  <c:v>119.117</c:v>
                </c:pt>
                <c:pt idx="88">
                  <c:v>30.548999999999999</c:v>
                </c:pt>
                <c:pt idx="89">
                  <c:v>36.444000000000003</c:v>
                </c:pt>
                <c:pt idx="90">
                  <c:v>23.712</c:v>
                </c:pt>
                <c:pt idx="91">
                  <c:v>8.5039999999999996</c:v>
                </c:pt>
                <c:pt idx="92">
                  <c:v>37.81</c:v>
                </c:pt>
                <c:pt idx="93">
                  <c:v>37.189</c:v>
                </c:pt>
                <c:pt idx="94">
                  <c:v>37.851999999999997</c:v>
                </c:pt>
                <c:pt idx="95">
                  <c:v>48.25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42-44D0-9793-A015FBD0C3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942-44D0-9793-A015FBD0C3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942-44D0-9793-A015FBD0C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81.02</c:v>
                </c:pt>
                <c:pt idx="1">
                  <c:v>78.650000000000006</c:v>
                </c:pt>
                <c:pt idx="2">
                  <c:v>93.07</c:v>
                </c:pt>
                <c:pt idx="3">
                  <c:v>88.5</c:v>
                </c:pt>
                <c:pt idx="4">
                  <c:v>91.23</c:v>
                </c:pt>
                <c:pt idx="5">
                  <c:v>89.67</c:v>
                </c:pt>
                <c:pt idx="6">
                  <c:v>84</c:v>
                </c:pt>
                <c:pt idx="7">
                  <c:v>77.88</c:v>
                </c:pt>
                <c:pt idx="8">
                  <c:v>84</c:v>
                </c:pt>
                <c:pt idx="9">
                  <c:v>82.51</c:v>
                </c:pt>
                <c:pt idx="10">
                  <c:v>82.79</c:v>
                </c:pt>
                <c:pt idx="11">
                  <c:v>83.13</c:v>
                </c:pt>
                <c:pt idx="12">
                  <c:v>83.85</c:v>
                </c:pt>
                <c:pt idx="13">
                  <c:v>82.01</c:v>
                </c:pt>
                <c:pt idx="14">
                  <c:v>83.08</c:v>
                </c:pt>
                <c:pt idx="15">
                  <c:v>82.81</c:v>
                </c:pt>
                <c:pt idx="16">
                  <c:v>80.13</c:v>
                </c:pt>
                <c:pt idx="17">
                  <c:v>78.72</c:v>
                </c:pt>
                <c:pt idx="18">
                  <c:v>79.08</c:v>
                </c:pt>
                <c:pt idx="19">
                  <c:v>82.14</c:v>
                </c:pt>
                <c:pt idx="20">
                  <c:v>82.85</c:v>
                </c:pt>
                <c:pt idx="21">
                  <c:v>82.01</c:v>
                </c:pt>
                <c:pt idx="22">
                  <c:v>83.79</c:v>
                </c:pt>
                <c:pt idx="23">
                  <c:v>82.56</c:v>
                </c:pt>
                <c:pt idx="24">
                  <c:v>82</c:v>
                </c:pt>
                <c:pt idx="25">
                  <c:v>83.7</c:v>
                </c:pt>
                <c:pt idx="26">
                  <c:v>84.03</c:v>
                </c:pt>
                <c:pt idx="27">
                  <c:v>86.01</c:v>
                </c:pt>
                <c:pt idx="28">
                  <c:v>86.46</c:v>
                </c:pt>
                <c:pt idx="29">
                  <c:v>85.16</c:v>
                </c:pt>
                <c:pt idx="30">
                  <c:v>88.74</c:v>
                </c:pt>
                <c:pt idx="31">
                  <c:v>91.52</c:v>
                </c:pt>
                <c:pt idx="32">
                  <c:v>85.02</c:v>
                </c:pt>
                <c:pt idx="33">
                  <c:v>88.47</c:v>
                </c:pt>
                <c:pt idx="34">
                  <c:v>88.33</c:v>
                </c:pt>
                <c:pt idx="35">
                  <c:v>86</c:v>
                </c:pt>
                <c:pt idx="36">
                  <c:v>86.76</c:v>
                </c:pt>
                <c:pt idx="37">
                  <c:v>79.86</c:v>
                </c:pt>
                <c:pt idx="38">
                  <c:v>75.17</c:v>
                </c:pt>
                <c:pt idx="39">
                  <c:v>67.599999999999994</c:v>
                </c:pt>
                <c:pt idx="40">
                  <c:v>76.97</c:v>
                </c:pt>
                <c:pt idx="41">
                  <c:v>75.260000000000005</c:v>
                </c:pt>
                <c:pt idx="42">
                  <c:v>74.14</c:v>
                </c:pt>
                <c:pt idx="43">
                  <c:v>54.48</c:v>
                </c:pt>
                <c:pt idx="44">
                  <c:v>54.69</c:v>
                </c:pt>
                <c:pt idx="45">
                  <c:v>53.95</c:v>
                </c:pt>
                <c:pt idx="46">
                  <c:v>53.79</c:v>
                </c:pt>
                <c:pt idx="47">
                  <c:v>53.71</c:v>
                </c:pt>
                <c:pt idx="48">
                  <c:v>53.86</c:v>
                </c:pt>
                <c:pt idx="49">
                  <c:v>75.59</c:v>
                </c:pt>
                <c:pt idx="50">
                  <c:v>75.59</c:v>
                </c:pt>
                <c:pt idx="51">
                  <c:v>77.75</c:v>
                </c:pt>
                <c:pt idx="52">
                  <c:v>77.010000000000005</c:v>
                </c:pt>
                <c:pt idx="53">
                  <c:v>77.77</c:v>
                </c:pt>
                <c:pt idx="54">
                  <c:v>77.77</c:v>
                </c:pt>
                <c:pt idx="55">
                  <c:v>84.96</c:v>
                </c:pt>
                <c:pt idx="56">
                  <c:v>82.45</c:v>
                </c:pt>
                <c:pt idx="57">
                  <c:v>79.510000000000005</c:v>
                </c:pt>
                <c:pt idx="58">
                  <c:v>92.44</c:v>
                </c:pt>
                <c:pt idx="59">
                  <c:v>92.18</c:v>
                </c:pt>
                <c:pt idx="60">
                  <c:v>80.819999999999993</c:v>
                </c:pt>
                <c:pt idx="61">
                  <c:v>86.73</c:v>
                </c:pt>
                <c:pt idx="62">
                  <c:v>93.96</c:v>
                </c:pt>
                <c:pt idx="63">
                  <c:v>103.46</c:v>
                </c:pt>
                <c:pt idx="64">
                  <c:v>99.74</c:v>
                </c:pt>
                <c:pt idx="65">
                  <c:v>107.29</c:v>
                </c:pt>
                <c:pt idx="66">
                  <c:v>114.28</c:v>
                </c:pt>
                <c:pt idx="67">
                  <c:v>121.25</c:v>
                </c:pt>
                <c:pt idx="68">
                  <c:v>114.83</c:v>
                </c:pt>
                <c:pt idx="69">
                  <c:v>116.01</c:v>
                </c:pt>
                <c:pt idx="70">
                  <c:v>117.09</c:v>
                </c:pt>
                <c:pt idx="71">
                  <c:v>119.18</c:v>
                </c:pt>
                <c:pt idx="72">
                  <c:v>116.74</c:v>
                </c:pt>
                <c:pt idx="73">
                  <c:v>117.37</c:v>
                </c:pt>
                <c:pt idx="74">
                  <c:v>118.71</c:v>
                </c:pt>
                <c:pt idx="75">
                  <c:v>123</c:v>
                </c:pt>
                <c:pt idx="76">
                  <c:v>104.97</c:v>
                </c:pt>
                <c:pt idx="77">
                  <c:v>102.34</c:v>
                </c:pt>
                <c:pt idx="78">
                  <c:v>93.69</c:v>
                </c:pt>
                <c:pt idx="79">
                  <c:v>92.32</c:v>
                </c:pt>
                <c:pt idx="80">
                  <c:v>93.45</c:v>
                </c:pt>
                <c:pt idx="81">
                  <c:v>93.2</c:v>
                </c:pt>
                <c:pt idx="82">
                  <c:v>110.64</c:v>
                </c:pt>
                <c:pt idx="83">
                  <c:v>100.69</c:v>
                </c:pt>
                <c:pt idx="84">
                  <c:v>102.78</c:v>
                </c:pt>
                <c:pt idx="85">
                  <c:v>103.23</c:v>
                </c:pt>
                <c:pt idx="86">
                  <c:v>98.11</c:v>
                </c:pt>
                <c:pt idx="87">
                  <c:v>95.99</c:v>
                </c:pt>
                <c:pt idx="88">
                  <c:v>94.13</c:v>
                </c:pt>
                <c:pt idx="89">
                  <c:v>94</c:v>
                </c:pt>
                <c:pt idx="90">
                  <c:v>93.44</c:v>
                </c:pt>
                <c:pt idx="91">
                  <c:v>87.2</c:v>
                </c:pt>
                <c:pt idx="92">
                  <c:v>82.77</c:v>
                </c:pt>
                <c:pt idx="93">
                  <c:v>78.930000000000007</c:v>
                </c:pt>
                <c:pt idx="94">
                  <c:v>79.47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42-44D0-9793-A015FBD0C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B8-4286-AAB4-5C9ADAC489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B8-4286-AAB4-5C9ADAC489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1</c:v>
                </c:pt>
                <c:pt idx="36">
                  <c:v>3.2</c:v>
                </c:pt>
                <c:pt idx="37">
                  <c:v>3.2</c:v>
                </c:pt>
                <c:pt idx="38">
                  <c:v>2.4</c:v>
                </c:pt>
                <c:pt idx="39">
                  <c:v>2.4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47">
                  <c:v>1.6</c:v>
                </c:pt>
                <c:pt idx="48">
                  <c:v>1.6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1.6</c:v>
                </c:pt>
                <c:pt idx="53">
                  <c:v>2.4</c:v>
                </c:pt>
                <c:pt idx="54">
                  <c:v>2.4</c:v>
                </c:pt>
                <c:pt idx="55">
                  <c:v>2.8</c:v>
                </c:pt>
                <c:pt idx="58">
                  <c:v>1.2</c:v>
                </c:pt>
                <c:pt idx="5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B8-4286-AAB4-5C9ADAC489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10.468999999999999</c:v>
                </c:pt>
                <c:pt idx="1">
                  <c:v>22.89</c:v>
                </c:pt>
                <c:pt idx="4">
                  <c:v>2.16</c:v>
                </c:pt>
                <c:pt idx="6">
                  <c:v>0.20200000000000001</c:v>
                </c:pt>
                <c:pt idx="7">
                  <c:v>44.7</c:v>
                </c:pt>
                <c:pt idx="8">
                  <c:v>4.3099999999999996</c:v>
                </c:pt>
                <c:pt idx="9">
                  <c:v>1.246</c:v>
                </c:pt>
                <c:pt idx="10">
                  <c:v>0.88100000000000001</c:v>
                </c:pt>
                <c:pt idx="11">
                  <c:v>0.84599999999999997</c:v>
                </c:pt>
                <c:pt idx="12">
                  <c:v>2.0960000000000001</c:v>
                </c:pt>
                <c:pt idx="13">
                  <c:v>3.2309999999999999</c:v>
                </c:pt>
                <c:pt idx="14">
                  <c:v>0.68400000000000005</c:v>
                </c:pt>
                <c:pt idx="15">
                  <c:v>0.41099999999999998</c:v>
                </c:pt>
                <c:pt idx="16">
                  <c:v>3.2069999999999999</c:v>
                </c:pt>
                <c:pt idx="17">
                  <c:v>12.513999999999999</c:v>
                </c:pt>
                <c:pt idx="18">
                  <c:v>8.69</c:v>
                </c:pt>
                <c:pt idx="19">
                  <c:v>0.26900000000000002</c:v>
                </c:pt>
                <c:pt idx="32">
                  <c:v>3.8849999999999998</c:v>
                </c:pt>
                <c:pt idx="34">
                  <c:v>1.462</c:v>
                </c:pt>
                <c:pt idx="35">
                  <c:v>23.798999999999999</c:v>
                </c:pt>
                <c:pt idx="36">
                  <c:v>69.599999999999994</c:v>
                </c:pt>
                <c:pt idx="37">
                  <c:v>69.099999999999994</c:v>
                </c:pt>
                <c:pt idx="38">
                  <c:v>66.5</c:v>
                </c:pt>
                <c:pt idx="39">
                  <c:v>67.3</c:v>
                </c:pt>
                <c:pt idx="40">
                  <c:v>70.599999999999994</c:v>
                </c:pt>
                <c:pt idx="41">
                  <c:v>71.400000000000006</c:v>
                </c:pt>
                <c:pt idx="42">
                  <c:v>71.600000000000009</c:v>
                </c:pt>
                <c:pt idx="43">
                  <c:v>68.2</c:v>
                </c:pt>
                <c:pt idx="44">
                  <c:v>67.2</c:v>
                </c:pt>
                <c:pt idx="45">
                  <c:v>66.2</c:v>
                </c:pt>
                <c:pt idx="46">
                  <c:v>65.600000000000009</c:v>
                </c:pt>
                <c:pt idx="47">
                  <c:v>65.900000000000006</c:v>
                </c:pt>
                <c:pt idx="48">
                  <c:v>65.8</c:v>
                </c:pt>
                <c:pt idx="49">
                  <c:v>69.900000000000006</c:v>
                </c:pt>
                <c:pt idx="50">
                  <c:v>70.5</c:v>
                </c:pt>
                <c:pt idx="51">
                  <c:v>70.2</c:v>
                </c:pt>
                <c:pt idx="52">
                  <c:v>67.2</c:v>
                </c:pt>
                <c:pt idx="53">
                  <c:v>68.7</c:v>
                </c:pt>
                <c:pt idx="54">
                  <c:v>66.8</c:v>
                </c:pt>
                <c:pt idx="55">
                  <c:v>49.733000000000004</c:v>
                </c:pt>
                <c:pt idx="57">
                  <c:v>50.5</c:v>
                </c:pt>
                <c:pt idx="58">
                  <c:v>39.917000000000002</c:v>
                </c:pt>
                <c:pt idx="59">
                  <c:v>52</c:v>
                </c:pt>
                <c:pt idx="61">
                  <c:v>21.536999999999999</c:v>
                </c:pt>
                <c:pt idx="62">
                  <c:v>28.581000000000003</c:v>
                </c:pt>
                <c:pt idx="63">
                  <c:v>17.146999999999998</c:v>
                </c:pt>
                <c:pt idx="64">
                  <c:v>12.343</c:v>
                </c:pt>
                <c:pt idx="65">
                  <c:v>66.8</c:v>
                </c:pt>
                <c:pt idx="66">
                  <c:v>6.117</c:v>
                </c:pt>
                <c:pt idx="69">
                  <c:v>0.31900000000000001</c:v>
                </c:pt>
                <c:pt idx="71">
                  <c:v>31.59</c:v>
                </c:pt>
                <c:pt idx="72">
                  <c:v>42.43</c:v>
                </c:pt>
                <c:pt idx="73">
                  <c:v>20.237000000000002</c:v>
                </c:pt>
                <c:pt idx="76">
                  <c:v>52.094000000000001</c:v>
                </c:pt>
                <c:pt idx="77">
                  <c:v>58.7</c:v>
                </c:pt>
                <c:pt idx="78">
                  <c:v>53.5</c:v>
                </c:pt>
                <c:pt idx="79">
                  <c:v>52.3</c:v>
                </c:pt>
                <c:pt idx="80">
                  <c:v>53</c:v>
                </c:pt>
                <c:pt idx="81">
                  <c:v>51.2</c:v>
                </c:pt>
                <c:pt idx="84">
                  <c:v>29.757000000000001</c:v>
                </c:pt>
                <c:pt idx="88">
                  <c:v>42.082000000000001</c:v>
                </c:pt>
                <c:pt idx="89">
                  <c:v>49.26</c:v>
                </c:pt>
                <c:pt idx="90">
                  <c:v>34.51</c:v>
                </c:pt>
                <c:pt idx="91">
                  <c:v>12.691000000000001</c:v>
                </c:pt>
                <c:pt idx="92">
                  <c:v>39.512</c:v>
                </c:pt>
                <c:pt idx="93">
                  <c:v>41.4</c:v>
                </c:pt>
                <c:pt idx="94">
                  <c:v>41.7</c:v>
                </c:pt>
                <c:pt idx="95">
                  <c:v>35.088000000000001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B8-4286-AAB4-5C9ADAC489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B8-4286-AAB4-5C9ADAC489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B8-4286-AAB4-5C9ADAC489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9</c:v>
                </c:pt>
                <c:pt idx="44">
                  <c:v>8.6999999999999993</c:v>
                </c:pt>
                <c:pt idx="45">
                  <c:v>9</c:v>
                </c:pt>
                <c:pt idx="46">
                  <c:v>8.6999999999999993</c:v>
                </c:pt>
                <c:pt idx="47">
                  <c:v>8.6999999999999993</c:v>
                </c:pt>
                <c:pt idx="4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B8-4286-AAB4-5C9ADAC489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B8-4286-AAB4-5C9ADAC489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B8-4286-AAB4-5C9ADAC489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B8-4286-AAB4-5C9ADAC489F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90.3</c:v>
                </c:pt>
                <c:pt idx="3">
                  <c:v>87.1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31.7</c:v>
                </c:pt>
                <c:pt idx="8">
                  <c:v>121.8</c:v>
                </c:pt>
                <c:pt idx="9">
                  <c:v>170.5</c:v>
                </c:pt>
                <c:pt idx="10">
                  <c:v>201</c:v>
                </c:pt>
                <c:pt idx="11">
                  <c:v>200.5</c:v>
                </c:pt>
                <c:pt idx="12">
                  <c:v>418.3</c:v>
                </c:pt>
                <c:pt idx="13">
                  <c:v>431.8</c:v>
                </c:pt>
                <c:pt idx="14">
                  <c:v>440.2</c:v>
                </c:pt>
                <c:pt idx="15">
                  <c:v>439.7</c:v>
                </c:pt>
                <c:pt idx="16">
                  <c:v>522.79999999999995</c:v>
                </c:pt>
                <c:pt idx="17">
                  <c:v>467.9</c:v>
                </c:pt>
                <c:pt idx="18">
                  <c:v>475.6</c:v>
                </c:pt>
                <c:pt idx="19">
                  <c:v>546.4</c:v>
                </c:pt>
                <c:pt idx="20">
                  <c:v>463</c:v>
                </c:pt>
                <c:pt idx="21">
                  <c:v>449.6</c:v>
                </c:pt>
                <c:pt idx="22">
                  <c:v>404.1</c:v>
                </c:pt>
                <c:pt idx="23">
                  <c:v>407</c:v>
                </c:pt>
                <c:pt idx="24">
                  <c:v>462</c:v>
                </c:pt>
                <c:pt idx="25">
                  <c:v>393.3</c:v>
                </c:pt>
                <c:pt idx="26">
                  <c:v>413.3</c:v>
                </c:pt>
                <c:pt idx="27">
                  <c:v>366.2</c:v>
                </c:pt>
                <c:pt idx="28">
                  <c:v>341.2</c:v>
                </c:pt>
                <c:pt idx="29">
                  <c:v>343.2</c:v>
                </c:pt>
                <c:pt idx="30">
                  <c:v>319.60000000000002</c:v>
                </c:pt>
                <c:pt idx="31">
                  <c:v>235.9</c:v>
                </c:pt>
                <c:pt idx="32">
                  <c:v>427.8</c:v>
                </c:pt>
                <c:pt idx="33">
                  <c:v>391.1</c:v>
                </c:pt>
                <c:pt idx="34">
                  <c:v>332</c:v>
                </c:pt>
                <c:pt idx="35">
                  <c:v>202.8</c:v>
                </c:pt>
                <c:pt idx="36">
                  <c:v>87.6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108.7</c:v>
                </c:pt>
                <c:pt idx="57">
                  <c:v>5.7</c:v>
                </c:pt>
                <c:pt idx="58">
                  <c:v>86.2</c:v>
                </c:pt>
                <c:pt idx="59">
                  <c:v>0</c:v>
                </c:pt>
                <c:pt idx="60">
                  <c:v>54.3</c:v>
                </c:pt>
                <c:pt idx="61">
                  <c:v>73.900000000000006</c:v>
                </c:pt>
                <c:pt idx="62">
                  <c:v>3.7</c:v>
                </c:pt>
                <c:pt idx="63">
                  <c:v>0</c:v>
                </c:pt>
                <c:pt idx="64">
                  <c:v>262.3</c:v>
                </c:pt>
                <c:pt idx="65">
                  <c:v>262.3</c:v>
                </c:pt>
                <c:pt idx="66">
                  <c:v>262.3</c:v>
                </c:pt>
                <c:pt idx="67">
                  <c:v>262.3</c:v>
                </c:pt>
                <c:pt idx="68">
                  <c:v>33.6</c:v>
                </c:pt>
                <c:pt idx="69">
                  <c:v>22.2</c:v>
                </c:pt>
                <c:pt idx="70">
                  <c:v>23.1</c:v>
                </c:pt>
                <c:pt idx="71">
                  <c:v>0</c:v>
                </c:pt>
                <c:pt idx="72">
                  <c:v>63.6</c:v>
                </c:pt>
                <c:pt idx="73">
                  <c:v>63.6</c:v>
                </c:pt>
                <c:pt idx="74">
                  <c:v>63.6</c:v>
                </c:pt>
                <c:pt idx="75">
                  <c:v>63.6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58</c:v>
                </c:pt>
                <c:pt idx="83">
                  <c:v>91.2</c:v>
                </c:pt>
                <c:pt idx="84">
                  <c:v>1.9</c:v>
                </c:pt>
                <c:pt idx="85">
                  <c:v>103.8</c:v>
                </c:pt>
                <c:pt idx="86">
                  <c:v>230.4</c:v>
                </c:pt>
                <c:pt idx="87">
                  <c:v>218.4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36.700000000000003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B8-4286-AAB4-5C9ADAC489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69.777000000000001</c:v>
                </c:pt>
                <c:pt idx="1">
                  <c:v>68.927999999999997</c:v>
                </c:pt>
                <c:pt idx="2">
                  <c:v>67.555999999999997</c:v>
                </c:pt>
                <c:pt idx="3">
                  <c:v>68.209999999999994</c:v>
                </c:pt>
                <c:pt idx="4">
                  <c:v>68.650000000000006</c:v>
                </c:pt>
                <c:pt idx="5">
                  <c:v>69.41</c:v>
                </c:pt>
                <c:pt idx="6">
                  <c:v>70.135000000000005</c:v>
                </c:pt>
                <c:pt idx="7">
                  <c:v>15.411</c:v>
                </c:pt>
                <c:pt idx="8">
                  <c:v>0.56100000000000005</c:v>
                </c:pt>
                <c:pt idx="9">
                  <c:v>0.38400000000000001</c:v>
                </c:pt>
                <c:pt idx="10">
                  <c:v>0.221</c:v>
                </c:pt>
                <c:pt idx="11">
                  <c:v>0.13300000000000001</c:v>
                </c:pt>
                <c:pt idx="13">
                  <c:v>0.29499999999999998</c:v>
                </c:pt>
                <c:pt idx="14">
                  <c:v>4.2000000000000003E-2</c:v>
                </c:pt>
                <c:pt idx="15">
                  <c:v>2.4E-2</c:v>
                </c:pt>
                <c:pt idx="16">
                  <c:v>0.39100000000000001</c:v>
                </c:pt>
                <c:pt idx="17">
                  <c:v>0.55800000000000005</c:v>
                </c:pt>
                <c:pt idx="18">
                  <c:v>0.53300000000000003</c:v>
                </c:pt>
                <c:pt idx="19">
                  <c:v>0.13100000000000001</c:v>
                </c:pt>
                <c:pt idx="21">
                  <c:v>0.17899999999999999</c:v>
                </c:pt>
                <c:pt idx="22">
                  <c:v>0.02</c:v>
                </c:pt>
                <c:pt idx="32">
                  <c:v>0.48299999999999998</c:v>
                </c:pt>
                <c:pt idx="33">
                  <c:v>0.154</c:v>
                </c:pt>
                <c:pt idx="34">
                  <c:v>0.437</c:v>
                </c:pt>
                <c:pt idx="35">
                  <c:v>1.444</c:v>
                </c:pt>
                <c:pt idx="36">
                  <c:v>14.146000000000001</c:v>
                </c:pt>
                <c:pt idx="37">
                  <c:v>15.1</c:v>
                </c:pt>
                <c:pt idx="39">
                  <c:v>3.8610000000000002</c:v>
                </c:pt>
                <c:pt idx="40">
                  <c:v>4.2489999999999997</c:v>
                </c:pt>
                <c:pt idx="41">
                  <c:v>4.2229999999999999</c:v>
                </c:pt>
                <c:pt idx="43">
                  <c:v>3.5670000000000002</c:v>
                </c:pt>
                <c:pt idx="44">
                  <c:v>0.627</c:v>
                </c:pt>
                <c:pt idx="45">
                  <c:v>2.9089999999999998</c:v>
                </c:pt>
                <c:pt idx="46">
                  <c:v>0.432</c:v>
                </c:pt>
                <c:pt idx="48">
                  <c:v>3.5430000000000001</c:v>
                </c:pt>
                <c:pt idx="49">
                  <c:v>4.21</c:v>
                </c:pt>
                <c:pt idx="50">
                  <c:v>5.032</c:v>
                </c:pt>
                <c:pt idx="51">
                  <c:v>1.9470000000000001</c:v>
                </c:pt>
                <c:pt idx="52">
                  <c:v>3.831</c:v>
                </c:pt>
                <c:pt idx="53">
                  <c:v>3.9009999999999998</c:v>
                </c:pt>
                <c:pt idx="54">
                  <c:v>4.3150000000000004</c:v>
                </c:pt>
                <c:pt idx="55">
                  <c:v>2.1850000000000001</c:v>
                </c:pt>
                <c:pt idx="56">
                  <c:v>15.904999999999999</c:v>
                </c:pt>
                <c:pt idx="57">
                  <c:v>11.071999999999999</c:v>
                </c:pt>
                <c:pt idx="58">
                  <c:v>16.308</c:v>
                </c:pt>
                <c:pt idx="59">
                  <c:v>8.9</c:v>
                </c:pt>
                <c:pt idx="60">
                  <c:v>3.6179999999999999</c:v>
                </c:pt>
                <c:pt idx="61">
                  <c:v>1.5660000000000001</c:v>
                </c:pt>
                <c:pt idx="64">
                  <c:v>0.29799999999999999</c:v>
                </c:pt>
                <c:pt idx="65">
                  <c:v>1.278</c:v>
                </c:pt>
                <c:pt idx="66">
                  <c:v>0.46800000000000003</c:v>
                </c:pt>
                <c:pt idx="67">
                  <c:v>0.65400000000000003</c:v>
                </c:pt>
                <c:pt idx="68">
                  <c:v>3.1120000000000001</c:v>
                </c:pt>
                <c:pt idx="69">
                  <c:v>4.2560000000000002</c:v>
                </c:pt>
                <c:pt idx="70">
                  <c:v>4.5540000000000003</c:v>
                </c:pt>
                <c:pt idx="71">
                  <c:v>5.3860000000000001</c:v>
                </c:pt>
                <c:pt idx="72">
                  <c:v>5.7290000000000001</c:v>
                </c:pt>
                <c:pt idx="73">
                  <c:v>5.1959999999999997</c:v>
                </c:pt>
                <c:pt idx="74">
                  <c:v>3.109</c:v>
                </c:pt>
                <c:pt idx="75">
                  <c:v>1.53</c:v>
                </c:pt>
                <c:pt idx="76">
                  <c:v>0.40300000000000002</c:v>
                </c:pt>
                <c:pt idx="77">
                  <c:v>1.1160000000000001</c:v>
                </c:pt>
                <c:pt idx="78">
                  <c:v>7.6999999999999999E-2</c:v>
                </c:pt>
                <c:pt idx="79">
                  <c:v>1.014</c:v>
                </c:pt>
                <c:pt idx="80">
                  <c:v>7.4999999999999997E-2</c:v>
                </c:pt>
                <c:pt idx="81">
                  <c:v>0.16300000000000001</c:v>
                </c:pt>
                <c:pt idx="83">
                  <c:v>0.41199999999999998</c:v>
                </c:pt>
                <c:pt idx="88">
                  <c:v>0.78900000000000003</c:v>
                </c:pt>
                <c:pt idx="89">
                  <c:v>0.83599999999999997</c:v>
                </c:pt>
                <c:pt idx="90">
                  <c:v>0.29599999999999999</c:v>
                </c:pt>
                <c:pt idx="91">
                  <c:v>5.8559999999999999</c:v>
                </c:pt>
                <c:pt idx="92">
                  <c:v>3.1920000000000002</c:v>
                </c:pt>
                <c:pt idx="93">
                  <c:v>2.573</c:v>
                </c:pt>
                <c:pt idx="94">
                  <c:v>1.591</c:v>
                </c:pt>
                <c:pt idx="9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B8-4286-AAB4-5C9ADAC489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B8-4286-AAB4-5C9ADAC489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B8-4286-AAB4-5C9ADAC48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81.02</c:v>
                </c:pt>
                <c:pt idx="1">
                  <c:v>78.650000000000006</c:v>
                </c:pt>
                <c:pt idx="2">
                  <c:v>93.07</c:v>
                </c:pt>
                <c:pt idx="3">
                  <c:v>88.5</c:v>
                </c:pt>
                <c:pt idx="4">
                  <c:v>91.23</c:v>
                </c:pt>
                <c:pt idx="5">
                  <c:v>89.67</c:v>
                </c:pt>
                <c:pt idx="6">
                  <c:v>84</c:v>
                </c:pt>
                <c:pt idx="7">
                  <c:v>77.88</c:v>
                </c:pt>
                <c:pt idx="8">
                  <c:v>84</c:v>
                </c:pt>
                <c:pt idx="9">
                  <c:v>82.51</c:v>
                </c:pt>
                <c:pt idx="10">
                  <c:v>82.79</c:v>
                </c:pt>
                <c:pt idx="11">
                  <c:v>83.13</c:v>
                </c:pt>
                <c:pt idx="12">
                  <c:v>83.85</c:v>
                </c:pt>
                <c:pt idx="13">
                  <c:v>82.01</c:v>
                </c:pt>
                <c:pt idx="14">
                  <c:v>83.08</c:v>
                </c:pt>
                <c:pt idx="15">
                  <c:v>82.81</c:v>
                </c:pt>
                <c:pt idx="16">
                  <c:v>80.13</c:v>
                </c:pt>
                <c:pt idx="17">
                  <c:v>78.72</c:v>
                </c:pt>
                <c:pt idx="18">
                  <c:v>79.08</c:v>
                </c:pt>
                <c:pt idx="19">
                  <c:v>82.14</c:v>
                </c:pt>
                <c:pt idx="20">
                  <c:v>82.85</c:v>
                </c:pt>
                <c:pt idx="21">
                  <c:v>82.01</c:v>
                </c:pt>
                <c:pt idx="22">
                  <c:v>83.79</c:v>
                </c:pt>
                <c:pt idx="23">
                  <c:v>82.56</c:v>
                </c:pt>
                <c:pt idx="24">
                  <c:v>82</c:v>
                </c:pt>
                <c:pt idx="25">
                  <c:v>83.7</c:v>
                </c:pt>
                <c:pt idx="26">
                  <c:v>84.03</c:v>
                </c:pt>
                <c:pt idx="27">
                  <c:v>86.01</c:v>
                </c:pt>
                <c:pt idx="28">
                  <c:v>86.46</c:v>
                </c:pt>
                <c:pt idx="29">
                  <c:v>85.16</c:v>
                </c:pt>
                <c:pt idx="30">
                  <c:v>88.74</c:v>
                </c:pt>
                <c:pt idx="31">
                  <c:v>91.52</c:v>
                </c:pt>
                <c:pt idx="32">
                  <c:v>85.02</c:v>
                </c:pt>
                <c:pt idx="33">
                  <c:v>88.47</c:v>
                </c:pt>
                <c:pt idx="34">
                  <c:v>88.33</c:v>
                </c:pt>
                <c:pt idx="35">
                  <c:v>86</c:v>
                </c:pt>
                <c:pt idx="36">
                  <c:v>86.76</c:v>
                </c:pt>
                <c:pt idx="37">
                  <c:v>79.86</c:v>
                </c:pt>
                <c:pt idx="38">
                  <c:v>75.17</c:v>
                </c:pt>
                <c:pt idx="39">
                  <c:v>67.599999999999994</c:v>
                </c:pt>
                <c:pt idx="40">
                  <c:v>76.97</c:v>
                </c:pt>
                <c:pt idx="41">
                  <c:v>75.260000000000005</c:v>
                </c:pt>
                <c:pt idx="42">
                  <c:v>74.14</c:v>
                </c:pt>
                <c:pt idx="43">
                  <c:v>54.48</c:v>
                </c:pt>
                <c:pt idx="44">
                  <c:v>54.69</c:v>
                </c:pt>
                <c:pt idx="45">
                  <c:v>53.95</c:v>
                </c:pt>
                <c:pt idx="46">
                  <c:v>53.79</c:v>
                </c:pt>
                <c:pt idx="47">
                  <c:v>53.71</c:v>
                </c:pt>
                <c:pt idx="48">
                  <c:v>53.86</c:v>
                </c:pt>
                <c:pt idx="49">
                  <c:v>75.59</c:v>
                </c:pt>
                <c:pt idx="50">
                  <c:v>75.59</c:v>
                </c:pt>
                <c:pt idx="51">
                  <c:v>77.75</c:v>
                </c:pt>
                <c:pt idx="52">
                  <c:v>77.010000000000005</c:v>
                </c:pt>
                <c:pt idx="53">
                  <c:v>77.77</c:v>
                </c:pt>
                <c:pt idx="54">
                  <c:v>77.77</c:v>
                </c:pt>
                <c:pt idx="55">
                  <c:v>84.96</c:v>
                </c:pt>
                <c:pt idx="56">
                  <c:v>82.45</c:v>
                </c:pt>
                <c:pt idx="57">
                  <c:v>79.510000000000005</c:v>
                </c:pt>
                <c:pt idx="58">
                  <c:v>92.44</c:v>
                </c:pt>
                <c:pt idx="59">
                  <c:v>92.18</c:v>
                </c:pt>
                <c:pt idx="60">
                  <c:v>80.819999999999993</c:v>
                </c:pt>
                <c:pt idx="61">
                  <c:v>86.73</c:v>
                </c:pt>
                <c:pt idx="62">
                  <c:v>93.96</c:v>
                </c:pt>
                <c:pt idx="63">
                  <c:v>103.46</c:v>
                </c:pt>
                <c:pt idx="64">
                  <c:v>99.74</c:v>
                </c:pt>
                <c:pt idx="65">
                  <c:v>107.29</c:v>
                </c:pt>
                <c:pt idx="66">
                  <c:v>114.28</c:v>
                </c:pt>
                <c:pt idx="67">
                  <c:v>121.25</c:v>
                </c:pt>
                <c:pt idx="68">
                  <c:v>114.83</c:v>
                </c:pt>
                <c:pt idx="69">
                  <c:v>116.01</c:v>
                </c:pt>
                <c:pt idx="70">
                  <c:v>117.09</c:v>
                </c:pt>
                <c:pt idx="71">
                  <c:v>119.18</c:v>
                </c:pt>
                <c:pt idx="72">
                  <c:v>116.74</c:v>
                </c:pt>
                <c:pt idx="73">
                  <c:v>117.37</c:v>
                </c:pt>
                <c:pt idx="74">
                  <c:v>118.71</c:v>
                </c:pt>
                <c:pt idx="75">
                  <c:v>123</c:v>
                </c:pt>
                <c:pt idx="76">
                  <c:v>104.97</c:v>
                </c:pt>
                <c:pt idx="77">
                  <c:v>102.34</c:v>
                </c:pt>
                <c:pt idx="78">
                  <c:v>93.69</c:v>
                </c:pt>
                <c:pt idx="79">
                  <c:v>92.32</c:v>
                </c:pt>
                <c:pt idx="80">
                  <c:v>93.45</c:v>
                </c:pt>
                <c:pt idx="81">
                  <c:v>93.2</c:v>
                </c:pt>
                <c:pt idx="82">
                  <c:v>110.64</c:v>
                </c:pt>
                <c:pt idx="83">
                  <c:v>100.69</c:v>
                </c:pt>
                <c:pt idx="84">
                  <c:v>102.78</c:v>
                </c:pt>
                <c:pt idx="85">
                  <c:v>103.23</c:v>
                </c:pt>
                <c:pt idx="86">
                  <c:v>98.11</c:v>
                </c:pt>
                <c:pt idx="87">
                  <c:v>95.99</c:v>
                </c:pt>
                <c:pt idx="88">
                  <c:v>94.13</c:v>
                </c:pt>
                <c:pt idx="89">
                  <c:v>94</c:v>
                </c:pt>
                <c:pt idx="90">
                  <c:v>93.44</c:v>
                </c:pt>
                <c:pt idx="91">
                  <c:v>87.2</c:v>
                </c:pt>
                <c:pt idx="92">
                  <c:v>82.77</c:v>
                </c:pt>
                <c:pt idx="93">
                  <c:v>78.930000000000007</c:v>
                </c:pt>
                <c:pt idx="94">
                  <c:v>79.47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B8-4286-AAB4-5C9ADAC48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92.156000000000006</v>
      </c>
      <c r="C5" s="25">
        <v>104.148</v>
      </c>
      <c r="D5" s="25">
        <v>170.04400000000001</v>
      </c>
      <c r="E5" s="25">
        <v>167.893</v>
      </c>
      <c r="F5" s="25">
        <v>84.42</v>
      </c>
      <c r="G5" s="25">
        <v>82.378</v>
      </c>
      <c r="H5" s="25">
        <v>83.61</v>
      </c>
      <c r="I5" s="25">
        <v>98.507000000000005</v>
      </c>
      <c r="J5" s="25">
        <v>133.72</v>
      </c>
      <c r="K5" s="25">
        <v>179.59399999999999</v>
      </c>
      <c r="L5" s="25">
        <v>209.875</v>
      </c>
      <c r="M5" s="25">
        <v>209.56</v>
      </c>
      <c r="N5" s="25">
        <v>420.363</v>
      </c>
      <c r="O5" s="25">
        <v>435.35599999999999</v>
      </c>
      <c r="P5" s="25">
        <v>440.916</v>
      </c>
      <c r="Q5" s="25">
        <v>440.096</v>
      </c>
      <c r="R5" s="25">
        <v>526.39800000000002</v>
      </c>
      <c r="S5" s="25">
        <v>480.96300000000002</v>
      </c>
      <c r="T5" s="25">
        <v>484.822</v>
      </c>
      <c r="U5" s="25">
        <v>546.78899999999999</v>
      </c>
      <c r="V5" s="25">
        <v>462.96</v>
      </c>
      <c r="W5" s="25">
        <v>449.80500000000001</v>
      </c>
      <c r="X5" s="25">
        <v>404.14299999999997</v>
      </c>
      <c r="Y5" s="25">
        <v>407.00400000000002</v>
      </c>
      <c r="Z5" s="25">
        <v>462.005</v>
      </c>
      <c r="AA5" s="25">
        <v>393.262</v>
      </c>
      <c r="AB5" s="25">
        <v>413.346</v>
      </c>
      <c r="AC5" s="25">
        <v>366.21600000000001</v>
      </c>
      <c r="AD5" s="25">
        <v>341.15300000000002</v>
      </c>
      <c r="AE5" s="25">
        <v>343.20800000000003</v>
      </c>
      <c r="AF5" s="25">
        <v>319.59399999999999</v>
      </c>
      <c r="AG5" s="25">
        <v>235.90899999999999</v>
      </c>
      <c r="AH5" s="25">
        <v>442.07499999999999</v>
      </c>
      <c r="AI5" s="25">
        <v>396.44</v>
      </c>
      <c r="AJ5" s="25">
        <v>333.899</v>
      </c>
      <c r="AK5" s="25">
        <v>228.04300000000001</v>
      </c>
      <c r="AL5" s="25">
        <v>174.54599999999999</v>
      </c>
      <c r="AM5" s="25">
        <v>87.4</v>
      </c>
      <c r="AN5" s="25">
        <v>68.900000000000006</v>
      </c>
      <c r="AO5" s="25">
        <v>73.561000000000007</v>
      </c>
      <c r="AP5" s="25">
        <v>74.849000000000004</v>
      </c>
      <c r="AQ5" s="25">
        <v>75.623000000000005</v>
      </c>
      <c r="AR5" s="25">
        <v>71.599999999999994</v>
      </c>
      <c r="AS5" s="25">
        <v>80.766999999999996</v>
      </c>
      <c r="AT5" s="25">
        <v>78.126999999999995</v>
      </c>
      <c r="AU5" s="25">
        <v>79.709000000000003</v>
      </c>
      <c r="AV5" s="25">
        <v>76.331999999999994</v>
      </c>
      <c r="AW5" s="25">
        <v>76.2</v>
      </c>
      <c r="AX5" s="25">
        <v>79.942999999999998</v>
      </c>
      <c r="AY5" s="25">
        <v>76.510000000000005</v>
      </c>
      <c r="AZ5" s="25">
        <v>77.932000000000002</v>
      </c>
      <c r="BA5" s="25">
        <v>76.126999999999995</v>
      </c>
      <c r="BB5" s="25">
        <v>72.840999999999994</v>
      </c>
      <c r="BC5" s="25">
        <v>75.712000000000003</v>
      </c>
      <c r="BD5" s="25">
        <v>73.515000000000001</v>
      </c>
      <c r="BE5" s="25">
        <v>55.399000000000001</v>
      </c>
      <c r="BF5" s="25">
        <v>125.38500000000001</v>
      </c>
      <c r="BG5" s="25">
        <v>67.272000000000006</v>
      </c>
      <c r="BH5" s="25">
        <v>143.625</v>
      </c>
      <c r="BI5" s="25">
        <v>62.5</v>
      </c>
      <c r="BJ5" s="25">
        <v>57.917999999999999</v>
      </c>
      <c r="BK5" s="25">
        <v>97.003</v>
      </c>
      <c r="BL5" s="25">
        <v>32.280999999999999</v>
      </c>
      <c r="BM5" s="25">
        <v>17.146999999999998</v>
      </c>
      <c r="BN5" s="25">
        <v>274.95</v>
      </c>
      <c r="BO5" s="25">
        <v>330.38400000000001</v>
      </c>
      <c r="BP5" s="25">
        <v>268.89600000000002</v>
      </c>
      <c r="BQ5" s="25">
        <v>263.76600000000002</v>
      </c>
      <c r="BR5" s="25">
        <v>38.299999999999997</v>
      </c>
      <c r="BS5" s="25">
        <v>28.6</v>
      </c>
      <c r="BT5" s="25">
        <v>29.631</v>
      </c>
      <c r="BU5" s="25">
        <v>39.078000000000003</v>
      </c>
      <c r="BV5" s="25">
        <v>113.999</v>
      </c>
      <c r="BW5" s="25">
        <v>91.397999999999996</v>
      </c>
      <c r="BX5" s="25">
        <v>69.204999999999998</v>
      </c>
      <c r="BY5" s="25">
        <v>67.762</v>
      </c>
      <c r="BZ5" s="25">
        <v>55.146999999999998</v>
      </c>
      <c r="CA5" s="25">
        <v>62.165999999999997</v>
      </c>
      <c r="CB5" s="25">
        <v>55.546999999999997</v>
      </c>
      <c r="CC5" s="25">
        <v>54.853999999999999</v>
      </c>
      <c r="CD5" s="25">
        <v>54.134999999999998</v>
      </c>
      <c r="CE5" s="25">
        <v>51.902999999999999</v>
      </c>
      <c r="CF5" s="25">
        <v>58.054000000000002</v>
      </c>
      <c r="CG5" s="25">
        <v>91.611999999999995</v>
      </c>
      <c r="CH5" s="25">
        <v>31.657</v>
      </c>
      <c r="CI5" s="25">
        <v>103.751</v>
      </c>
      <c r="CJ5" s="25">
        <v>230.434</v>
      </c>
      <c r="CK5" s="25">
        <v>218.41499999999999</v>
      </c>
      <c r="CL5" s="25">
        <v>42.871000000000002</v>
      </c>
      <c r="CM5" s="25">
        <v>50.095999999999997</v>
      </c>
      <c r="CN5" s="25">
        <v>34.805999999999997</v>
      </c>
      <c r="CO5" s="25">
        <v>18.547000000000001</v>
      </c>
      <c r="CP5" s="25">
        <v>42.863999999999997</v>
      </c>
      <c r="CQ5" s="25">
        <v>44.243000000000002</v>
      </c>
      <c r="CR5" s="25">
        <v>43.591000000000001</v>
      </c>
      <c r="CS5" s="25">
        <v>72.067999999999998</v>
      </c>
      <c r="CT5" s="26"/>
      <c r="CU5" s="26"/>
      <c r="CV5" s="26"/>
      <c r="CW5" s="27"/>
      <c r="CX5" s="28">
        <f t="array" ref="CX5">SUMPRODUCT(B5:CW5*0.25)</f>
        <v>4158.0309999999999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81.02</v>
      </c>
      <c r="C8" s="37">
        <v>78.650000000000006</v>
      </c>
      <c r="D8" s="37">
        <v>93.07</v>
      </c>
      <c r="E8" s="37">
        <v>88.5</v>
      </c>
      <c r="F8" s="37">
        <v>91.23</v>
      </c>
      <c r="G8" s="37">
        <v>89.67</v>
      </c>
      <c r="H8" s="37">
        <v>84</v>
      </c>
      <c r="I8" s="37">
        <v>77.88</v>
      </c>
      <c r="J8" s="37">
        <v>84</v>
      </c>
      <c r="K8" s="37">
        <v>82.51</v>
      </c>
      <c r="L8" s="37">
        <v>82.79</v>
      </c>
      <c r="M8" s="37">
        <v>83.13</v>
      </c>
      <c r="N8" s="37">
        <v>83.85</v>
      </c>
      <c r="O8" s="37">
        <v>82.01</v>
      </c>
      <c r="P8" s="37">
        <v>83.08</v>
      </c>
      <c r="Q8" s="37">
        <v>82.81</v>
      </c>
      <c r="R8" s="37">
        <v>80.13</v>
      </c>
      <c r="S8" s="37">
        <v>78.72</v>
      </c>
      <c r="T8" s="37">
        <v>79.08</v>
      </c>
      <c r="U8" s="37">
        <v>82.14</v>
      </c>
      <c r="V8" s="37">
        <v>82.85</v>
      </c>
      <c r="W8" s="37">
        <v>82.01</v>
      </c>
      <c r="X8" s="37">
        <v>83.79</v>
      </c>
      <c r="Y8" s="37">
        <v>82.56</v>
      </c>
      <c r="Z8" s="37">
        <v>82</v>
      </c>
      <c r="AA8" s="37">
        <v>83.7</v>
      </c>
      <c r="AB8" s="37">
        <v>84.03</v>
      </c>
      <c r="AC8" s="37">
        <v>86.01</v>
      </c>
      <c r="AD8" s="37">
        <v>86.46</v>
      </c>
      <c r="AE8" s="37">
        <v>85.16</v>
      </c>
      <c r="AF8" s="37">
        <v>88.74</v>
      </c>
      <c r="AG8" s="37">
        <v>91.52</v>
      </c>
      <c r="AH8" s="37">
        <v>85.02</v>
      </c>
      <c r="AI8" s="37">
        <v>88.47</v>
      </c>
      <c r="AJ8" s="37">
        <v>88.33</v>
      </c>
      <c r="AK8" s="37">
        <v>86</v>
      </c>
      <c r="AL8" s="37">
        <v>86.76</v>
      </c>
      <c r="AM8" s="37">
        <v>79.86</v>
      </c>
      <c r="AN8" s="37">
        <v>75.17</v>
      </c>
      <c r="AO8" s="37">
        <v>67.599999999999994</v>
      </c>
      <c r="AP8" s="37">
        <v>76.97</v>
      </c>
      <c r="AQ8" s="37">
        <v>75.260000000000005</v>
      </c>
      <c r="AR8" s="37">
        <v>74.14</v>
      </c>
      <c r="AS8" s="37">
        <v>54.48</v>
      </c>
      <c r="AT8" s="37">
        <v>54.69</v>
      </c>
      <c r="AU8" s="37">
        <v>53.95</v>
      </c>
      <c r="AV8" s="37">
        <v>53.79</v>
      </c>
      <c r="AW8" s="37">
        <v>53.71</v>
      </c>
      <c r="AX8" s="37">
        <v>53.86</v>
      </c>
      <c r="AY8" s="37">
        <v>75.59</v>
      </c>
      <c r="AZ8" s="37">
        <v>75.59</v>
      </c>
      <c r="BA8" s="37">
        <v>77.75</v>
      </c>
      <c r="BB8" s="37">
        <v>77.010000000000005</v>
      </c>
      <c r="BC8" s="37">
        <v>77.77</v>
      </c>
      <c r="BD8" s="37">
        <v>77.77</v>
      </c>
      <c r="BE8" s="37">
        <v>84.96</v>
      </c>
      <c r="BF8" s="37">
        <v>82.45</v>
      </c>
      <c r="BG8" s="37">
        <v>79.510000000000005</v>
      </c>
      <c r="BH8" s="37">
        <v>92.44</v>
      </c>
      <c r="BI8" s="37">
        <v>92.18</v>
      </c>
      <c r="BJ8" s="37">
        <v>80.819999999999993</v>
      </c>
      <c r="BK8" s="37">
        <v>86.73</v>
      </c>
      <c r="BL8" s="37">
        <v>93.96</v>
      </c>
      <c r="BM8" s="37">
        <v>103.46</v>
      </c>
      <c r="BN8" s="37">
        <v>99.74</v>
      </c>
      <c r="BO8" s="37">
        <v>107.29</v>
      </c>
      <c r="BP8" s="37">
        <v>114.28</v>
      </c>
      <c r="BQ8" s="37">
        <v>121.25</v>
      </c>
      <c r="BR8" s="37">
        <v>114.83</v>
      </c>
      <c r="BS8" s="37">
        <v>116.01</v>
      </c>
      <c r="BT8" s="37">
        <v>117.09</v>
      </c>
      <c r="BU8" s="37">
        <v>119.18</v>
      </c>
      <c r="BV8" s="37">
        <v>116.74</v>
      </c>
      <c r="BW8" s="37">
        <v>117.37</v>
      </c>
      <c r="BX8" s="37">
        <v>118.71</v>
      </c>
      <c r="BY8" s="37">
        <v>123</v>
      </c>
      <c r="BZ8" s="37">
        <v>104.97</v>
      </c>
      <c r="CA8" s="37">
        <v>102.34</v>
      </c>
      <c r="CB8" s="37">
        <v>93.69</v>
      </c>
      <c r="CC8" s="37">
        <v>92.32</v>
      </c>
      <c r="CD8" s="37">
        <v>93.45</v>
      </c>
      <c r="CE8" s="37">
        <v>93.2</v>
      </c>
      <c r="CF8" s="37">
        <v>110.64</v>
      </c>
      <c r="CG8" s="37">
        <v>100.69</v>
      </c>
      <c r="CH8" s="37">
        <v>102.78</v>
      </c>
      <c r="CI8" s="37">
        <v>103.23</v>
      </c>
      <c r="CJ8" s="37">
        <v>98.11</v>
      </c>
      <c r="CK8" s="37">
        <v>95.99</v>
      </c>
      <c r="CL8" s="37">
        <v>94.13</v>
      </c>
      <c r="CM8" s="37">
        <v>94</v>
      </c>
      <c r="CN8" s="37">
        <v>93.44</v>
      </c>
      <c r="CO8" s="37">
        <v>87.2</v>
      </c>
      <c r="CP8" s="37">
        <v>82.77</v>
      </c>
      <c r="CQ8" s="37">
        <v>78.930000000000007</v>
      </c>
      <c r="CR8" s="37">
        <v>79.47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87.692604166666641</v>
      </c>
    </row>
    <row r="9" spans="1:102" ht="24.9" customHeight="1" thickBot="1" x14ac:dyDescent="0.3">
      <c r="A9" s="41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46">
        <f>IF(SUM(B9:CW9)&lt;&gt;0,AVERAGEIF(B9:CW9,"&lt;&gt;"""),"")</f>
        <v>87.692604166666669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2.04</v>
      </c>
      <c r="C13" s="65">
        <v>8.3420000000000005</v>
      </c>
      <c r="D13" s="65"/>
      <c r="E13" s="65">
        <v>3.0779999999999998</v>
      </c>
      <c r="F13" s="65"/>
      <c r="G13" s="65"/>
      <c r="H13" s="65">
        <v>0.82799999999999996</v>
      </c>
      <c r="I13" s="65">
        <v>2.8519999999999999</v>
      </c>
      <c r="J13" s="65"/>
      <c r="K13" s="65"/>
      <c r="L13" s="65">
        <v>1.6879999999999999</v>
      </c>
      <c r="M13" s="65">
        <v>3.7669999999999999</v>
      </c>
      <c r="N13" s="65">
        <v>159.672</v>
      </c>
      <c r="O13" s="65">
        <v>183.76400000000001</v>
      </c>
      <c r="P13" s="65">
        <v>191.99299999999999</v>
      </c>
      <c r="Q13" s="65">
        <v>199.36</v>
      </c>
      <c r="R13" s="65">
        <v>312.63</v>
      </c>
      <c r="S13" s="65">
        <v>312.19900000000001</v>
      </c>
      <c r="T13" s="65">
        <v>310.27</v>
      </c>
      <c r="U13" s="65">
        <v>311.87599999999998</v>
      </c>
      <c r="V13" s="65">
        <v>203.94300000000001</v>
      </c>
      <c r="W13" s="65">
        <v>197.75</v>
      </c>
      <c r="X13" s="65">
        <v>148.04000000000002</v>
      </c>
      <c r="Y13" s="65">
        <v>146.721</v>
      </c>
      <c r="Z13" s="65">
        <v>203.56</v>
      </c>
      <c r="AA13" s="65">
        <v>127.602</v>
      </c>
      <c r="AB13" s="65">
        <v>152.184</v>
      </c>
      <c r="AC13" s="65">
        <v>107.30000000000001</v>
      </c>
      <c r="AD13" s="65">
        <v>83.09899999999999</v>
      </c>
      <c r="AE13" s="65">
        <v>81.24199999999999</v>
      </c>
      <c r="AF13" s="65">
        <v>43.054000000000002</v>
      </c>
      <c r="AG13" s="65"/>
      <c r="AH13" s="65">
        <v>143.928</v>
      </c>
      <c r="AI13" s="65">
        <v>85.911000000000016</v>
      </c>
      <c r="AJ13" s="65">
        <v>29.626999999999999</v>
      </c>
      <c r="AK13" s="65">
        <v>32.917000000000002</v>
      </c>
      <c r="AL13" s="65">
        <v>105.47799999999999</v>
      </c>
      <c r="AM13" s="65">
        <v>39.691000000000003</v>
      </c>
      <c r="AN13" s="65">
        <v>29.547999999999998</v>
      </c>
      <c r="AO13" s="65">
        <v>25.693000000000001</v>
      </c>
      <c r="AP13" s="65">
        <v>56.646000000000001</v>
      </c>
      <c r="AQ13" s="65">
        <v>53.606999999999999</v>
      </c>
      <c r="AR13" s="65">
        <v>47.286000000000001</v>
      </c>
      <c r="AS13" s="65"/>
      <c r="AT13" s="65"/>
      <c r="AU13" s="65"/>
      <c r="AV13" s="65"/>
      <c r="AW13" s="65"/>
      <c r="AX13" s="65"/>
      <c r="AY13" s="65">
        <v>20.247</v>
      </c>
      <c r="AZ13" s="65">
        <v>45.747999999999998</v>
      </c>
      <c r="BA13" s="65">
        <v>35.231000000000002</v>
      </c>
      <c r="BB13" s="65"/>
      <c r="BC13" s="65">
        <v>25.821999999999999</v>
      </c>
      <c r="BD13" s="65">
        <v>40.103000000000002</v>
      </c>
      <c r="BE13" s="65"/>
      <c r="BF13" s="65">
        <v>89.76</v>
      </c>
      <c r="BG13" s="65">
        <v>52.5</v>
      </c>
      <c r="BH13" s="65">
        <v>111.548</v>
      </c>
      <c r="BI13" s="65">
        <v>56.46</v>
      </c>
      <c r="BJ13" s="65">
        <v>36.435000000000002</v>
      </c>
      <c r="BK13" s="65">
        <v>81.941000000000003</v>
      </c>
      <c r="BL13" s="65">
        <v>7.3929999999999998</v>
      </c>
      <c r="BM13" s="65">
        <v>5</v>
      </c>
      <c r="BN13" s="65">
        <v>75.31</v>
      </c>
      <c r="BO13" s="65">
        <v>18</v>
      </c>
      <c r="BP13" s="65">
        <v>11</v>
      </c>
      <c r="BQ13" s="65">
        <v>10</v>
      </c>
      <c r="BR13" s="65">
        <v>9</v>
      </c>
      <c r="BS13" s="65">
        <v>7</v>
      </c>
      <c r="BT13" s="65">
        <v>8</v>
      </c>
      <c r="BU13" s="65"/>
      <c r="BV13" s="65">
        <v>5</v>
      </c>
      <c r="BW13" s="65">
        <v>6</v>
      </c>
      <c r="BX13" s="65">
        <v>6</v>
      </c>
      <c r="BY13" s="65"/>
      <c r="BZ13" s="65">
        <v>6.9749999999999996</v>
      </c>
      <c r="CA13" s="65">
        <v>9.8810000000000002</v>
      </c>
      <c r="CB13" s="65">
        <v>15.266</v>
      </c>
      <c r="CC13" s="65">
        <v>17.920000000000002</v>
      </c>
      <c r="CD13" s="65">
        <v>10.311</v>
      </c>
      <c r="CE13" s="65">
        <v>11.231</v>
      </c>
      <c r="CF13" s="65">
        <v>10</v>
      </c>
      <c r="CG13" s="65">
        <v>11.446999999999999</v>
      </c>
      <c r="CH13" s="65">
        <v>10</v>
      </c>
      <c r="CI13" s="65">
        <v>9</v>
      </c>
      <c r="CJ13" s="65">
        <v>133.953</v>
      </c>
      <c r="CK13" s="65">
        <v>65.707999999999998</v>
      </c>
      <c r="CL13" s="65">
        <v>8</v>
      </c>
      <c r="CM13" s="65">
        <v>8</v>
      </c>
      <c r="CN13" s="65">
        <v>8.0790000000000006</v>
      </c>
      <c r="CO13" s="65">
        <v>8.1950000000000003</v>
      </c>
      <c r="CP13" s="65"/>
      <c r="CQ13" s="65">
        <v>1.387</v>
      </c>
      <c r="CR13" s="65"/>
      <c r="CS13" s="65">
        <v>13.448</v>
      </c>
      <c r="CT13" s="66"/>
      <c r="CU13" s="66"/>
      <c r="CV13" s="66"/>
      <c r="CW13" s="67"/>
      <c r="CX13" s="68">
        <f t="array" ref="CX13">SUMPRODUCT(B13:CW13*0.25)</f>
        <v>1317.8712500000001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75.239999999999995</v>
      </c>
      <c r="C15" s="71">
        <v>79.512</v>
      </c>
      <c r="D15" s="71">
        <v>127.379</v>
      </c>
      <c r="E15" s="71">
        <v>119.89400000000001</v>
      </c>
      <c r="F15" s="71">
        <v>1.82</v>
      </c>
      <c r="G15" s="71">
        <v>31.565999999999999</v>
      </c>
      <c r="H15" s="71">
        <v>58.893999999999998</v>
      </c>
      <c r="I15" s="71">
        <v>69.168000000000006</v>
      </c>
      <c r="J15" s="71">
        <v>101.923</v>
      </c>
      <c r="K15" s="71">
        <v>140.29300000000001</v>
      </c>
      <c r="L15" s="71">
        <v>159.827</v>
      </c>
      <c r="M15" s="71">
        <v>161.70699999999999</v>
      </c>
      <c r="N15" s="71">
        <v>203.024</v>
      </c>
      <c r="O15" s="71">
        <v>199.67500000000001</v>
      </c>
      <c r="P15" s="71">
        <v>197.81100000000001</v>
      </c>
      <c r="Q15" s="71">
        <v>190.428</v>
      </c>
      <c r="R15" s="71">
        <v>169.76499999999999</v>
      </c>
      <c r="S15" s="71">
        <v>131.75700000000001</v>
      </c>
      <c r="T15" s="71">
        <v>135.42599999999999</v>
      </c>
      <c r="U15" s="71">
        <v>184.61799999999999</v>
      </c>
      <c r="V15" s="71">
        <v>197.16</v>
      </c>
      <c r="W15" s="71">
        <v>195.934</v>
      </c>
      <c r="X15" s="71">
        <v>204.79599999999999</v>
      </c>
      <c r="Y15" s="71">
        <v>203.952</v>
      </c>
      <c r="Z15" s="71">
        <v>201.994</v>
      </c>
      <c r="AA15" s="71">
        <v>212.39500000000001</v>
      </c>
      <c r="AB15" s="71">
        <v>204.28299999999999</v>
      </c>
      <c r="AC15" s="71">
        <v>205.57499999999999</v>
      </c>
      <c r="AD15" s="71">
        <v>204.08099999999999</v>
      </c>
      <c r="AE15" s="71">
        <v>211.43700000000001</v>
      </c>
      <c r="AF15" s="71">
        <v>214.61799999999999</v>
      </c>
      <c r="AG15" s="71">
        <v>183.84399999999999</v>
      </c>
      <c r="AH15" s="71">
        <v>231.864</v>
      </c>
      <c r="AI15" s="71">
        <v>225.62</v>
      </c>
      <c r="AJ15" s="71">
        <v>215.59299999999999</v>
      </c>
      <c r="AK15" s="71">
        <v>133.947</v>
      </c>
      <c r="AL15" s="71">
        <v>47.101999999999997</v>
      </c>
      <c r="AM15" s="71">
        <v>31.515999999999998</v>
      </c>
      <c r="AN15" s="71">
        <v>24.849</v>
      </c>
      <c r="AO15" s="71">
        <v>31.306000000000001</v>
      </c>
      <c r="AP15" s="71">
        <v>8.8460000000000001</v>
      </c>
      <c r="AQ15" s="71">
        <v>10.446999999999999</v>
      </c>
      <c r="AR15" s="71">
        <v>9.9420000000000002</v>
      </c>
      <c r="AS15" s="71">
        <v>50.664000000000001</v>
      </c>
      <c r="AT15" s="71">
        <v>48.302</v>
      </c>
      <c r="AU15" s="71">
        <v>49.707999999999998</v>
      </c>
      <c r="AV15" s="71">
        <v>45.756999999999998</v>
      </c>
      <c r="AW15" s="71">
        <v>45.805</v>
      </c>
      <c r="AX15" s="71">
        <v>47.801000000000002</v>
      </c>
      <c r="AY15" s="71">
        <v>27.65</v>
      </c>
      <c r="AZ15" s="71">
        <v>11.042</v>
      </c>
      <c r="BA15" s="71">
        <v>15.617000000000001</v>
      </c>
      <c r="BB15" s="71">
        <v>36.582999999999998</v>
      </c>
      <c r="BC15" s="71">
        <v>17.748000000000001</v>
      </c>
      <c r="BD15" s="71">
        <v>8.2609999999999992</v>
      </c>
      <c r="BE15" s="71">
        <v>12.695</v>
      </c>
      <c r="BF15" s="71">
        <v>11.795</v>
      </c>
      <c r="BG15" s="71">
        <v>7.6539999999999999</v>
      </c>
      <c r="BH15" s="71">
        <v>10.218</v>
      </c>
      <c r="BI15" s="71">
        <v>5.7220000000000004</v>
      </c>
      <c r="BJ15" s="71">
        <v>6.681</v>
      </c>
      <c r="BK15" s="71">
        <v>4.3019999999999996</v>
      </c>
      <c r="BL15" s="71">
        <v>14.298</v>
      </c>
      <c r="BM15" s="71">
        <v>7.6269999999999998</v>
      </c>
      <c r="BN15" s="71">
        <v>72.147000000000006</v>
      </c>
      <c r="BO15" s="71">
        <v>24.648</v>
      </c>
      <c r="BP15" s="71">
        <v>115.265</v>
      </c>
      <c r="BQ15" s="71">
        <v>120.873</v>
      </c>
      <c r="BR15" s="71">
        <v>1.7</v>
      </c>
      <c r="BS15" s="71"/>
      <c r="BT15" s="71">
        <v>3.1E-2</v>
      </c>
      <c r="BU15" s="71">
        <v>7.8E-2</v>
      </c>
      <c r="BV15" s="71">
        <v>9.9000000000000005E-2</v>
      </c>
      <c r="BW15" s="71">
        <v>9.8000000000000004E-2</v>
      </c>
      <c r="BX15" s="71">
        <v>27.456</v>
      </c>
      <c r="BY15" s="71">
        <v>53.194000000000003</v>
      </c>
      <c r="BZ15" s="71">
        <v>42.287999999999997</v>
      </c>
      <c r="CA15" s="71">
        <v>45.387</v>
      </c>
      <c r="CB15" s="71">
        <v>34.746000000000002</v>
      </c>
      <c r="CC15" s="71">
        <v>31.984999999999999</v>
      </c>
      <c r="CD15" s="71">
        <v>38.363</v>
      </c>
      <c r="CE15" s="71">
        <v>35.645000000000003</v>
      </c>
      <c r="CF15" s="71">
        <v>35.048999999999999</v>
      </c>
      <c r="CG15" s="71">
        <v>68.894000000000005</v>
      </c>
      <c r="CH15" s="71">
        <v>20.46</v>
      </c>
      <c r="CI15" s="71">
        <v>74.879000000000005</v>
      </c>
      <c r="CJ15" s="71">
        <v>81.066000000000003</v>
      </c>
      <c r="CK15" s="71">
        <v>119.117</v>
      </c>
      <c r="CL15" s="71">
        <v>30.548999999999999</v>
      </c>
      <c r="CM15" s="71">
        <v>36.444000000000003</v>
      </c>
      <c r="CN15" s="71">
        <v>23.712</v>
      </c>
      <c r="CO15" s="71">
        <v>8.5039999999999996</v>
      </c>
      <c r="CP15" s="71">
        <v>37.81</v>
      </c>
      <c r="CQ15" s="71">
        <v>37.189</v>
      </c>
      <c r="CR15" s="71">
        <v>37.851999999999997</v>
      </c>
      <c r="CS15" s="71">
        <v>48.25</v>
      </c>
      <c r="CT15" s="72"/>
      <c r="CU15" s="72"/>
      <c r="CV15" s="72"/>
      <c r="CW15" s="73"/>
      <c r="CX15" s="74">
        <f t="array" ref="CX15">SUMPRODUCT(B15:CW15*0.25)</f>
        <v>1935.1339999999998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77.28</v>
      </c>
      <c r="C17" s="77">
        <f t="shared" ref="C17:BN17" si="0">SUM(C11:C16)</f>
        <v>87.853999999999999</v>
      </c>
      <c r="D17" s="77">
        <f t="shared" si="0"/>
        <v>127.379</v>
      </c>
      <c r="E17" s="77">
        <f t="shared" si="0"/>
        <v>122.97200000000001</v>
      </c>
      <c r="F17" s="77">
        <f t="shared" si="0"/>
        <v>1.82</v>
      </c>
      <c r="G17" s="77">
        <f t="shared" si="0"/>
        <v>31.565999999999999</v>
      </c>
      <c r="H17" s="77">
        <f t="shared" si="0"/>
        <v>59.722000000000001</v>
      </c>
      <c r="I17" s="77">
        <f t="shared" si="0"/>
        <v>72.02000000000001</v>
      </c>
      <c r="J17" s="77">
        <f t="shared" si="0"/>
        <v>101.923</v>
      </c>
      <c r="K17" s="77">
        <f t="shared" si="0"/>
        <v>140.29300000000001</v>
      </c>
      <c r="L17" s="77">
        <f t="shared" si="0"/>
        <v>161.51499999999999</v>
      </c>
      <c r="M17" s="77">
        <f t="shared" si="0"/>
        <v>165.47399999999999</v>
      </c>
      <c r="N17" s="77">
        <f t="shared" si="0"/>
        <v>362.69600000000003</v>
      </c>
      <c r="O17" s="77">
        <f t="shared" si="0"/>
        <v>383.43900000000002</v>
      </c>
      <c r="P17" s="77">
        <f t="shared" si="0"/>
        <v>389.80399999999997</v>
      </c>
      <c r="Q17" s="77">
        <f t="shared" si="0"/>
        <v>389.78800000000001</v>
      </c>
      <c r="R17" s="77">
        <f t="shared" si="0"/>
        <v>482.39499999999998</v>
      </c>
      <c r="S17" s="77">
        <f t="shared" si="0"/>
        <v>443.95600000000002</v>
      </c>
      <c r="T17" s="77">
        <f t="shared" si="0"/>
        <v>445.69599999999997</v>
      </c>
      <c r="U17" s="77">
        <f t="shared" si="0"/>
        <v>496.49399999999997</v>
      </c>
      <c r="V17" s="77">
        <f t="shared" si="0"/>
        <v>401.10300000000001</v>
      </c>
      <c r="W17" s="77">
        <f t="shared" si="0"/>
        <v>393.68399999999997</v>
      </c>
      <c r="X17" s="77">
        <f t="shared" si="0"/>
        <v>352.83600000000001</v>
      </c>
      <c r="Y17" s="77">
        <f t="shared" si="0"/>
        <v>350.673</v>
      </c>
      <c r="Z17" s="77">
        <f t="shared" si="0"/>
        <v>405.55399999999997</v>
      </c>
      <c r="AA17" s="77">
        <f t="shared" si="0"/>
        <v>339.99700000000001</v>
      </c>
      <c r="AB17" s="77">
        <f t="shared" si="0"/>
        <v>356.46699999999998</v>
      </c>
      <c r="AC17" s="77">
        <f t="shared" si="0"/>
        <v>312.875</v>
      </c>
      <c r="AD17" s="77">
        <f t="shared" si="0"/>
        <v>287.17999999999995</v>
      </c>
      <c r="AE17" s="77">
        <f t="shared" si="0"/>
        <v>292.67899999999997</v>
      </c>
      <c r="AF17" s="77">
        <f t="shared" si="0"/>
        <v>257.67200000000003</v>
      </c>
      <c r="AG17" s="77">
        <f t="shared" si="0"/>
        <v>183.84399999999999</v>
      </c>
      <c r="AH17" s="77">
        <f t="shared" si="0"/>
        <v>375.79200000000003</v>
      </c>
      <c r="AI17" s="77">
        <f t="shared" si="0"/>
        <v>311.53100000000001</v>
      </c>
      <c r="AJ17" s="77">
        <f t="shared" si="0"/>
        <v>245.22</v>
      </c>
      <c r="AK17" s="77">
        <f t="shared" si="0"/>
        <v>166.864</v>
      </c>
      <c r="AL17" s="77">
        <f t="shared" si="0"/>
        <v>152.57999999999998</v>
      </c>
      <c r="AM17" s="77">
        <f t="shared" si="0"/>
        <v>71.206999999999994</v>
      </c>
      <c r="AN17" s="77">
        <f t="shared" si="0"/>
        <v>54.396999999999998</v>
      </c>
      <c r="AO17" s="77">
        <f t="shared" si="0"/>
        <v>56.999000000000002</v>
      </c>
      <c r="AP17" s="77">
        <f t="shared" si="0"/>
        <v>65.492000000000004</v>
      </c>
      <c r="AQ17" s="77">
        <f t="shared" si="0"/>
        <v>64.054000000000002</v>
      </c>
      <c r="AR17" s="77">
        <f t="shared" si="0"/>
        <v>57.228000000000002</v>
      </c>
      <c r="AS17" s="77">
        <f t="shared" si="0"/>
        <v>50.664000000000001</v>
      </c>
      <c r="AT17" s="77">
        <f t="shared" si="0"/>
        <v>48.302</v>
      </c>
      <c r="AU17" s="77">
        <f t="shared" si="0"/>
        <v>49.707999999999998</v>
      </c>
      <c r="AV17" s="77">
        <f t="shared" si="0"/>
        <v>45.756999999999998</v>
      </c>
      <c r="AW17" s="77">
        <f t="shared" si="0"/>
        <v>45.805</v>
      </c>
      <c r="AX17" s="77">
        <f t="shared" si="0"/>
        <v>47.801000000000002</v>
      </c>
      <c r="AY17" s="77">
        <f t="shared" si="0"/>
        <v>47.896999999999998</v>
      </c>
      <c r="AZ17" s="77">
        <f t="shared" si="0"/>
        <v>56.79</v>
      </c>
      <c r="BA17" s="77">
        <f t="shared" si="0"/>
        <v>50.847999999999999</v>
      </c>
      <c r="BB17" s="77">
        <f t="shared" si="0"/>
        <v>36.582999999999998</v>
      </c>
      <c r="BC17" s="77">
        <f t="shared" si="0"/>
        <v>43.57</v>
      </c>
      <c r="BD17" s="77">
        <f t="shared" si="0"/>
        <v>48.364000000000004</v>
      </c>
      <c r="BE17" s="77">
        <f t="shared" si="0"/>
        <v>12.695</v>
      </c>
      <c r="BF17" s="77">
        <f t="shared" si="0"/>
        <v>101.55500000000001</v>
      </c>
      <c r="BG17" s="77">
        <f t="shared" si="0"/>
        <v>60.153999999999996</v>
      </c>
      <c r="BH17" s="77">
        <f t="shared" si="0"/>
        <v>121.76600000000001</v>
      </c>
      <c r="BI17" s="77">
        <f t="shared" si="0"/>
        <v>62.182000000000002</v>
      </c>
      <c r="BJ17" s="77">
        <f t="shared" si="0"/>
        <v>43.116</v>
      </c>
      <c r="BK17" s="77">
        <f t="shared" si="0"/>
        <v>86.242999999999995</v>
      </c>
      <c r="BL17" s="77">
        <f t="shared" si="0"/>
        <v>21.690999999999999</v>
      </c>
      <c r="BM17" s="77">
        <f t="shared" si="0"/>
        <v>12.626999999999999</v>
      </c>
      <c r="BN17" s="77">
        <f t="shared" si="0"/>
        <v>147.45699999999999</v>
      </c>
      <c r="BO17" s="77">
        <f t="shared" ref="BO17:CW17" si="1">SUM(BO11:BO16)</f>
        <v>42.647999999999996</v>
      </c>
      <c r="BP17" s="77">
        <f t="shared" si="1"/>
        <v>126.265</v>
      </c>
      <c r="BQ17" s="77">
        <f t="shared" si="1"/>
        <v>130.87299999999999</v>
      </c>
      <c r="BR17" s="77">
        <f t="shared" si="1"/>
        <v>10.7</v>
      </c>
      <c r="BS17" s="77">
        <f t="shared" si="1"/>
        <v>7</v>
      </c>
      <c r="BT17" s="77">
        <f t="shared" si="1"/>
        <v>8.0310000000000006</v>
      </c>
      <c r="BU17" s="77">
        <f t="shared" si="1"/>
        <v>7.8E-2</v>
      </c>
      <c r="BV17" s="77">
        <f t="shared" si="1"/>
        <v>5.0990000000000002</v>
      </c>
      <c r="BW17" s="77">
        <f t="shared" si="1"/>
        <v>6.0979999999999999</v>
      </c>
      <c r="BX17" s="77">
        <f t="shared" si="1"/>
        <v>33.456000000000003</v>
      </c>
      <c r="BY17" s="77">
        <f t="shared" si="1"/>
        <v>53.194000000000003</v>
      </c>
      <c r="BZ17" s="77">
        <f t="shared" si="1"/>
        <v>49.262999999999998</v>
      </c>
      <c r="CA17" s="77">
        <f t="shared" si="1"/>
        <v>55.268000000000001</v>
      </c>
      <c r="CB17" s="77">
        <f t="shared" si="1"/>
        <v>50.012</v>
      </c>
      <c r="CC17" s="77">
        <f t="shared" si="1"/>
        <v>49.905000000000001</v>
      </c>
      <c r="CD17" s="77">
        <f t="shared" si="1"/>
        <v>48.673999999999999</v>
      </c>
      <c r="CE17" s="77">
        <f t="shared" si="1"/>
        <v>46.876000000000005</v>
      </c>
      <c r="CF17" s="77">
        <f t="shared" si="1"/>
        <v>45.048999999999999</v>
      </c>
      <c r="CG17" s="77">
        <f t="shared" si="1"/>
        <v>80.341000000000008</v>
      </c>
      <c r="CH17" s="77">
        <f t="shared" si="1"/>
        <v>30.46</v>
      </c>
      <c r="CI17" s="77">
        <f t="shared" si="1"/>
        <v>83.879000000000005</v>
      </c>
      <c r="CJ17" s="77">
        <f t="shared" si="1"/>
        <v>215.01900000000001</v>
      </c>
      <c r="CK17" s="77">
        <f t="shared" si="1"/>
        <v>184.82499999999999</v>
      </c>
      <c r="CL17" s="77">
        <f t="shared" si="1"/>
        <v>38.548999999999999</v>
      </c>
      <c r="CM17" s="77">
        <f t="shared" si="1"/>
        <v>44.444000000000003</v>
      </c>
      <c r="CN17" s="77">
        <f t="shared" si="1"/>
        <v>31.791</v>
      </c>
      <c r="CO17" s="77">
        <f t="shared" si="1"/>
        <v>16.698999999999998</v>
      </c>
      <c r="CP17" s="77">
        <f t="shared" si="1"/>
        <v>37.81</v>
      </c>
      <c r="CQ17" s="77">
        <f t="shared" si="1"/>
        <v>38.576000000000001</v>
      </c>
      <c r="CR17" s="77">
        <f t="shared" si="1"/>
        <v>37.851999999999997</v>
      </c>
      <c r="CS17" s="77">
        <f t="shared" si="1"/>
        <v>61.698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3253.0052500000002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4</v>
      </c>
      <c r="G21" s="94">
        <v>7.7</v>
      </c>
      <c r="H21" s="94">
        <v>4</v>
      </c>
      <c r="I21" s="94">
        <v>5.6</v>
      </c>
      <c r="J21" s="94">
        <v>4</v>
      </c>
      <c r="K21" s="94">
        <v>2.4</v>
      </c>
      <c r="L21" s="94">
        <v>2.7</v>
      </c>
      <c r="M21" s="94">
        <v>2.7</v>
      </c>
      <c r="N21" s="94">
        <v>3</v>
      </c>
      <c r="O21" s="94">
        <v>3</v>
      </c>
      <c r="P21" s="94">
        <v>3</v>
      </c>
      <c r="Q21" s="94">
        <v>3</v>
      </c>
      <c r="R21" s="94">
        <v>3</v>
      </c>
      <c r="S21" s="94">
        <v>3</v>
      </c>
      <c r="T21" s="94">
        <v>3</v>
      </c>
      <c r="U21" s="94">
        <v>3</v>
      </c>
      <c r="V21" s="94">
        <v>3</v>
      </c>
      <c r="W21" s="94">
        <v>3</v>
      </c>
      <c r="X21" s="94">
        <v>2.7080000000000002</v>
      </c>
      <c r="Y21" s="94">
        <v>3</v>
      </c>
      <c r="Z21" s="94">
        <v>3</v>
      </c>
      <c r="AA21" s="94"/>
      <c r="AB21" s="94">
        <v>3</v>
      </c>
      <c r="AC21" s="94"/>
      <c r="AD21" s="94"/>
      <c r="AE21" s="94"/>
      <c r="AF21" s="94">
        <v>3</v>
      </c>
      <c r="AG21" s="94"/>
      <c r="AH21" s="94">
        <v>4</v>
      </c>
      <c r="AI21" s="94">
        <v>4</v>
      </c>
      <c r="AJ21" s="94">
        <v>4</v>
      </c>
      <c r="AK21" s="94">
        <v>1</v>
      </c>
      <c r="AL21" s="94">
        <v>1</v>
      </c>
      <c r="AM21" s="94">
        <v>4</v>
      </c>
      <c r="AN21" s="94">
        <v>1</v>
      </c>
      <c r="AO21" s="94">
        <v>1</v>
      </c>
      <c r="AP21" s="94"/>
      <c r="AQ21" s="94"/>
      <c r="AR21" s="94">
        <v>3</v>
      </c>
      <c r="AS21" s="94"/>
      <c r="AT21" s="94"/>
      <c r="AU21" s="94"/>
      <c r="AV21" s="94"/>
      <c r="AW21" s="94"/>
      <c r="AX21" s="94"/>
      <c r="AY21" s="94">
        <v>2.2090000000000001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3</v>
      </c>
      <c r="BO21" s="94">
        <v>3</v>
      </c>
      <c r="BP21" s="94">
        <v>3</v>
      </c>
      <c r="BQ21" s="94"/>
      <c r="BR21" s="94"/>
      <c r="BS21" s="94"/>
      <c r="BT21" s="94"/>
      <c r="BU21" s="94">
        <v>3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1.8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29.204249999999998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4</v>
      </c>
      <c r="G27" s="107">
        <f t="shared" si="2"/>
        <v>7.7</v>
      </c>
      <c r="H27" s="107">
        <f t="shared" si="2"/>
        <v>4</v>
      </c>
      <c r="I27" s="107">
        <f t="shared" si="2"/>
        <v>5.6</v>
      </c>
      <c r="J27" s="107">
        <f t="shared" si="2"/>
        <v>4</v>
      </c>
      <c r="K27" s="107">
        <f t="shared" si="2"/>
        <v>2.4</v>
      </c>
      <c r="L27" s="107">
        <f t="shared" si="2"/>
        <v>2.7</v>
      </c>
      <c r="M27" s="107">
        <f t="shared" si="2"/>
        <v>2.7</v>
      </c>
      <c r="N27" s="107">
        <f t="shared" si="2"/>
        <v>3</v>
      </c>
      <c r="O27" s="107">
        <f t="shared" si="2"/>
        <v>3</v>
      </c>
      <c r="P27" s="107">
        <f t="shared" si="2"/>
        <v>3</v>
      </c>
      <c r="Q27" s="107">
        <f>SUM(Q20:Q26)</f>
        <v>3</v>
      </c>
      <c r="R27" s="107">
        <f t="shared" ref="R27:CC27" si="3">SUM(R20:R26)</f>
        <v>3</v>
      </c>
      <c r="S27" s="107">
        <f t="shared" si="3"/>
        <v>3</v>
      </c>
      <c r="T27" s="107">
        <f t="shared" si="3"/>
        <v>3</v>
      </c>
      <c r="U27" s="107">
        <f t="shared" si="3"/>
        <v>3</v>
      </c>
      <c r="V27" s="107">
        <f t="shared" si="3"/>
        <v>3</v>
      </c>
      <c r="W27" s="107">
        <f t="shared" si="3"/>
        <v>3</v>
      </c>
      <c r="X27" s="107">
        <f t="shared" si="3"/>
        <v>2.7080000000000002</v>
      </c>
      <c r="Y27" s="107">
        <f t="shared" si="3"/>
        <v>3</v>
      </c>
      <c r="Z27" s="107">
        <f t="shared" si="3"/>
        <v>3</v>
      </c>
      <c r="AA27" s="107">
        <f t="shared" si="3"/>
        <v>0</v>
      </c>
      <c r="AB27" s="107">
        <f t="shared" si="3"/>
        <v>3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3</v>
      </c>
      <c r="AG27" s="107">
        <f t="shared" si="3"/>
        <v>0</v>
      </c>
      <c r="AH27" s="107">
        <f t="shared" si="3"/>
        <v>4</v>
      </c>
      <c r="AI27" s="107">
        <f t="shared" si="3"/>
        <v>4</v>
      </c>
      <c r="AJ27" s="107">
        <f t="shared" si="3"/>
        <v>4</v>
      </c>
      <c r="AK27" s="107">
        <f t="shared" si="3"/>
        <v>1</v>
      </c>
      <c r="AL27" s="107">
        <f t="shared" si="3"/>
        <v>1</v>
      </c>
      <c r="AM27" s="107">
        <f t="shared" si="3"/>
        <v>4</v>
      </c>
      <c r="AN27" s="107">
        <f t="shared" si="3"/>
        <v>1</v>
      </c>
      <c r="AO27" s="107">
        <f t="shared" si="3"/>
        <v>1</v>
      </c>
      <c r="AP27" s="107">
        <f t="shared" si="3"/>
        <v>0</v>
      </c>
      <c r="AQ27" s="107">
        <f t="shared" si="3"/>
        <v>0</v>
      </c>
      <c r="AR27" s="107">
        <f t="shared" si="3"/>
        <v>3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2.2090000000000001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3</v>
      </c>
      <c r="BO27" s="107">
        <f t="shared" si="3"/>
        <v>3</v>
      </c>
      <c r="BP27" s="107">
        <f t="shared" si="3"/>
        <v>3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1.8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29.204249999999998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92.156000000000006</v>
      </c>
      <c r="C31" s="94">
        <v>104.148</v>
      </c>
      <c r="D31" s="94">
        <v>170.04400000000001</v>
      </c>
      <c r="E31" s="94">
        <v>167.893</v>
      </c>
      <c r="F31" s="94">
        <v>11.82</v>
      </c>
      <c r="G31" s="94">
        <v>59.177999999999997</v>
      </c>
      <c r="H31" s="94">
        <v>76.209999999999994</v>
      </c>
      <c r="I31" s="94">
        <v>98.507000000000005</v>
      </c>
      <c r="J31" s="94">
        <v>133.72</v>
      </c>
      <c r="K31" s="94">
        <v>179.59399999999999</v>
      </c>
      <c r="L31" s="94">
        <v>209.875</v>
      </c>
      <c r="M31" s="94">
        <v>209.56</v>
      </c>
      <c r="N31" s="94">
        <v>420.363</v>
      </c>
      <c r="O31" s="94">
        <v>435.35599999999999</v>
      </c>
      <c r="P31" s="94">
        <v>440.916</v>
      </c>
      <c r="Q31" s="94">
        <v>440.096</v>
      </c>
      <c r="R31" s="94">
        <v>526.39800000000002</v>
      </c>
      <c r="S31" s="94">
        <v>480.96300000000002</v>
      </c>
      <c r="T31" s="94">
        <v>484.822</v>
      </c>
      <c r="U31" s="94">
        <v>546.78899999999999</v>
      </c>
      <c r="V31" s="94">
        <v>462.96</v>
      </c>
      <c r="W31" s="94">
        <v>449.80500000000001</v>
      </c>
      <c r="X31" s="94">
        <v>404.14299999999997</v>
      </c>
      <c r="Y31" s="94">
        <v>407.00400000000002</v>
      </c>
      <c r="Z31" s="94">
        <v>462.005</v>
      </c>
      <c r="AA31" s="94">
        <v>393.262</v>
      </c>
      <c r="AB31" s="94">
        <v>413.346</v>
      </c>
      <c r="AC31" s="94">
        <v>366.21600000000001</v>
      </c>
      <c r="AD31" s="94">
        <v>341.15300000000002</v>
      </c>
      <c r="AE31" s="94">
        <v>343.20800000000003</v>
      </c>
      <c r="AF31" s="94">
        <v>319.59399999999999</v>
      </c>
      <c r="AG31" s="94">
        <v>235.90899999999999</v>
      </c>
      <c r="AH31" s="94">
        <v>442.07499999999999</v>
      </c>
      <c r="AI31" s="94">
        <v>396.44</v>
      </c>
      <c r="AJ31" s="94">
        <v>333.899</v>
      </c>
      <c r="AK31" s="94">
        <v>228.04300000000001</v>
      </c>
      <c r="AL31" s="94">
        <v>174.54599999999999</v>
      </c>
      <c r="AM31" s="94">
        <v>87.4</v>
      </c>
      <c r="AN31" s="94">
        <v>68.900000000000006</v>
      </c>
      <c r="AO31" s="94">
        <v>73.561000000000007</v>
      </c>
      <c r="AP31" s="94">
        <v>74.849000000000004</v>
      </c>
      <c r="AQ31" s="94">
        <v>75.623000000000005</v>
      </c>
      <c r="AR31" s="94">
        <v>71.599999999999994</v>
      </c>
      <c r="AS31" s="94">
        <v>80.766999999999996</v>
      </c>
      <c r="AT31" s="94">
        <v>78.126999999999995</v>
      </c>
      <c r="AU31" s="94">
        <v>79.709000000000003</v>
      </c>
      <c r="AV31" s="94">
        <v>76.331999999999994</v>
      </c>
      <c r="AW31" s="94">
        <v>76.2</v>
      </c>
      <c r="AX31" s="94">
        <v>79.942999999999998</v>
      </c>
      <c r="AY31" s="94">
        <v>76.510000000000005</v>
      </c>
      <c r="AZ31" s="94">
        <v>77.932000000000002</v>
      </c>
      <c r="BA31" s="94">
        <v>76.126999999999995</v>
      </c>
      <c r="BB31" s="94">
        <v>72.840999999999994</v>
      </c>
      <c r="BC31" s="94">
        <v>75.712000000000003</v>
      </c>
      <c r="BD31" s="94">
        <v>73.515000000000001</v>
      </c>
      <c r="BE31" s="94">
        <v>55.399000000000001</v>
      </c>
      <c r="BF31" s="94">
        <v>125.38500000000001</v>
      </c>
      <c r="BG31" s="94">
        <v>67.272000000000006</v>
      </c>
      <c r="BH31" s="94">
        <v>143.625</v>
      </c>
      <c r="BI31" s="94">
        <v>62.5</v>
      </c>
      <c r="BJ31" s="94">
        <v>57.917999999999999</v>
      </c>
      <c r="BK31" s="94">
        <v>97.003</v>
      </c>
      <c r="BL31" s="94">
        <v>32.280999999999999</v>
      </c>
      <c r="BM31" s="94">
        <v>17.146999999999998</v>
      </c>
      <c r="BN31" s="94">
        <v>169.35</v>
      </c>
      <c r="BO31" s="94">
        <v>50.183999999999997</v>
      </c>
      <c r="BP31" s="94">
        <v>150.596</v>
      </c>
      <c r="BQ31" s="94">
        <v>163.46600000000001</v>
      </c>
      <c r="BR31" s="94">
        <v>16.7</v>
      </c>
      <c r="BS31" s="94">
        <v>7</v>
      </c>
      <c r="BT31" s="94">
        <v>8.0310000000000006</v>
      </c>
      <c r="BU31" s="94">
        <v>3.0779999999999998</v>
      </c>
      <c r="BV31" s="94">
        <v>5.0990000000000002</v>
      </c>
      <c r="BW31" s="94">
        <v>6.0979999999999999</v>
      </c>
      <c r="BX31" s="94">
        <v>41.104999999999997</v>
      </c>
      <c r="BY31" s="94">
        <v>67.762</v>
      </c>
      <c r="BZ31" s="94">
        <v>55.146999999999998</v>
      </c>
      <c r="CA31" s="94">
        <v>62.165999999999997</v>
      </c>
      <c r="CB31" s="94">
        <v>55.546999999999997</v>
      </c>
      <c r="CC31" s="94">
        <v>54.853999999999999</v>
      </c>
      <c r="CD31" s="94">
        <v>54.134999999999998</v>
      </c>
      <c r="CE31" s="94">
        <v>51.902999999999999</v>
      </c>
      <c r="CF31" s="94">
        <v>58.054000000000002</v>
      </c>
      <c r="CG31" s="94">
        <v>91.611999999999995</v>
      </c>
      <c r="CH31" s="94">
        <v>31.657</v>
      </c>
      <c r="CI31" s="94">
        <v>103.751</v>
      </c>
      <c r="CJ31" s="94">
        <v>230.434</v>
      </c>
      <c r="CK31" s="94">
        <v>218.41499999999999</v>
      </c>
      <c r="CL31" s="94">
        <v>42.871000000000002</v>
      </c>
      <c r="CM31" s="94">
        <v>50.095999999999997</v>
      </c>
      <c r="CN31" s="94">
        <v>34.805999999999997</v>
      </c>
      <c r="CO31" s="94">
        <v>18.547000000000001</v>
      </c>
      <c r="CP31" s="94">
        <v>42.863999999999997</v>
      </c>
      <c r="CQ31" s="94">
        <v>44.243000000000002</v>
      </c>
      <c r="CR31" s="94">
        <v>43.591000000000001</v>
      </c>
      <c r="CS31" s="94">
        <v>72.067999999999998</v>
      </c>
      <c r="CT31" s="95"/>
      <c r="CU31" s="95"/>
      <c r="CV31" s="95"/>
      <c r="CW31" s="96"/>
      <c r="CX31" s="97">
        <f t="array" ref="CX31">SUMPRODUCT(B31:CW31*0.25)</f>
        <v>3900.3560000000011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92.156000000000006</v>
      </c>
      <c r="C33" s="77">
        <f t="shared" ref="C33:BN33" si="5">SUM(C30:C32)</f>
        <v>104.148</v>
      </c>
      <c r="D33" s="77">
        <f t="shared" si="5"/>
        <v>170.04400000000001</v>
      </c>
      <c r="E33" s="77">
        <f t="shared" si="5"/>
        <v>167.893</v>
      </c>
      <c r="F33" s="77">
        <f t="shared" si="5"/>
        <v>11.82</v>
      </c>
      <c r="G33" s="77">
        <f t="shared" si="5"/>
        <v>59.177999999999997</v>
      </c>
      <c r="H33" s="77">
        <f t="shared" si="5"/>
        <v>76.209999999999994</v>
      </c>
      <c r="I33" s="77">
        <f t="shared" si="5"/>
        <v>98.507000000000005</v>
      </c>
      <c r="J33" s="77">
        <f t="shared" si="5"/>
        <v>133.72</v>
      </c>
      <c r="K33" s="77">
        <f t="shared" si="5"/>
        <v>179.59399999999999</v>
      </c>
      <c r="L33" s="77">
        <f t="shared" si="5"/>
        <v>209.875</v>
      </c>
      <c r="M33" s="77">
        <f t="shared" si="5"/>
        <v>209.56</v>
      </c>
      <c r="N33" s="77">
        <f t="shared" si="5"/>
        <v>420.363</v>
      </c>
      <c r="O33" s="77">
        <f t="shared" si="5"/>
        <v>435.35599999999999</v>
      </c>
      <c r="P33" s="77">
        <f t="shared" si="5"/>
        <v>440.916</v>
      </c>
      <c r="Q33" s="77">
        <f t="shared" si="5"/>
        <v>440.096</v>
      </c>
      <c r="R33" s="77">
        <f t="shared" si="5"/>
        <v>526.39800000000002</v>
      </c>
      <c r="S33" s="77">
        <f t="shared" si="5"/>
        <v>480.96300000000002</v>
      </c>
      <c r="T33" s="77">
        <f t="shared" si="5"/>
        <v>484.822</v>
      </c>
      <c r="U33" s="77">
        <f t="shared" si="5"/>
        <v>546.78899999999999</v>
      </c>
      <c r="V33" s="77">
        <f t="shared" si="5"/>
        <v>462.96</v>
      </c>
      <c r="W33" s="77">
        <f t="shared" si="5"/>
        <v>449.80500000000001</v>
      </c>
      <c r="X33" s="77">
        <f t="shared" si="5"/>
        <v>404.14299999999997</v>
      </c>
      <c r="Y33" s="77">
        <f t="shared" si="5"/>
        <v>407.00400000000002</v>
      </c>
      <c r="Z33" s="77">
        <f t="shared" si="5"/>
        <v>462.005</v>
      </c>
      <c r="AA33" s="77">
        <f t="shared" si="5"/>
        <v>393.262</v>
      </c>
      <c r="AB33" s="77">
        <f t="shared" si="5"/>
        <v>413.346</v>
      </c>
      <c r="AC33" s="77">
        <f t="shared" si="5"/>
        <v>366.21600000000001</v>
      </c>
      <c r="AD33" s="77">
        <f t="shared" si="5"/>
        <v>341.15300000000002</v>
      </c>
      <c r="AE33" s="77">
        <f t="shared" si="5"/>
        <v>343.20800000000003</v>
      </c>
      <c r="AF33" s="77">
        <f t="shared" si="5"/>
        <v>319.59399999999999</v>
      </c>
      <c r="AG33" s="77">
        <f t="shared" si="5"/>
        <v>235.90899999999999</v>
      </c>
      <c r="AH33" s="77">
        <f t="shared" si="5"/>
        <v>442.07499999999999</v>
      </c>
      <c r="AI33" s="77">
        <f t="shared" si="5"/>
        <v>396.44</v>
      </c>
      <c r="AJ33" s="77">
        <f t="shared" si="5"/>
        <v>333.899</v>
      </c>
      <c r="AK33" s="77">
        <f t="shared" si="5"/>
        <v>228.04300000000001</v>
      </c>
      <c r="AL33" s="77">
        <f t="shared" si="5"/>
        <v>174.54599999999999</v>
      </c>
      <c r="AM33" s="77">
        <f t="shared" si="5"/>
        <v>87.4</v>
      </c>
      <c r="AN33" s="77">
        <f t="shared" si="5"/>
        <v>68.900000000000006</v>
      </c>
      <c r="AO33" s="77">
        <f t="shared" si="5"/>
        <v>73.561000000000007</v>
      </c>
      <c r="AP33" s="77">
        <f t="shared" si="5"/>
        <v>74.849000000000004</v>
      </c>
      <c r="AQ33" s="77">
        <f t="shared" si="5"/>
        <v>75.623000000000005</v>
      </c>
      <c r="AR33" s="77">
        <f t="shared" si="5"/>
        <v>71.599999999999994</v>
      </c>
      <c r="AS33" s="77">
        <f t="shared" si="5"/>
        <v>80.766999999999996</v>
      </c>
      <c r="AT33" s="77">
        <f t="shared" si="5"/>
        <v>78.126999999999995</v>
      </c>
      <c r="AU33" s="77">
        <f t="shared" si="5"/>
        <v>79.709000000000003</v>
      </c>
      <c r="AV33" s="77">
        <f t="shared" si="5"/>
        <v>76.331999999999994</v>
      </c>
      <c r="AW33" s="77">
        <f t="shared" si="5"/>
        <v>76.2</v>
      </c>
      <c r="AX33" s="77">
        <f t="shared" si="5"/>
        <v>79.942999999999998</v>
      </c>
      <c r="AY33" s="77">
        <f t="shared" si="5"/>
        <v>76.510000000000005</v>
      </c>
      <c r="AZ33" s="77">
        <f t="shared" si="5"/>
        <v>77.932000000000002</v>
      </c>
      <c r="BA33" s="77">
        <f t="shared" si="5"/>
        <v>76.126999999999995</v>
      </c>
      <c r="BB33" s="77">
        <f t="shared" si="5"/>
        <v>72.840999999999994</v>
      </c>
      <c r="BC33" s="77">
        <f t="shared" si="5"/>
        <v>75.712000000000003</v>
      </c>
      <c r="BD33" s="77">
        <f t="shared" si="5"/>
        <v>73.515000000000001</v>
      </c>
      <c r="BE33" s="77">
        <f t="shared" si="5"/>
        <v>55.399000000000001</v>
      </c>
      <c r="BF33" s="77">
        <f t="shared" si="5"/>
        <v>125.38500000000001</v>
      </c>
      <c r="BG33" s="77">
        <f t="shared" si="5"/>
        <v>67.272000000000006</v>
      </c>
      <c r="BH33" s="77">
        <f t="shared" si="5"/>
        <v>143.625</v>
      </c>
      <c r="BI33" s="77">
        <f t="shared" si="5"/>
        <v>62.5</v>
      </c>
      <c r="BJ33" s="77">
        <f t="shared" si="5"/>
        <v>57.917999999999999</v>
      </c>
      <c r="BK33" s="77">
        <f t="shared" si="5"/>
        <v>97.003</v>
      </c>
      <c r="BL33" s="77">
        <f t="shared" si="5"/>
        <v>32.280999999999999</v>
      </c>
      <c r="BM33" s="77">
        <f t="shared" si="5"/>
        <v>17.146999999999998</v>
      </c>
      <c r="BN33" s="77">
        <f t="shared" si="5"/>
        <v>169.35</v>
      </c>
      <c r="BO33" s="77">
        <f t="shared" ref="BO33:CW33" si="6">SUM(BO30:BO32)</f>
        <v>50.183999999999997</v>
      </c>
      <c r="BP33" s="77">
        <f t="shared" si="6"/>
        <v>150.596</v>
      </c>
      <c r="BQ33" s="77">
        <f t="shared" si="6"/>
        <v>163.46600000000001</v>
      </c>
      <c r="BR33" s="77">
        <f t="shared" si="6"/>
        <v>16.7</v>
      </c>
      <c r="BS33" s="77">
        <f t="shared" si="6"/>
        <v>7</v>
      </c>
      <c r="BT33" s="77">
        <f t="shared" si="6"/>
        <v>8.0310000000000006</v>
      </c>
      <c r="BU33" s="77">
        <f t="shared" si="6"/>
        <v>3.0779999999999998</v>
      </c>
      <c r="BV33" s="77">
        <f t="shared" si="6"/>
        <v>5.0990000000000002</v>
      </c>
      <c r="BW33" s="77">
        <f t="shared" si="6"/>
        <v>6.0979999999999999</v>
      </c>
      <c r="BX33" s="77">
        <f t="shared" si="6"/>
        <v>41.104999999999997</v>
      </c>
      <c r="BY33" s="77">
        <f t="shared" si="6"/>
        <v>67.762</v>
      </c>
      <c r="BZ33" s="77">
        <f t="shared" si="6"/>
        <v>55.146999999999998</v>
      </c>
      <c r="CA33" s="77">
        <f t="shared" si="6"/>
        <v>62.165999999999997</v>
      </c>
      <c r="CB33" s="77">
        <f t="shared" si="6"/>
        <v>55.546999999999997</v>
      </c>
      <c r="CC33" s="77">
        <f t="shared" si="6"/>
        <v>54.853999999999999</v>
      </c>
      <c r="CD33" s="77">
        <f t="shared" si="6"/>
        <v>54.134999999999998</v>
      </c>
      <c r="CE33" s="77">
        <f t="shared" si="6"/>
        <v>51.902999999999999</v>
      </c>
      <c r="CF33" s="77">
        <f t="shared" si="6"/>
        <v>58.054000000000002</v>
      </c>
      <c r="CG33" s="77">
        <f t="shared" si="6"/>
        <v>91.611999999999995</v>
      </c>
      <c r="CH33" s="77">
        <f t="shared" si="6"/>
        <v>31.657</v>
      </c>
      <c r="CI33" s="77">
        <f t="shared" si="6"/>
        <v>103.751</v>
      </c>
      <c r="CJ33" s="77">
        <f t="shared" si="6"/>
        <v>230.434</v>
      </c>
      <c r="CK33" s="77">
        <f t="shared" si="6"/>
        <v>218.41499999999999</v>
      </c>
      <c r="CL33" s="77">
        <f t="shared" si="6"/>
        <v>42.871000000000002</v>
      </c>
      <c r="CM33" s="77">
        <f t="shared" si="6"/>
        <v>50.095999999999997</v>
      </c>
      <c r="CN33" s="77">
        <f t="shared" si="6"/>
        <v>34.805999999999997</v>
      </c>
      <c r="CO33" s="77">
        <f t="shared" si="6"/>
        <v>18.547000000000001</v>
      </c>
      <c r="CP33" s="77">
        <f t="shared" si="6"/>
        <v>42.863999999999997</v>
      </c>
      <c r="CQ33" s="77">
        <f t="shared" si="6"/>
        <v>44.243000000000002</v>
      </c>
      <c r="CR33" s="77">
        <f t="shared" si="6"/>
        <v>43.591000000000001</v>
      </c>
      <c r="CS33" s="77">
        <f t="shared" si="6"/>
        <v>72.067999999999998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3900.3560000000011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>
        <v>72.599999999999994</v>
      </c>
      <c r="G38" s="120">
        <v>23.2</v>
      </c>
      <c r="H38" s="120">
        <v>7.4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105.6</v>
      </c>
      <c r="BO38" s="120">
        <v>280.2</v>
      </c>
      <c r="BP38" s="120">
        <v>118.3</v>
      </c>
      <c r="BQ38" s="120">
        <v>100.3</v>
      </c>
      <c r="BR38" s="120"/>
      <c r="BS38" s="120"/>
      <c r="BT38" s="120"/>
      <c r="BU38" s="120">
        <v>14.4</v>
      </c>
      <c r="BV38" s="120">
        <v>108.9</v>
      </c>
      <c r="BW38" s="120">
        <v>85.3</v>
      </c>
      <c r="BX38" s="120">
        <v>28.1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236.07499999999996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21.6</v>
      </c>
      <c r="BS40" s="120">
        <v>21.6</v>
      </c>
      <c r="BT40" s="120">
        <v>21.6</v>
      </c>
      <c r="BU40" s="120">
        <v>21.6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21.6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72.599999999999994</v>
      </c>
      <c r="G41" s="107">
        <f t="shared" si="7"/>
        <v>23.2</v>
      </c>
      <c r="H41" s="107">
        <f t="shared" si="7"/>
        <v>7.4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105.6</v>
      </c>
      <c r="BO41" s="107">
        <f t="shared" ref="BO41:CW41" si="8">SUM(BO36:BO40)</f>
        <v>280.2</v>
      </c>
      <c r="BP41" s="107">
        <f t="shared" si="8"/>
        <v>118.3</v>
      </c>
      <c r="BQ41" s="107">
        <f t="shared" si="8"/>
        <v>100.3</v>
      </c>
      <c r="BR41" s="107">
        <f t="shared" si="8"/>
        <v>21.6</v>
      </c>
      <c r="BS41" s="107">
        <f t="shared" si="8"/>
        <v>21.6</v>
      </c>
      <c r="BT41" s="107">
        <f t="shared" si="8"/>
        <v>21.6</v>
      </c>
      <c r="BU41" s="107">
        <f t="shared" si="8"/>
        <v>36</v>
      </c>
      <c r="BV41" s="107">
        <f t="shared" si="8"/>
        <v>108.9</v>
      </c>
      <c r="BW41" s="107">
        <f t="shared" si="8"/>
        <v>85.3</v>
      </c>
      <c r="BX41" s="107">
        <f t="shared" si="8"/>
        <v>28.1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257.67499999999995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>
        <v>72.599999999999994</v>
      </c>
      <c r="G46" s="120">
        <v>23.2</v>
      </c>
      <c r="H46" s="120">
        <v>7.4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105.6</v>
      </c>
      <c r="BO46" s="120">
        <v>280.2</v>
      </c>
      <c r="BP46" s="120">
        <v>118.3</v>
      </c>
      <c r="BQ46" s="120">
        <v>100.3</v>
      </c>
      <c r="BR46" s="120"/>
      <c r="BS46" s="120"/>
      <c r="BT46" s="120"/>
      <c r="BU46" s="120">
        <v>14.4</v>
      </c>
      <c r="BV46" s="120">
        <v>108.9</v>
      </c>
      <c r="BW46" s="120">
        <v>85.3</v>
      </c>
      <c r="BX46" s="120">
        <v>28.1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236.07499999999996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21.6</v>
      </c>
      <c r="BS48" s="120">
        <v>21.6</v>
      </c>
      <c r="BT48" s="120">
        <v>21.6</v>
      </c>
      <c r="BU48" s="120">
        <v>21.6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21.6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72.599999999999994</v>
      </c>
      <c r="G50" s="107">
        <f t="shared" si="9"/>
        <v>23.2</v>
      </c>
      <c r="H50" s="107">
        <f t="shared" si="9"/>
        <v>7.4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105.6</v>
      </c>
      <c r="BO50" s="107">
        <f t="shared" ref="BO50:CW50" si="10">SUM(BO44:BO49)</f>
        <v>280.2</v>
      </c>
      <c r="BP50" s="107">
        <f t="shared" si="10"/>
        <v>118.3</v>
      </c>
      <c r="BQ50" s="107">
        <f t="shared" si="10"/>
        <v>100.3</v>
      </c>
      <c r="BR50" s="107">
        <f t="shared" si="10"/>
        <v>21.6</v>
      </c>
      <c r="BS50" s="107">
        <f t="shared" si="10"/>
        <v>21.6</v>
      </c>
      <c r="BT50" s="107">
        <f t="shared" si="10"/>
        <v>21.6</v>
      </c>
      <c r="BU50" s="107">
        <f t="shared" si="10"/>
        <v>36</v>
      </c>
      <c r="BV50" s="107">
        <f t="shared" si="10"/>
        <v>108.9</v>
      </c>
      <c r="BW50" s="107">
        <f t="shared" si="10"/>
        <v>85.3</v>
      </c>
      <c r="BX50" s="107">
        <f t="shared" si="10"/>
        <v>28.1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257.67499999999995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77.28</v>
      </c>
      <c r="C53" s="107">
        <f t="shared" ref="C53:BN53" si="13">C17+C27+C41</f>
        <v>87.853999999999999</v>
      </c>
      <c r="D53" s="107">
        <f t="shared" si="13"/>
        <v>127.379</v>
      </c>
      <c r="E53" s="107">
        <f t="shared" si="13"/>
        <v>122.97200000000001</v>
      </c>
      <c r="F53" s="107">
        <f t="shared" si="13"/>
        <v>78.419999999999987</v>
      </c>
      <c r="G53" s="107">
        <f t="shared" si="13"/>
        <v>62.465999999999994</v>
      </c>
      <c r="H53" s="107">
        <f t="shared" si="13"/>
        <v>71.122</v>
      </c>
      <c r="I53" s="107">
        <f t="shared" si="13"/>
        <v>77.62</v>
      </c>
      <c r="J53" s="107">
        <f t="shared" si="13"/>
        <v>105.923</v>
      </c>
      <c r="K53" s="107">
        <f t="shared" si="13"/>
        <v>142.69300000000001</v>
      </c>
      <c r="L53" s="107">
        <f t="shared" si="13"/>
        <v>164.21499999999997</v>
      </c>
      <c r="M53" s="107">
        <f t="shared" si="13"/>
        <v>168.17399999999998</v>
      </c>
      <c r="N53" s="107">
        <f t="shared" si="13"/>
        <v>365.69600000000003</v>
      </c>
      <c r="O53" s="107">
        <f t="shared" si="13"/>
        <v>386.43900000000002</v>
      </c>
      <c r="P53" s="107">
        <f t="shared" si="13"/>
        <v>392.80399999999997</v>
      </c>
      <c r="Q53" s="107">
        <f t="shared" si="13"/>
        <v>392.78800000000001</v>
      </c>
      <c r="R53" s="107">
        <f t="shared" si="13"/>
        <v>485.39499999999998</v>
      </c>
      <c r="S53" s="107">
        <f t="shared" si="13"/>
        <v>446.95600000000002</v>
      </c>
      <c r="T53" s="107">
        <f t="shared" si="13"/>
        <v>448.69599999999997</v>
      </c>
      <c r="U53" s="107">
        <f t="shared" si="13"/>
        <v>499.49399999999997</v>
      </c>
      <c r="V53" s="107">
        <f t="shared" si="13"/>
        <v>404.10300000000001</v>
      </c>
      <c r="W53" s="107">
        <f t="shared" si="13"/>
        <v>396.68399999999997</v>
      </c>
      <c r="X53" s="107">
        <f t="shared" si="13"/>
        <v>355.54400000000004</v>
      </c>
      <c r="Y53" s="107">
        <f t="shared" si="13"/>
        <v>353.673</v>
      </c>
      <c r="Z53" s="107">
        <f t="shared" si="13"/>
        <v>408.55399999999997</v>
      </c>
      <c r="AA53" s="107">
        <f t="shared" si="13"/>
        <v>339.99700000000001</v>
      </c>
      <c r="AB53" s="107">
        <f t="shared" si="13"/>
        <v>359.46699999999998</v>
      </c>
      <c r="AC53" s="107">
        <f t="shared" si="13"/>
        <v>312.875</v>
      </c>
      <c r="AD53" s="107">
        <f t="shared" si="13"/>
        <v>287.17999999999995</v>
      </c>
      <c r="AE53" s="107">
        <f t="shared" si="13"/>
        <v>292.67899999999997</v>
      </c>
      <c r="AF53" s="107">
        <f t="shared" si="13"/>
        <v>260.67200000000003</v>
      </c>
      <c r="AG53" s="107">
        <f t="shared" si="13"/>
        <v>183.84399999999999</v>
      </c>
      <c r="AH53" s="107">
        <f t="shared" si="13"/>
        <v>379.79200000000003</v>
      </c>
      <c r="AI53" s="107">
        <f t="shared" si="13"/>
        <v>315.53100000000001</v>
      </c>
      <c r="AJ53" s="107">
        <f t="shared" si="13"/>
        <v>249.22</v>
      </c>
      <c r="AK53" s="107">
        <f t="shared" si="13"/>
        <v>167.864</v>
      </c>
      <c r="AL53" s="107">
        <f t="shared" si="13"/>
        <v>153.57999999999998</v>
      </c>
      <c r="AM53" s="107">
        <f t="shared" si="13"/>
        <v>75.206999999999994</v>
      </c>
      <c r="AN53" s="107">
        <f t="shared" si="13"/>
        <v>55.396999999999998</v>
      </c>
      <c r="AO53" s="107">
        <f t="shared" si="13"/>
        <v>57.999000000000002</v>
      </c>
      <c r="AP53" s="107">
        <f t="shared" si="13"/>
        <v>65.492000000000004</v>
      </c>
      <c r="AQ53" s="107">
        <f t="shared" si="13"/>
        <v>64.054000000000002</v>
      </c>
      <c r="AR53" s="107">
        <f t="shared" si="13"/>
        <v>60.228000000000002</v>
      </c>
      <c r="AS53" s="107">
        <f t="shared" si="13"/>
        <v>50.664000000000001</v>
      </c>
      <c r="AT53" s="107">
        <f t="shared" si="13"/>
        <v>48.302</v>
      </c>
      <c r="AU53" s="107">
        <f t="shared" si="13"/>
        <v>49.707999999999998</v>
      </c>
      <c r="AV53" s="107">
        <f t="shared" si="13"/>
        <v>45.756999999999998</v>
      </c>
      <c r="AW53" s="107">
        <f t="shared" si="13"/>
        <v>45.805</v>
      </c>
      <c r="AX53" s="107">
        <f t="shared" si="13"/>
        <v>47.801000000000002</v>
      </c>
      <c r="AY53" s="107">
        <f t="shared" si="13"/>
        <v>50.106000000000002</v>
      </c>
      <c r="AZ53" s="107">
        <f t="shared" si="13"/>
        <v>56.79</v>
      </c>
      <c r="BA53" s="107">
        <f t="shared" si="13"/>
        <v>50.847999999999999</v>
      </c>
      <c r="BB53" s="107">
        <f t="shared" si="13"/>
        <v>36.582999999999998</v>
      </c>
      <c r="BC53" s="107">
        <f t="shared" si="13"/>
        <v>43.57</v>
      </c>
      <c r="BD53" s="107">
        <f t="shared" si="13"/>
        <v>48.364000000000004</v>
      </c>
      <c r="BE53" s="107">
        <f t="shared" si="13"/>
        <v>12.695</v>
      </c>
      <c r="BF53" s="107">
        <f t="shared" si="13"/>
        <v>101.55500000000001</v>
      </c>
      <c r="BG53" s="107">
        <f t="shared" si="13"/>
        <v>60.153999999999996</v>
      </c>
      <c r="BH53" s="107">
        <f t="shared" si="13"/>
        <v>121.76600000000001</v>
      </c>
      <c r="BI53" s="107">
        <f t="shared" si="13"/>
        <v>62.182000000000002</v>
      </c>
      <c r="BJ53" s="107">
        <f t="shared" si="13"/>
        <v>43.116</v>
      </c>
      <c r="BK53" s="107">
        <f t="shared" si="13"/>
        <v>86.242999999999995</v>
      </c>
      <c r="BL53" s="107">
        <f t="shared" si="13"/>
        <v>21.690999999999999</v>
      </c>
      <c r="BM53" s="107">
        <f t="shared" si="13"/>
        <v>12.626999999999999</v>
      </c>
      <c r="BN53" s="107">
        <f t="shared" si="13"/>
        <v>256.05700000000002</v>
      </c>
      <c r="BO53" s="107">
        <f t="shared" ref="BO53:CX53" si="14">BO17+BO27+BO41</f>
        <v>325.84799999999996</v>
      </c>
      <c r="BP53" s="107">
        <f t="shared" si="14"/>
        <v>247.565</v>
      </c>
      <c r="BQ53" s="107">
        <f t="shared" si="14"/>
        <v>231.173</v>
      </c>
      <c r="BR53" s="107">
        <f t="shared" si="14"/>
        <v>32.299999999999997</v>
      </c>
      <c r="BS53" s="107">
        <f t="shared" si="14"/>
        <v>28.6</v>
      </c>
      <c r="BT53" s="107">
        <f t="shared" si="14"/>
        <v>29.631</v>
      </c>
      <c r="BU53" s="107">
        <f t="shared" si="14"/>
        <v>39.078000000000003</v>
      </c>
      <c r="BV53" s="107">
        <f t="shared" si="14"/>
        <v>113.99900000000001</v>
      </c>
      <c r="BW53" s="107">
        <f t="shared" si="14"/>
        <v>91.397999999999996</v>
      </c>
      <c r="BX53" s="107">
        <f t="shared" si="14"/>
        <v>61.556000000000004</v>
      </c>
      <c r="BY53" s="107">
        <f t="shared" si="14"/>
        <v>53.194000000000003</v>
      </c>
      <c r="BZ53" s="107">
        <f t="shared" si="14"/>
        <v>49.262999999999998</v>
      </c>
      <c r="CA53" s="107">
        <f t="shared" si="14"/>
        <v>55.268000000000001</v>
      </c>
      <c r="CB53" s="107">
        <f t="shared" si="14"/>
        <v>50.012</v>
      </c>
      <c r="CC53" s="107">
        <f t="shared" si="14"/>
        <v>49.905000000000001</v>
      </c>
      <c r="CD53" s="107">
        <f t="shared" si="14"/>
        <v>48.673999999999999</v>
      </c>
      <c r="CE53" s="107">
        <f t="shared" si="14"/>
        <v>46.876000000000005</v>
      </c>
      <c r="CF53" s="107">
        <f t="shared" si="14"/>
        <v>45.048999999999999</v>
      </c>
      <c r="CG53" s="107">
        <f t="shared" si="14"/>
        <v>80.341000000000008</v>
      </c>
      <c r="CH53" s="107">
        <f t="shared" si="14"/>
        <v>30.46</v>
      </c>
      <c r="CI53" s="107">
        <f t="shared" si="14"/>
        <v>83.879000000000005</v>
      </c>
      <c r="CJ53" s="107">
        <f t="shared" si="14"/>
        <v>215.01900000000001</v>
      </c>
      <c r="CK53" s="107">
        <f t="shared" si="14"/>
        <v>186.625</v>
      </c>
      <c r="CL53" s="107">
        <f t="shared" si="14"/>
        <v>38.548999999999999</v>
      </c>
      <c r="CM53" s="107">
        <f t="shared" si="14"/>
        <v>44.444000000000003</v>
      </c>
      <c r="CN53" s="107">
        <f t="shared" si="14"/>
        <v>31.791</v>
      </c>
      <c r="CO53" s="107">
        <f t="shared" si="14"/>
        <v>16.698999999999998</v>
      </c>
      <c r="CP53" s="107">
        <f t="shared" si="14"/>
        <v>37.81</v>
      </c>
      <c r="CQ53" s="107">
        <f t="shared" si="14"/>
        <v>38.576000000000001</v>
      </c>
      <c r="CR53" s="107">
        <f t="shared" si="14"/>
        <v>37.851999999999997</v>
      </c>
      <c r="CS53" s="107">
        <f t="shared" si="14"/>
        <v>61.698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3539.8845000000001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92.156000000000006</v>
      </c>
      <c r="C5" s="25">
        <v>104.148</v>
      </c>
      <c r="D5" s="25">
        <v>170.017</v>
      </c>
      <c r="E5" s="25">
        <v>167.85</v>
      </c>
      <c r="F5" s="25">
        <v>84.45</v>
      </c>
      <c r="G5" s="25">
        <v>82.39</v>
      </c>
      <c r="H5" s="25">
        <v>83.617000000000004</v>
      </c>
      <c r="I5" s="25">
        <v>98.501000000000005</v>
      </c>
      <c r="J5" s="25">
        <v>133.761</v>
      </c>
      <c r="K5" s="25">
        <v>179.54900000000001</v>
      </c>
      <c r="L5" s="25">
        <v>209.83199999999999</v>
      </c>
      <c r="M5" s="25">
        <v>209.53899999999999</v>
      </c>
      <c r="N5" s="25">
        <v>420.39600000000002</v>
      </c>
      <c r="O5" s="25">
        <v>435.32600000000002</v>
      </c>
      <c r="P5" s="25">
        <v>440.92599999999999</v>
      </c>
      <c r="Q5" s="25">
        <v>440.13499999999999</v>
      </c>
      <c r="R5" s="25">
        <v>526.39800000000002</v>
      </c>
      <c r="S5" s="25">
        <v>480.97199999999998</v>
      </c>
      <c r="T5" s="25">
        <v>484.82299999999998</v>
      </c>
      <c r="U5" s="25">
        <v>546.79999999999995</v>
      </c>
      <c r="V5" s="25">
        <v>463</v>
      </c>
      <c r="W5" s="25">
        <v>449.779</v>
      </c>
      <c r="X5" s="25">
        <v>404.12</v>
      </c>
      <c r="Y5" s="25">
        <v>407</v>
      </c>
      <c r="Z5" s="25">
        <v>462</v>
      </c>
      <c r="AA5" s="25">
        <v>393.3</v>
      </c>
      <c r="AB5" s="25">
        <v>413.3</v>
      </c>
      <c r="AC5" s="25">
        <v>366.2</v>
      </c>
      <c r="AD5" s="25">
        <v>341.2</v>
      </c>
      <c r="AE5" s="25">
        <v>343.2</v>
      </c>
      <c r="AF5" s="25">
        <v>319.60000000000002</v>
      </c>
      <c r="AG5" s="25">
        <v>235.9</v>
      </c>
      <c r="AH5" s="25">
        <v>442.06799999999998</v>
      </c>
      <c r="AI5" s="25">
        <v>396.47399999999999</v>
      </c>
      <c r="AJ5" s="25">
        <v>333.899</v>
      </c>
      <c r="AK5" s="25">
        <v>228.04300000000001</v>
      </c>
      <c r="AL5" s="25">
        <v>174.54599999999999</v>
      </c>
      <c r="AM5" s="25">
        <v>87.4</v>
      </c>
      <c r="AN5" s="25">
        <v>68.900000000000006</v>
      </c>
      <c r="AO5" s="25">
        <v>73.561000000000007</v>
      </c>
      <c r="AP5" s="25">
        <v>74.849000000000004</v>
      </c>
      <c r="AQ5" s="25">
        <v>75.623000000000005</v>
      </c>
      <c r="AR5" s="25">
        <v>71.599999999999994</v>
      </c>
      <c r="AS5" s="25">
        <v>80.766999999999996</v>
      </c>
      <c r="AT5" s="25">
        <v>78.126999999999995</v>
      </c>
      <c r="AU5" s="25">
        <v>79.709000000000003</v>
      </c>
      <c r="AV5" s="25">
        <v>76.331999999999994</v>
      </c>
      <c r="AW5" s="25">
        <v>76.2</v>
      </c>
      <c r="AX5" s="25">
        <v>79.942999999999998</v>
      </c>
      <c r="AY5" s="25">
        <v>76.510000000000005</v>
      </c>
      <c r="AZ5" s="25">
        <v>77.932000000000002</v>
      </c>
      <c r="BA5" s="25">
        <v>76.126999999999995</v>
      </c>
      <c r="BB5" s="25">
        <v>72.840999999999994</v>
      </c>
      <c r="BC5" s="25">
        <v>75.712000000000003</v>
      </c>
      <c r="BD5" s="25">
        <v>73.515000000000001</v>
      </c>
      <c r="BE5" s="25">
        <v>55.399000000000001</v>
      </c>
      <c r="BF5" s="25">
        <v>125.38500000000001</v>
      </c>
      <c r="BG5" s="25">
        <v>67.272000000000006</v>
      </c>
      <c r="BH5" s="25">
        <v>143.625</v>
      </c>
      <c r="BI5" s="25">
        <v>62.5</v>
      </c>
      <c r="BJ5" s="25">
        <v>57.917999999999999</v>
      </c>
      <c r="BK5" s="25">
        <v>97.003</v>
      </c>
      <c r="BL5" s="25">
        <v>32.280999999999999</v>
      </c>
      <c r="BM5" s="25">
        <v>17.146999999999998</v>
      </c>
      <c r="BN5" s="25">
        <v>274.94099999999997</v>
      </c>
      <c r="BO5" s="25">
        <v>330.37799999999999</v>
      </c>
      <c r="BP5" s="25">
        <v>268.88499999999999</v>
      </c>
      <c r="BQ5" s="25">
        <v>263.73399999999998</v>
      </c>
      <c r="BR5" s="25">
        <v>38.332000000000001</v>
      </c>
      <c r="BS5" s="25">
        <v>28.594999999999999</v>
      </c>
      <c r="BT5" s="25">
        <v>29.634</v>
      </c>
      <c r="BU5" s="25">
        <v>39.066000000000003</v>
      </c>
      <c r="BV5" s="25">
        <v>113.949</v>
      </c>
      <c r="BW5" s="25">
        <v>91.343000000000004</v>
      </c>
      <c r="BX5" s="25">
        <v>69.198999999999998</v>
      </c>
      <c r="BY5" s="25">
        <v>67.75</v>
      </c>
      <c r="BZ5" s="25">
        <v>55.146999999999998</v>
      </c>
      <c r="CA5" s="25">
        <v>62.165999999999997</v>
      </c>
      <c r="CB5" s="25">
        <v>55.546999999999997</v>
      </c>
      <c r="CC5" s="25">
        <v>54.853999999999999</v>
      </c>
      <c r="CD5" s="25">
        <v>54.134999999999998</v>
      </c>
      <c r="CE5" s="25">
        <v>51.902999999999999</v>
      </c>
      <c r="CF5" s="25">
        <v>58.03</v>
      </c>
      <c r="CG5" s="25">
        <v>91.611999999999995</v>
      </c>
      <c r="CH5" s="25">
        <v>31.657</v>
      </c>
      <c r="CI5" s="25">
        <v>103.8</v>
      </c>
      <c r="CJ5" s="25">
        <v>230.4</v>
      </c>
      <c r="CK5" s="25">
        <v>218.4</v>
      </c>
      <c r="CL5" s="25">
        <v>42.871000000000002</v>
      </c>
      <c r="CM5" s="25">
        <v>50.095999999999997</v>
      </c>
      <c r="CN5" s="25">
        <v>34.805999999999997</v>
      </c>
      <c r="CO5" s="25">
        <v>18.547000000000001</v>
      </c>
      <c r="CP5" s="25">
        <v>42.863999999999997</v>
      </c>
      <c r="CQ5" s="25">
        <v>44.243000000000002</v>
      </c>
      <c r="CR5" s="25">
        <v>43.591000000000001</v>
      </c>
      <c r="CS5" s="25">
        <v>72.067999999999998</v>
      </c>
      <c r="CT5" s="26"/>
      <c r="CU5" s="26"/>
      <c r="CV5" s="26"/>
      <c r="CW5" s="27"/>
      <c r="CX5" s="28">
        <f t="array" ref="CX5">SUMPRODUCT(B5:CW5*0.25)</f>
        <v>4157.9840000000004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81.02</v>
      </c>
      <c r="C8" s="37">
        <v>78.650000000000006</v>
      </c>
      <c r="D8" s="37">
        <v>93.07</v>
      </c>
      <c r="E8" s="37">
        <v>88.5</v>
      </c>
      <c r="F8" s="37">
        <v>91.23</v>
      </c>
      <c r="G8" s="37">
        <v>89.67</v>
      </c>
      <c r="H8" s="37">
        <v>84</v>
      </c>
      <c r="I8" s="37">
        <v>77.88</v>
      </c>
      <c r="J8" s="37">
        <v>84</v>
      </c>
      <c r="K8" s="37">
        <v>82.51</v>
      </c>
      <c r="L8" s="37">
        <v>82.79</v>
      </c>
      <c r="M8" s="37">
        <v>83.13</v>
      </c>
      <c r="N8" s="37">
        <v>83.85</v>
      </c>
      <c r="O8" s="37">
        <v>82.01</v>
      </c>
      <c r="P8" s="37">
        <v>83.08</v>
      </c>
      <c r="Q8" s="37">
        <v>82.81</v>
      </c>
      <c r="R8" s="37">
        <v>80.13</v>
      </c>
      <c r="S8" s="37">
        <v>78.72</v>
      </c>
      <c r="T8" s="37">
        <v>79.08</v>
      </c>
      <c r="U8" s="37">
        <v>82.14</v>
      </c>
      <c r="V8" s="37">
        <v>82.85</v>
      </c>
      <c r="W8" s="37">
        <v>82.01</v>
      </c>
      <c r="X8" s="37">
        <v>83.79</v>
      </c>
      <c r="Y8" s="37">
        <v>82.56</v>
      </c>
      <c r="Z8" s="37">
        <v>82</v>
      </c>
      <c r="AA8" s="37">
        <v>83.7</v>
      </c>
      <c r="AB8" s="37">
        <v>84.03</v>
      </c>
      <c r="AC8" s="37">
        <v>86.01</v>
      </c>
      <c r="AD8" s="37">
        <v>86.46</v>
      </c>
      <c r="AE8" s="37">
        <v>85.16</v>
      </c>
      <c r="AF8" s="37">
        <v>88.74</v>
      </c>
      <c r="AG8" s="37">
        <v>91.52</v>
      </c>
      <c r="AH8" s="37">
        <v>85.02</v>
      </c>
      <c r="AI8" s="37">
        <v>88.47</v>
      </c>
      <c r="AJ8" s="37">
        <v>88.33</v>
      </c>
      <c r="AK8" s="37">
        <v>86</v>
      </c>
      <c r="AL8" s="37">
        <v>86.76</v>
      </c>
      <c r="AM8" s="37">
        <v>79.86</v>
      </c>
      <c r="AN8" s="37">
        <v>75.17</v>
      </c>
      <c r="AO8" s="37">
        <v>67.599999999999994</v>
      </c>
      <c r="AP8" s="37">
        <v>76.97</v>
      </c>
      <c r="AQ8" s="37">
        <v>75.260000000000005</v>
      </c>
      <c r="AR8" s="37">
        <v>74.14</v>
      </c>
      <c r="AS8" s="37">
        <v>54.48</v>
      </c>
      <c r="AT8" s="37">
        <v>54.69</v>
      </c>
      <c r="AU8" s="37">
        <v>53.95</v>
      </c>
      <c r="AV8" s="37">
        <v>53.79</v>
      </c>
      <c r="AW8" s="37">
        <v>53.71</v>
      </c>
      <c r="AX8" s="37">
        <v>53.86</v>
      </c>
      <c r="AY8" s="37">
        <v>75.59</v>
      </c>
      <c r="AZ8" s="37">
        <v>75.59</v>
      </c>
      <c r="BA8" s="37">
        <v>77.75</v>
      </c>
      <c r="BB8" s="37">
        <v>77.010000000000005</v>
      </c>
      <c r="BC8" s="37">
        <v>77.77</v>
      </c>
      <c r="BD8" s="37">
        <v>77.77</v>
      </c>
      <c r="BE8" s="37">
        <v>84.96</v>
      </c>
      <c r="BF8" s="37">
        <v>82.45</v>
      </c>
      <c r="BG8" s="37">
        <v>79.510000000000005</v>
      </c>
      <c r="BH8" s="37">
        <v>92.44</v>
      </c>
      <c r="BI8" s="37">
        <v>92.18</v>
      </c>
      <c r="BJ8" s="37">
        <v>80.819999999999993</v>
      </c>
      <c r="BK8" s="37">
        <v>86.73</v>
      </c>
      <c r="BL8" s="37">
        <v>93.96</v>
      </c>
      <c r="BM8" s="37">
        <v>103.46</v>
      </c>
      <c r="BN8" s="37">
        <v>99.74</v>
      </c>
      <c r="BO8" s="37">
        <v>107.29</v>
      </c>
      <c r="BP8" s="37">
        <v>114.28</v>
      </c>
      <c r="BQ8" s="37">
        <v>121.25</v>
      </c>
      <c r="BR8" s="37">
        <v>114.83</v>
      </c>
      <c r="BS8" s="37">
        <v>116.01</v>
      </c>
      <c r="BT8" s="37">
        <v>117.09</v>
      </c>
      <c r="BU8" s="37">
        <v>119.18</v>
      </c>
      <c r="BV8" s="37">
        <v>116.74</v>
      </c>
      <c r="BW8" s="37">
        <v>117.37</v>
      </c>
      <c r="BX8" s="37">
        <v>118.71</v>
      </c>
      <c r="BY8" s="37">
        <v>123</v>
      </c>
      <c r="BZ8" s="37">
        <v>104.97</v>
      </c>
      <c r="CA8" s="37">
        <v>102.34</v>
      </c>
      <c r="CB8" s="37">
        <v>93.69</v>
      </c>
      <c r="CC8" s="37">
        <v>92.32</v>
      </c>
      <c r="CD8" s="37">
        <v>93.45</v>
      </c>
      <c r="CE8" s="37">
        <v>93.2</v>
      </c>
      <c r="CF8" s="37">
        <v>110.64</v>
      </c>
      <c r="CG8" s="37">
        <v>100.69</v>
      </c>
      <c r="CH8" s="37">
        <v>102.78</v>
      </c>
      <c r="CI8" s="37">
        <v>103.23</v>
      </c>
      <c r="CJ8" s="37">
        <v>98.11</v>
      </c>
      <c r="CK8" s="37">
        <v>95.99</v>
      </c>
      <c r="CL8" s="37">
        <v>94.13</v>
      </c>
      <c r="CM8" s="37">
        <v>94</v>
      </c>
      <c r="CN8" s="37">
        <v>93.44</v>
      </c>
      <c r="CO8" s="37">
        <v>87.2</v>
      </c>
      <c r="CP8" s="37">
        <v>82.77</v>
      </c>
      <c r="CQ8" s="37">
        <v>78.930000000000007</v>
      </c>
      <c r="CR8" s="37">
        <v>79.47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87.692604166666641</v>
      </c>
    </row>
    <row r="9" spans="1:102" ht="24.9" customHeight="1" thickBot="1" x14ac:dyDescent="0.3">
      <c r="A9" s="41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46">
        <f>IF(SUM(B9:CW9)&lt;&gt;0,AVERAGEIF(B9:CW9,"&lt;&gt;"""),"")</f>
        <v>87.692604166666669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69.777000000000001</v>
      </c>
      <c r="C15" s="71">
        <v>68.927999999999997</v>
      </c>
      <c r="D15" s="71">
        <v>67.555999999999997</v>
      </c>
      <c r="E15" s="71">
        <v>68.209999999999994</v>
      </c>
      <c r="F15" s="71">
        <v>68.650000000000006</v>
      </c>
      <c r="G15" s="71">
        <v>69.41</v>
      </c>
      <c r="H15" s="71">
        <v>70.135000000000005</v>
      </c>
      <c r="I15" s="71">
        <v>15.411</v>
      </c>
      <c r="J15" s="71">
        <v>0.56100000000000005</v>
      </c>
      <c r="K15" s="71">
        <v>0.38400000000000001</v>
      </c>
      <c r="L15" s="71">
        <v>0.221</v>
      </c>
      <c r="M15" s="71">
        <v>0.13300000000000001</v>
      </c>
      <c r="N15" s="71"/>
      <c r="O15" s="71">
        <v>0.29499999999999998</v>
      </c>
      <c r="P15" s="71">
        <v>4.2000000000000003E-2</v>
      </c>
      <c r="Q15" s="71">
        <v>2.4E-2</v>
      </c>
      <c r="R15" s="71">
        <v>0.39100000000000001</v>
      </c>
      <c r="S15" s="71">
        <v>0.55800000000000005</v>
      </c>
      <c r="T15" s="71">
        <v>0.53300000000000003</v>
      </c>
      <c r="U15" s="71">
        <v>0.13100000000000001</v>
      </c>
      <c r="V15" s="71"/>
      <c r="W15" s="71">
        <v>0.17899999999999999</v>
      </c>
      <c r="X15" s="71">
        <v>0.02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0.48299999999999998</v>
      </c>
      <c r="AI15" s="71">
        <v>0.154</v>
      </c>
      <c r="AJ15" s="71">
        <v>0.437</v>
      </c>
      <c r="AK15" s="71">
        <v>1.444</v>
      </c>
      <c r="AL15" s="71">
        <v>14.146000000000001</v>
      </c>
      <c r="AM15" s="71">
        <v>15.1</v>
      </c>
      <c r="AN15" s="71"/>
      <c r="AO15" s="71">
        <v>3.8610000000000002</v>
      </c>
      <c r="AP15" s="71">
        <v>4.2489999999999997</v>
      </c>
      <c r="AQ15" s="71">
        <v>4.2229999999999999</v>
      </c>
      <c r="AR15" s="71"/>
      <c r="AS15" s="71">
        <v>3.5670000000000002</v>
      </c>
      <c r="AT15" s="71">
        <v>0.627</v>
      </c>
      <c r="AU15" s="71">
        <v>2.9089999999999998</v>
      </c>
      <c r="AV15" s="71">
        <v>0.432</v>
      </c>
      <c r="AW15" s="71"/>
      <c r="AX15" s="71">
        <v>3.5430000000000001</v>
      </c>
      <c r="AY15" s="71">
        <v>4.21</v>
      </c>
      <c r="AZ15" s="71">
        <v>5.032</v>
      </c>
      <c r="BA15" s="71">
        <v>1.9470000000000001</v>
      </c>
      <c r="BB15" s="71">
        <v>3.831</v>
      </c>
      <c r="BC15" s="71">
        <v>3.9009999999999998</v>
      </c>
      <c r="BD15" s="71">
        <v>4.3150000000000004</v>
      </c>
      <c r="BE15" s="71">
        <v>2.1850000000000001</v>
      </c>
      <c r="BF15" s="71">
        <v>15.904999999999999</v>
      </c>
      <c r="BG15" s="71">
        <v>11.071999999999999</v>
      </c>
      <c r="BH15" s="71">
        <v>16.308</v>
      </c>
      <c r="BI15" s="71">
        <v>8.9</v>
      </c>
      <c r="BJ15" s="71">
        <v>3.6179999999999999</v>
      </c>
      <c r="BK15" s="71">
        <v>1.5660000000000001</v>
      </c>
      <c r="BL15" s="71"/>
      <c r="BM15" s="71"/>
      <c r="BN15" s="71">
        <v>0.29799999999999999</v>
      </c>
      <c r="BO15" s="71">
        <v>1.278</v>
      </c>
      <c r="BP15" s="71">
        <v>0.46800000000000003</v>
      </c>
      <c r="BQ15" s="71">
        <v>0.65400000000000003</v>
      </c>
      <c r="BR15" s="71">
        <v>3.1120000000000001</v>
      </c>
      <c r="BS15" s="71">
        <v>4.2560000000000002</v>
      </c>
      <c r="BT15" s="71">
        <v>4.5540000000000003</v>
      </c>
      <c r="BU15" s="71">
        <v>5.3860000000000001</v>
      </c>
      <c r="BV15" s="71">
        <v>5.7290000000000001</v>
      </c>
      <c r="BW15" s="71">
        <v>5.1959999999999997</v>
      </c>
      <c r="BX15" s="71">
        <v>3.109</v>
      </c>
      <c r="BY15" s="71">
        <v>1.53</v>
      </c>
      <c r="BZ15" s="71">
        <v>0.40300000000000002</v>
      </c>
      <c r="CA15" s="71">
        <v>1.1160000000000001</v>
      </c>
      <c r="CB15" s="71">
        <v>7.6999999999999999E-2</v>
      </c>
      <c r="CC15" s="71">
        <v>1.014</v>
      </c>
      <c r="CD15" s="71">
        <v>7.4999999999999997E-2</v>
      </c>
      <c r="CE15" s="71">
        <v>0.16300000000000001</v>
      </c>
      <c r="CF15" s="71"/>
      <c r="CG15" s="71">
        <v>0.41199999999999998</v>
      </c>
      <c r="CH15" s="71"/>
      <c r="CI15" s="71"/>
      <c r="CJ15" s="71"/>
      <c r="CK15" s="71"/>
      <c r="CL15" s="71">
        <v>0.78900000000000003</v>
      </c>
      <c r="CM15" s="71">
        <v>0.83599999999999997</v>
      </c>
      <c r="CN15" s="71">
        <v>0.29599999999999999</v>
      </c>
      <c r="CO15" s="71">
        <v>5.8559999999999999</v>
      </c>
      <c r="CP15" s="71">
        <v>3.1920000000000002</v>
      </c>
      <c r="CQ15" s="71">
        <v>2.573</v>
      </c>
      <c r="CR15" s="71">
        <v>1.591</v>
      </c>
      <c r="CS15" s="71">
        <v>0.16</v>
      </c>
      <c r="CT15" s="72"/>
      <c r="CU15" s="72"/>
      <c r="CV15" s="72"/>
      <c r="CW15" s="73"/>
      <c r="CX15" s="74">
        <f t="array" ref="CX15">SUMPRODUCT(B15:CW15*0.25)</f>
        <v>173.40924999999999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69.777000000000001</v>
      </c>
      <c r="C17" s="77">
        <f t="shared" ref="C17:BN17" si="0">SUM(C11:C16)</f>
        <v>68.927999999999997</v>
      </c>
      <c r="D17" s="77">
        <f t="shared" si="0"/>
        <v>67.555999999999997</v>
      </c>
      <c r="E17" s="77">
        <f t="shared" si="0"/>
        <v>68.209999999999994</v>
      </c>
      <c r="F17" s="77">
        <f t="shared" si="0"/>
        <v>68.650000000000006</v>
      </c>
      <c r="G17" s="77">
        <f t="shared" si="0"/>
        <v>69.41</v>
      </c>
      <c r="H17" s="77">
        <f t="shared" si="0"/>
        <v>70.135000000000005</v>
      </c>
      <c r="I17" s="77">
        <f t="shared" si="0"/>
        <v>15.411</v>
      </c>
      <c r="J17" s="77">
        <f t="shared" si="0"/>
        <v>0.56100000000000005</v>
      </c>
      <c r="K17" s="77">
        <f t="shared" si="0"/>
        <v>0.38400000000000001</v>
      </c>
      <c r="L17" s="77">
        <f t="shared" si="0"/>
        <v>0.221</v>
      </c>
      <c r="M17" s="77">
        <f t="shared" si="0"/>
        <v>0.13300000000000001</v>
      </c>
      <c r="N17" s="77">
        <f t="shared" si="0"/>
        <v>0</v>
      </c>
      <c r="O17" s="77">
        <f t="shared" si="0"/>
        <v>0.29499999999999998</v>
      </c>
      <c r="P17" s="77">
        <f t="shared" si="0"/>
        <v>4.2000000000000003E-2</v>
      </c>
      <c r="Q17" s="77">
        <f t="shared" si="0"/>
        <v>2.4E-2</v>
      </c>
      <c r="R17" s="77">
        <f t="shared" si="0"/>
        <v>0.39100000000000001</v>
      </c>
      <c r="S17" s="77">
        <f t="shared" si="0"/>
        <v>0.55800000000000005</v>
      </c>
      <c r="T17" s="77">
        <f t="shared" si="0"/>
        <v>0.53300000000000003</v>
      </c>
      <c r="U17" s="77">
        <f t="shared" si="0"/>
        <v>0.13100000000000001</v>
      </c>
      <c r="V17" s="77">
        <f t="shared" si="0"/>
        <v>0</v>
      </c>
      <c r="W17" s="77">
        <f t="shared" si="0"/>
        <v>0.17899999999999999</v>
      </c>
      <c r="X17" s="77">
        <f t="shared" si="0"/>
        <v>0.02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0.48299999999999998</v>
      </c>
      <c r="AI17" s="77">
        <f t="shared" si="0"/>
        <v>0.154</v>
      </c>
      <c r="AJ17" s="77">
        <f t="shared" si="0"/>
        <v>0.437</v>
      </c>
      <c r="AK17" s="77">
        <f t="shared" si="0"/>
        <v>1.444</v>
      </c>
      <c r="AL17" s="77">
        <f t="shared" si="0"/>
        <v>14.146000000000001</v>
      </c>
      <c r="AM17" s="77">
        <f t="shared" si="0"/>
        <v>15.1</v>
      </c>
      <c r="AN17" s="77">
        <f t="shared" si="0"/>
        <v>0</v>
      </c>
      <c r="AO17" s="77">
        <f t="shared" si="0"/>
        <v>3.8610000000000002</v>
      </c>
      <c r="AP17" s="77">
        <f t="shared" si="0"/>
        <v>4.2489999999999997</v>
      </c>
      <c r="AQ17" s="77">
        <f t="shared" si="0"/>
        <v>4.2229999999999999</v>
      </c>
      <c r="AR17" s="77">
        <f t="shared" si="0"/>
        <v>0</v>
      </c>
      <c r="AS17" s="77">
        <f t="shared" si="0"/>
        <v>3.5670000000000002</v>
      </c>
      <c r="AT17" s="77">
        <f t="shared" si="0"/>
        <v>0.627</v>
      </c>
      <c r="AU17" s="77">
        <f t="shared" si="0"/>
        <v>2.9089999999999998</v>
      </c>
      <c r="AV17" s="77">
        <f t="shared" si="0"/>
        <v>0.432</v>
      </c>
      <c r="AW17" s="77">
        <f t="shared" si="0"/>
        <v>0</v>
      </c>
      <c r="AX17" s="77">
        <f t="shared" si="0"/>
        <v>3.5430000000000001</v>
      </c>
      <c r="AY17" s="77">
        <f t="shared" si="0"/>
        <v>4.21</v>
      </c>
      <c r="AZ17" s="77">
        <f t="shared" si="0"/>
        <v>5.032</v>
      </c>
      <c r="BA17" s="77">
        <f t="shared" si="0"/>
        <v>1.9470000000000001</v>
      </c>
      <c r="BB17" s="77">
        <f t="shared" si="0"/>
        <v>3.831</v>
      </c>
      <c r="BC17" s="77">
        <f t="shared" si="0"/>
        <v>3.9009999999999998</v>
      </c>
      <c r="BD17" s="77">
        <f t="shared" si="0"/>
        <v>4.3150000000000004</v>
      </c>
      <c r="BE17" s="77">
        <f t="shared" si="0"/>
        <v>2.1850000000000001</v>
      </c>
      <c r="BF17" s="77">
        <f t="shared" si="0"/>
        <v>15.904999999999999</v>
      </c>
      <c r="BG17" s="77">
        <f t="shared" si="0"/>
        <v>11.071999999999999</v>
      </c>
      <c r="BH17" s="77">
        <f t="shared" si="0"/>
        <v>16.308</v>
      </c>
      <c r="BI17" s="77">
        <f t="shared" si="0"/>
        <v>8.9</v>
      </c>
      <c r="BJ17" s="77">
        <f t="shared" si="0"/>
        <v>3.6179999999999999</v>
      </c>
      <c r="BK17" s="77">
        <f t="shared" si="0"/>
        <v>1.5660000000000001</v>
      </c>
      <c r="BL17" s="77">
        <f t="shared" si="0"/>
        <v>0</v>
      </c>
      <c r="BM17" s="77">
        <f t="shared" si="0"/>
        <v>0</v>
      </c>
      <c r="BN17" s="77">
        <f t="shared" si="0"/>
        <v>0.29799999999999999</v>
      </c>
      <c r="BO17" s="77">
        <f t="shared" ref="BO17:CW17" si="1">SUM(BO11:BO16)</f>
        <v>1.278</v>
      </c>
      <c r="BP17" s="77">
        <f t="shared" si="1"/>
        <v>0.46800000000000003</v>
      </c>
      <c r="BQ17" s="77">
        <f t="shared" si="1"/>
        <v>0.65400000000000003</v>
      </c>
      <c r="BR17" s="77">
        <f t="shared" si="1"/>
        <v>3.1120000000000001</v>
      </c>
      <c r="BS17" s="77">
        <f t="shared" si="1"/>
        <v>4.2560000000000002</v>
      </c>
      <c r="BT17" s="77">
        <f t="shared" si="1"/>
        <v>4.5540000000000003</v>
      </c>
      <c r="BU17" s="77">
        <f t="shared" si="1"/>
        <v>5.3860000000000001</v>
      </c>
      <c r="BV17" s="77">
        <f t="shared" si="1"/>
        <v>5.7290000000000001</v>
      </c>
      <c r="BW17" s="77">
        <f t="shared" si="1"/>
        <v>5.1959999999999997</v>
      </c>
      <c r="BX17" s="77">
        <f t="shared" si="1"/>
        <v>3.109</v>
      </c>
      <c r="BY17" s="77">
        <f t="shared" si="1"/>
        <v>1.53</v>
      </c>
      <c r="BZ17" s="77">
        <f t="shared" si="1"/>
        <v>0.40300000000000002</v>
      </c>
      <c r="CA17" s="77">
        <f t="shared" si="1"/>
        <v>1.1160000000000001</v>
      </c>
      <c r="CB17" s="77">
        <f t="shared" si="1"/>
        <v>7.6999999999999999E-2</v>
      </c>
      <c r="CC17" s="77">
        <f t="shared" si="1"/>
        <v>1.014</v>
      </c>
      <c r="CD17" s="77">
        <f t="shared" si="1"/>
        <v>7.4999999999999997E-2</v>
      </c>
      <c r="CE17" s="77">
        <f t="shared" si="1"/>
        <v>0.16300000000000001</v>
      </c>
      <c r="CF17" s="77">
        <f t="shared" si="1"/>
        <v>0</v>
      </c>
      <c r="CG17" s="77">
        <f t="shared" si="1"/>
        <v>0.41199999999999998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0.78900000000000003</v>
      </c>
      <c r="CM17" s="77">
        <f t="shared" si="1"/>
        <v>0.83599999999999997</v>
      </c>
      <c r="CN17" s="77">
        <f t="shared" si="1"/>
        <v>0.29599999999999999</v>
      </c>
      <c r="CO17" s="77">
        <f t="shared" si="1"/>
        <v>5.8559999999999999</v>
      </c>
      <c r="CP17" s="77">
        <f t="shared" si="1"/>
        <v>3.1920000000000002</v>
      </c>
      <c r="CQ17" s="77">
        <f t="shared" si="1"/>
        <v>2.573</v>
      </c>
      <c r="CR17" s="77">
        <f t="shared" si="1"/>
        <v>1.591</v>
      </c>
      <c r="CS17" s="77">
        <f t="shared" si="1"/>
        <v>0.16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173.40924999999999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1</v>
      </c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3.2</v>
      </c>
      <c r="AM21" s="94">
        <v>3.2</v>
      </c>
      <c r="AN21" s="94">
        <v>2.4</v>
      </c>
      <c r="AO21" s="94">
        <v>2.4</v>
      </c>
      <c r="AP21" s="94"/>
      <c r="AQ21" s="94"/>
      <c r="AR21" s="94"/>
      <c r="AS21" s="94"/>
      <c r="AT21" s="94">
        <v>1.6</v>
      </c>
      <c r="AU21" s="94">
        <v>1.6</v>
      </c>
      <c r="AV21" s="94">
        <v>1.6</v>
      </c>
      <c r="AW21" s="94">
        <v>1.6</v>
      </c>
      <c r="AX21" s="94">
        <v>1.6</v>
      </c>
      <c r="AY21" s="94">
        <v>2.4</v>
      </c>
      <c r="AZ21" s="94">
        <v>2.4</v>
      </c>
      <c r="BA21" s="94">
        <v>2.4</v>
      </c>
      <c r="BB21" s="94">
        <v>1.6</v>
      </c>
      <c r="BC21" s="94">
        <v>2.4</v>
      </c>
      <c r="BD21" s="94">
        <v>2.4</v>
      </c>
      <c r="BE21" s="94">
        <v>2.8</v>
      </c>
      <c r="BF21" s="94"/>
      <c r="BG21" s="94"/>
      <c r="BH21" s="94">
        <v>1.2</v>
      </c>
      <c r="BI21" s="94">
        <v>1.6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9.85</v>
      </c>
    </row>
    <row r="22" spans="1:102" ht="24.9" customHeight="1" x14ac:dyDescent="0.25">
      <c r="A22" s="92" t="s">
        <v>18</v>
      </c>
      <c r="B22" s="98">
        <v>10.468999999999999</v>
      </c>
      <c r="C22" s="99">
        <v>22.89</v>
      </c>
      <c r="D22" s="99"/>
      <c r="E22" s="99"/>
      <c r="F22" s="99">
        <v>2.16</v>
      </c>
      <c r="G22" s="99"/>
      <c r="H22" s="99">
        <v>0.20200000000000001</v>
      </c>
      <c r="I22" s="99">
        <v>44.7</v>
      </c>
      <c r="J22" s="99">
        <v>4.3099999999999996</v>
      </c>
      <c r="K22" s="99">
        <v>1.246</v>
      </c>
      <c r="L22" s="99">
        <v>0.88100000000000001</v>
      </c>
      <c r="M22" s="99">
        <v>0.84599999999999997</v>
      </c>
      <c r="N22" s="99">
        <v>2.0960000000000001</v>
      </c>
      <c r="O22" s="99">
        <v>3.2309999999999999</v>
      </c>
      <c r="P22" s="99">
        <v>0.68400000000000005</v>
      </c>
      <c r="Q22" s="99">
        <v>0.41099999999999998</v>
      </c>
      <c r="R22" s="99">
        <v>3.2069999999999999</v>
      </c>
      <c r="S22" s="99">
        <v>12.513999999999999</v>
      </c>
      <c r="T22" s="99">
        <v>8.69</v>
      </c>
      <c r="U22" s="99">
        <v>0.26900000000000002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3.8849999999999998</v>
      </c>
      <c r="AI22" s="99"/>
      <c r="AJ22" s="99">
        <v>1.462</v>
      </c>
      <c r="AK22" s="99">
        <v>23.798999999999999</v>
      </c>
      <c r="AL22" s="99">
        <v>69.599999999999994</v>
      </c>
      <c r="AM22" s="99">
        <v>69.099999999999994</v>
      </c>
      <c r="AN22" s="99">
        <v>66.5</v>
      </c>
      <c r="AO22" s="99">
        <v>67.3</v>
      </c>
      <c r="AP22" s="99">
        <v>70.599999999999994</v>
      </c>
      <c r="AQ22" s="99">
        <v>71.400000000000006</v>
      </c>
      <c r="AR22" s="99">
        <v>71.600000000000009</v>
      </c>
      <c r="AS22" s="99">
        <v>68.2</v>
      </c>
      <c r="AT22" s="99">
        <v>67.2</v>
      </c>
      <c r="AU22" s="99">
        <v>66.2</v>
      </c>
      <c r="AV22" s="99">
        <v>65.600000000000009</v>
      </c>
      <c r="AW22" s="99">
        <v>65.900000000000006</v>
      </c>
      <c r="AX22" s="99">
        <v>65.8</v>
      </c>
      <c r="AY22" s="99">
        <v>69.900000000000006</v>
      </c>
      <c r="AZ22" s="99">
        <v>70.5</v>
      </c>
      <c r="BA22" s="99">
        <v>70.2</v>
      </c>
      <c r="BB22" s="99">
        <v>67.2</v>
      </c>
      <c r="BC22" s="99">
        <v>68.7</v>
      </c>
      <c r="BD22" s="99">
        <v>66.8</v>
      </c>
      <c r="BE22" s="99">
        <v>49.733000000000004</v>
      </c>
      <c r="BF22" s="99"/>
      <c r="BG22" s="99">
        <v>50.5</v>
      </c>
      <c r="BH22" s="99">
        <v>39.917000000000002</v>
      </c>
      <c r="BI22" s="99">
        <v>52</v>
      </c>
      <c r="BJ22" s="99"/>
      <c r="BK22" s="99">
        <v>21.536999999999999</v>
      </c>
      <c r="BL22" s="99">
        <v>28.581000000000003</v>
      </c>
      <c r="BM22" s="99">
        <v>17.146999999999998</v>
      </c>
      <c r="BN22" s="99">
        <v>12.343</v>
      </c>
      <c r="BO22" s="99">
        <v>66.8</v>
      </c>
      <c r="BP22" s="99">
        <v>6.117</v>
      </c>
      <c r="BQ22" s="99"/>
      <c r="BR22" s="99"/>
      <c r="BS22" s="99">
        <v>0.31900000000000001</v>
      </c>
      <c r="BT22" s="99"/>
      <c r="BU22" s="99">
        <v>31.59</v>
      </c>
      <c r="BV22" s="99">
        <v>42.43</v>
      </c>
      <c r="BW22" s="99">
        <v>20.237000000000002</v>
      </c>
      <c r="BX22" s="99"/>
      <c r="BY22" s="99"/>
      <c r="BZ22" s="99">
        <v>52.094000000000001</v>
      </c>
      <c r="CA22" s="99">
        <v>58.7</v>
      </c>
      <c r="CB22" s="99">
        <v>53.5</v>
      </c>
      <c r="CC22" s="99">
        <v>52.3</v>
      </c>
      <c r="CD22" s="99">
        <v>53</v>
      </c>
      <c r="CE22" s="99">
        <v>51.2</v>
      </c>
      <c r="CF22" s="99"/>
      <c r="CG22" s="99"/>
      <c r="CH22" s="99">
        <v>29.757000000000001</v>
      </c>
      <c r="CI22" s="99"/>
      <c r="CJ22" s="99"/>
      <c r="CK22" s="99"/>
      <c r="CL22" s="99">
        <v>42.082000000000001</v>
      </c>
      <c r="CM22" s="99">
        <v>49.26</v>
      </c>
      <c r="CN22" s="99">
        <v>34.51</v>
      </c>
      <c r="CO22" s="99">
        <v>12.691000000000001</v>
      </c>
      <c r="CP22" s="99">
        <v>39.512</v>
      </c>
      <c r="CQ22" s="99">
        <v>41.4</v>
      </c>
      <c r="CR22" s="99">
        <v>41.7</v>
      </c>
      <c r="CS22" s="99">
        <v>35.088000000000001</v>
      </c>
      <c r="CT22" s="100"/>
      <c r="CU22" s="100"/>
      <c r="CV22" s="100"/>
      <c r="CW22" s="96"/>
      <c r="CX22" s="97">
        <f t="array" ref="CX22">SUMPRODUCT(B22:CW22*0.25)</f>
        <v>633.07425000000023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9</v>
      </c>
      <c r="AT23" s="99">
        <v>8.6999999999999993</v>
      </c>
      <c r="AU23" s="99">
        <v>9</v>
      </c>
      <c r="AV23" s="99">
        <v>8.6999999999999993</v>
      </c>
      <c r="AW23" s="99">
        <v>8.6999999999999993</v>
      </c>
      <c r="AX23" s="99">
        <v>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13.274999999999999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10.468999999999999</v>
      </c>
      <c r="C27" s="107">
        <f t="shared" ref="C27:BN27" si="2">SUM(C20:C26)</f>
        <v>22.89</v>
      </c>
      <c r="D27" s="107">
        <f t="shared" si="2"/>
        <v>0</v>
      </c>
      <c r="E27" s="107">
        <f t="shared" si="2"/>
        <v>0</v>
      </c>
      <c r="F27" s="107">
        <f t="shared" si="2"/>
        <v>3.16</v>
      </c>
      <c r="G27" s="107">
        <f t="shared" si="2"/>
        <v>0</v>
      </c>
      <c r="H27" s="107">
        <f t="shared" si="2"/>
        <v>0.20200000000000001</v>
      </c>
      <c r="I27" s="107">
        <f t="shared" si="2"/>
        <v>44.7</v>
      </c>
      <c r="J27" s="107">
        <f t="shared" si="2"/>
        <v>4.3099999999999996</v>
      </c>
      <c r="K27" s="107">
        <f t="shared" si="2"/>
        <v>1.246</v>
      </c>
      <c r="L27" s="107">
        <f t="shared" si="2"/>
        <v>0.88100000000000001</v>
      </c>
      <c r="M27" s="107">
        <f t="shared" si="2"/>
        <v>0.84599999999999997</v>
      </c>
      <c r="N27" s="107">
        <f t="shared" si="2"/>
        <v>2.0960000000000001</v>
      </c>
      <c r="O27" s="107">
        <f t="shared" si="2"/>
        <v>3.2309999999999999</v>
      </c>
      <c r="P27" s="107">
        <f t="shared" si="2"/>
        <v>0.68400000000000005</v>
      </c>
      <c r="Q27" s="107">
        <f t="shared" si="2"/>
        <v>0.41099999999999998</v>
      </c>
      <c r="R27" s="107">
        <f t="shared" si="2"/>
        <v>3.2069999999999999</v>
      </c>
      <c r="S27" s="107">
        <f t="shared" si="2"/>
        <v>12.513999999999999</v>
      </c>
      <c r="T27" s="107">
        <f t="shared" si="2"/>
        <v>8.69</v>
      </c>
      <c r="U27" s="107">
        <f t="shared" si="2"/>
        <v>0.26900000000000002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3.8849999999999998</v>
      </c>
      <c r="AI27" s="107">
        <f t="shared" si="2"/>
        <v>0</v>
      </c>
      <c r="AJ27" s="107">
        <f t="shared" si="2"/>
        <v>1.462</v>
      </c>
      <c r="AK27" s="107">
        <f t="shared" si="2"/>
        <v>23.798999999999999</v>
      </c>
      <c r="AL27" s="107">
        <f t="shared" si="2"/>
        <v>72.8</v>
      </c>
      <c r="AM27" s="107">
        <f t="shared" si="2"/>
        <v>72.3</v>
      </c>
      <c r="AN27" s="107">
        <f t="shared" si="2"/>
        <v>68.900000000000006</v>
      </c>
      <c r="AO27" s="107">
        <f t="shared" si="2"/>
        <v>69.7</v>
      </c>
      <c r="AP27" s="107">
        <f t="shared" si="2"/>
        <v>70.599999999999994</v>
      </c>
      <c r="AQ27" s="107">
        <f t="shared" si="2"/>
        <v>71.400000000000006</v>
      </c>
      <c r="AR27" s="107">
        <f t="shared" si="2"/>
        <v>71.600000000000009</v>
      </c>
      <c r="AS27" s="107">
        <f t="shared" si="2"/>
        <v>77.2</v>
      </c>
      <c r="AT27" s="107">
        <f t="shared" si="2"/>
        <v>77.5</v>
      </c>
      <c r="AU27" s="107">
        <f t="shared" si="2"/>
        <v>76.8</v>
      </c>
      <c r="AV27" s="107">
        <f t="shared" si="2"/>
        <v>75.900000000000006</v>
      </c>
      <c r="AW27" s="107">
        <f t="shared" si="2"/>
        <v>76.2</v>
      </c>
      <c r="AX27" s="107">
        <f t="shared" si="2"/>
        <v>76.399999999999991</v>
      </c>
      <c r="AY27" s="107">
        <f t="shared" si="2"/>
        <v>72.300000000000011</v>
      </c>
      <c r="AZ27" s="107">
        <f t="shared" si="2"/>
        <v>72.900000000000006</v>
      </c>
      <c r="BA27" s="107">
        <f t="shared" si="2"/>
        <v>72.600000000000009</v>
      </c>
      <c r="BB27" s="107">
        <f t="shared" si="2"/>
        <v>68.8</v>
      </c>
      <c r="BC27" s="107">
        <f t="shared" si="2"/>
        <v>71.100000000000009</v>
      </c>
      <c r="BD27" s="107">
        <f t="shared" si="2"/>
        <v>69.2</v>
      </c>
      <c r="BE27" s="107">
        <f t="shared" si="2"/>
        <v>52.533000000000001</v>
      </c>
      <c r="BF27" s="107">
        <f t="shared" si="2"/>
        <v>0</v>
      </c>
      <c r="BG27" s="107">
        <f t="shared" si="2"/>
        <v>50.5</v>
      </c>
      <c r="BH27" s="107">
        <f t="shared" si="2"/>
        <v>41.117000000000004</v>
      </c>
      <c r="BI27" s="107">
        <f t="shared" si="2"/>
        <v>53.6</v>
      </c>
      <c r="BJ27" s="107">
        <f t="shared" si="2"/>
        <v>0</v>
      </c>
      <c r="BK27" s="107">
        <f t="shared" si="2"/>
        <v>21.536999999999999</v>
      </c>
      <c r="BL27" s="107">
        <f t="shared" si="2"/>
        <v>28.581000000000003</v>
      </c>
      <c r="BM27" s="107">
        <f t="shared" si="2"/>
        <v>17.146999999999998</v>
      </c>
      <c r="BN27" s="107">
        <f t="shared" si="2"/>
        <v>12.343</v>
      </c>
      <c r="BO27" s="107">
        <f t="shared" ref="BO27:CW27" si="3">SUM(BO20:BO26)</f>
        <v>66.8</v>
      </c>
      <c r="BP27" s="107">
        <f t="shared" si="3"/>
        <v>6.117</v>
      </c>
      <c r="BQ27" s="107">
        <f t="shared" si="3"/>
        <v>0</v>
      </c>
      <c r="BR27" s="107">
        <f t="shared" si="3"/>
        <v>0</v>
      </c>
      <c r="BS27" s="107">
        <f t="shared" si="3"/>
        <v>0.31900000000000001</v>
      </c>
      <c r="BT27" s="107">
        <f t="shared" si="3"/>
        <v>0</v>
      </c>
      <c r="BU27" s="107">
        <f t="shared" si="3"/>
        <v>31.59</v>
      </c>
      <c r="BV27" s="107">
        <f t="shared" si="3"/>
        <v>42.43</v>
      </c>
      <c r="BW27" s="107">
        <f t="shared" si="3"/>
        <v>20.237000000000002</v>
      </c>
      <c r="BX27" s="107">
        <f t="shared" si="3"/>
        <v>0</v>
      </c>
      <c r="BY27" s="107">
        <f t="shared" si="3"/>
        <v>0</v>
      </c>
      <c r="BZ27" s="107">
        <f t="shared" si="3"/>
        <v>52.094000000000001</v>
      </c>
      <c r="CA27" s="107">
        <f t="shared" si="3"/>
        <v>58.7</v>
      </c>
      <c r="CB27" s="107">
        <f t="shared" si="3"/>
        <v>53.5</v>
      </c>
      <c r="CC27" s="107">
        <f t="shared" si="3"/>
        <v>52.3</v>
      </c>
      <c r="CD27" s="107">
        <f t="shared" si="3"/>
        <v>53</v>
      </c>
      <c r="CE27" s="107">
        <f t="shared" si="3"/>
        <v>51.2</v>
      </c>
      <c r="CF27" s="107">
        <f t="shared" si="3"/>
        <v>0</v>
      </c>
      <c r="CG27" s="107">
        <f t="shared" si="3"/>
        <v>0</v>
      </c>
      <c r="CH27" s="107">
        <f t="shared" si="3"/>
        <v>29.757000000000001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42.082000000000001</v>
      </c>
      <c r="CM27" s="107">
        <f t="shared" si="3"/>
        <v>49.26</v>
      </c>
      <c r="CN27" s="107">
        <f t="shared" si="3"/>
        <v>34.51</v>
      </c>
      <c r="CO27" s="107">
        <f t="shared" si="3"/>
        <v>12.691000000000001</v>
      </c>
      <c r="CP27" s="107">
        <f t="shared" si="3"/>
        <v>39.512</v>
      </c>
      <c r="CQ27" s="107">
        <f t="shared" si="3"/>
        <v>41.4</v>
      </c>
      <c r="CR27" s="107">
        <f t="shared" si="3"/>
        <v>41.7</v>
      </c>
      <c r="CS27" s="107">
        <f t="shared" si="3"/>
        <v>35.088000000000001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656.19925000000023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92.156000000000006</v>
      </c>
      <c r="C31" s="94">
        <v>104.148</v>
      </c>
      <c r="D31" s="94">
        <v>79.716999999999999</v>
      </c>
      <c r="E31" s="94">
        <v>80.75</v>
      </c>
      <c r="F31" s="94">
        <v>84.45</v>
      </c>
      <c r="G31" s="94">
        <v>82.39</v>
      </c>
      <c r="H31" s="94">
        <v>83.617000000000004</v>
      </c>
      <c r="I31" s="94">
        <v>66.801000000000002</v>
      </c>
      <c r="J31" s="94">
        <v>11.961</v>
      </c>
      <c r="K31" s="94">
        <v>9.0489999999999995</v>
      </c>
      <c r="L31" s="94">
        <v>8.8320000000000007</v>
      </c>
      <c r="M31" s="94">
        <v>9.0389999999999997</v>
      </c>
      <c r="N31" s="94">
        <v>2.0960000000000001</v>
      </c>
      <c r="O31" s="94">
        <v>3.5259999999999998</v>
      </c>
      <c r="P31" s="94">
        <v>0.72599999999999998</v>
      </c>
      <c r="Q31" s="94">
        <v>0.435</v>
      </c>
      <c r="R31" s="94">
        <v>3.5979999999999999</v>
      </c>
      <c r="S31" s="94">
        <v>13.071999999999999</v>
      </c>
      <c r="T31" s="94">
        <v>9.2230000000000008</v>
      </c>
      <c r="U31" s="94">
        <v>0.4</v>
      </c>
      <c r="V31" s="94"/>
      <c r="W31" s="94">
        <v>0.17899999999999999</v>
      </c>
      <c r="X31" s="94">
        <v>0.02</v>
      </c>
      <c r="Y31" s="94"/>
      <c r="Z31" s="94"/>
      <c r="AA31" s="94"/>
      <c r="AB31" s="94"/>
      <c r="AC31" s="94"/>
      <c r="AD31" s="94"/>
      <c r="AE31" s="94"/>
      <c r="AF31" s="94"/>
      <c r="AG31" s="94"/>
      <c r="AH31" s="94">
        <v>14.268000000000001</v>
      </c>
      <c r="AI31" s="94">
        <v>5.3739999999999997</v>
      </c>
      <c r="AJ31" s="94">
        <v>1.899</v>
      </c>
      <c r="AK31" s="94">
        <v>25.242999999999999</v>
      </c>
      <c r="AL31" s="94">
        <v>86.945999999999998</v>
      </c>
      <c r="AM31" s="94">
        <v>87.4</v>
      </c>
      <c r="AN31" s="94">
        <v>68.900000000000006</v>
      </c>
      <c r="AO31" s="94">
        <v>73.561000000000007</v>
      </c>
      <c r="AP31" s="94">
        <v>74.849000000000004</v>
      </c>
      <c r="AQ31" s="94">
        <v>75.623000000000005</v>
      </c>
      <c r="AR31" s="94">
        <v>71.599999999999994</v>
      </c>
      <c r="AS31" s="94">
        <v>80.766999999999996</v>
      </c>
      <c r="AT31" s="94">
        <v>78.126999999999995</v>
      </c>
      <c r="AU31" s="94">
        <v>79.709000000000003</v>
      </c>
      <c r="AV31" s="94">
        <v>76.331999999999994</v>
      </c>
      <c r="AW31" s="94">
        <v>76.2</v>
      </c>
      <c r="AX31" s="94">
        <v>79.942999999999998</v>
      </c>
      <c r="AY31" s="94">
        <v>76.510000000000005</v>
      </c>
      <c r="AZ31" s="94">
        <v>77.932000000000002</v>
      </c>
      <c r="BA31" s="94">
        <v>76.126999999999995</v>
      </c>
      <c r="BB31" s="94">
        <v>72.840999999999994</v>
      </c>
      <c r="BC31" s="94">
        <v>75.712000000000003</v>
      </c>
      <c r="BD31" s="94">
        <v>73.515000000000001</v>
      </c>
      <c r="BE31" s="94">
        <v>55.399000000000001</v>
      </c>
      <c r="BF31" s="94">
        <v>16.684999999999999</v>
      </c>
      <c r="BG31" s="94">
        <v>61.572000000000003</v>
      </c>
      <c r="BH31" s="94">
        <v>57.424999999999997</v>
      </c>
      <c r="BI31" s="94">
        <v>62.5</v>
      </c>
      <c r="BJ31" s="94">
        <v>3.6179999999999999</v>
      </c>
      <c r="BK31" s="94">
        <v>23.103000000000002</v>
      </c>
      <c r="BL31" s="94">
        <v>28.581</v>
      </c>
      <c r="BM31" s="94">
        <v>17.146999999999998</v>
      </c>
      <c r="BN31" s="94">
        <v>12.641</v>
      </c>
      <c r="BO31" s="94">
        <v>68.078000000000003</v>
      </c>
      <c r="BP31" s="94">
        <v>6.585</v>
      </c>
      <c r="BQ31" s="94">
        <v>1.4339999999999999</v>
      </c>
      <c r="BR31" s="94">
        <v>4.7320000000000002</v>
      </c>
      <c r="BS31" s="94">
        <v>6.3949999999999996</v>
      </c>
      <c r="BT31" s="94">
        <v>6.5339999999999998</v>
      </c>
      <c r="BU31" s="94">
        <v>39.066000000000003</v>
      </c>
      <c r="BV31" s="94">
        <v>50.348999999999997</v>
      </c>
      <c r="BW31" s="94">
        <v>27.742999999999999</v>
      </c>
      <c r="BX31" s="94">
        <v>5.5990000000000002</v>
      </c>
      <c r="BY31" s="94">
        <v>4.1500000000000004</v>
      </c>
      <c r="BZ31" s="94">
        <v>55.146999999999998</v>
      </c>
      <c r="CA31" s="94">
        <v>62.165999999999997</v>
      </c>
      <c r="CB31" s="94">
        <v>55.546999999999997</v>
      </c>
      <c r="CC31" s="94">
        <v>54.853999999999999</v>
      </c>
      <c r="CD31" s="94">
        <v>54.134999999999998</v>
      </c>
      <c r="CE31" s="94">
        <v>51.902999999999999</v>
      </c>
      <c r="CF31" s="94">
        <v>0.03</v>
      </c>
      <c r="CG31" s="94">
        <v>0.41199999999999998</v>
      </c>
      <c r="CH31" s="94">
        <v>29.757000000000001</v>
      </c>
      <c r="CI31" s="94"/>
      <c r="CJ31" s="94"/>
      <c r="CK31" s="94"/>
      <c r="CL31" s="94">
        <v>42.871000000000002</v>
      </c>
      <c r="CM31" s="94">
        <v>50.095999999999997</v>
      </c>
      <c r="CN31" s="94">
        <v>34.805999999999997</v>
      </c>
      <c r="CO31" s="94">
        <v>18.547000000000001</v>
      </c>
      <c r="CP31" s="94">
        <v>42.863999999999997</v>
      </c>
      <c r="CQ31" s="94">
        <v>44.243000000000002</v>
      </c>
      <c r="CR31" s="94">
        <v>43.591000000000001</v>
      </c>
      <c r="CS31" s="94">
        <v>35.368000000000002</v>
      </c>
      <c r="CT31" s="95"/>
      <c r="CU31" s="95"/>
      <c r="CV31" s="95"/>
      <c r="CW31" s="96"/>
      <c r="CX31" s="97">
        <f t="array" ref="CX31">SUMPRODUCT(B31:CW31*0.25)</f>
        <v>872.80900000000008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92.156000000000006</v>
      </c>
      <c r="C33" s="77">
        <f t="shared" ref="C33:BN33" si="4">SUM(C30:C32)</f>
        <v>104.148</v>
      </c>
      <c r="D33" s="77">
        <f t="shared" si="4"/>
        <v>79.716999999999999</v>
      </c>
      <c r="E33" s="77">
        <f t="shared" si="4"/>
        <v>80.75</v>
      </c>
      <c r="F33" s="77">
        <f t="shared" si="4"/>
        <v>84.45</v>
      </c>
      <c r="G33" s="77">
        <f t="shared" si="4"/>
        <v>82.39</v>
      </c>
      <c r="H33" s="77">
        <f t="shared" si="4"/>
        <v>83.617000000000004</v>
      </c>
      <c r="I33" s="77">
        <f t="shared" si="4"/>
        <v>66.801000000000002</v>
      </c>
      <c r="J33" s="77">
        <f t="shared" si="4"/>
        <v>11.961</v>
      </c>
      <c r="K33" s="77">
        <f t="shared" si="4"/>
        <v>9.0489999999999995</v>
      </c>
      <c r="L33" s="77">
        <f t="shared" si="4"/>
        <v>8.8320000000000007</v>
      </c>
      <c r="M33" s="77">
        <f t="shared" si="4"/>
        <v>9.0389999999999997</v>
      </c>
      <c r="N33" s="77">
        <f t="shared" si="4"/>
        <v>2.0960000000000001</v>
      </c>
      <c r="O33" s="77">
        <f t="shared" si="4"/>
        <v>3.5259999999999998</v>
      </c>
      <c r="P33" s="77">
        <f t="shared" si="4"/>
        <v>0.72599999999999998</v>
      </c>
      <c r="Q33" s="77">
        <f t="shared" si="4"/>
        <v>0.435</v>
      </c>
      <c r="R33" s="77">
        <f t="shared" si="4"/>
        <v>3.5979999999999999</v>
      </c>
      <c r="S33" s="77">
        <f t="shared" si="4"/>
        <v>13.071999999999999</v>
      </c>
      <c r="T33" s="77">
        <f t="shared" si="4"/>
        <v>9.2230000000000008</v>
      </c>
      <c r="U33" s="77">
        <f t="shared" si="4"/>
        <v>0.4</v>
      </c>
      <c r="V33" s="77">
        <f t="shared" si="4"/>
        <v>0</v>
      </c>
      <c r="W33" s="77">
        <f t="shared" si="4"/>
        <v>0.17899999999999999</v>
      </c>
      <c r="X33" s="77">
        <f t="shared" si="4"/>
        <v>0.02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14.268000000000001</v>
      </c>
      <c r="AI33" s="77">
        <f t="shared" si="4"/>
        <v>5.3739999999999997</v>
      </c>
      <c r="AJ33" s="77">
        <f t="shared" si="4"/>
        <v>1.899</v>
      </c>
      <c r="AK33" s="77">
        <f t="shared" si="4"/>
        <v>25.242999999999999</v>
      </c>
      <c r="AL33" s="77">
        <f t="shared" si="4"/>
        <v>86.945999999999998</v>
      </c>
      <c r="AM33" s="77">
        <f t="shared" si="4"/>
        <v>87.4</v>
      </c>
      <c r="AN33" s="77">
        <f t="shared" si="4"/>
        <v>68.900000000000006</v>
      </c>
      <c r="AO33" s="77">
        <f t="shared" si="4"/>
        <v>73.561000000000007</v>
      </c>
      <c r="AP33" s="77">
        <f t="shared" si="4"/>
        <v>74.849000000000004</v>
      </c>
      <c r="AQ33" s="77">
        <f t="shared" si="4"/>
        <v>75.623000000000005</v>
      </c>
      <c r="AR33" s="77">
        <f t="shared" si="4"/>
        <v>71.599999999999994</v>
      </c>
      <c r="AS33" s="77">
        <f t="shared" si="4"/>
        <v>80.766999999999996</v>
      </c>
      <c r="AT33" s="77">
        <f t="shared" si="4"/>
        <v>78.126999999999995</v>
      </c>
      <c r="AU33" s="77">
        <f t="shared" si="4"/>
        <v>79.709000000000003</v>
      </c>
      <c r="AV33" s="77">
        <f t="shared" si="4"/>
        <v>76.331999999999994</v>
      </c>
      <c r="AW33" s="77">
        <f t="shared" si="4"/>
        <v>76.2</v>
      </c>
      <c r="AX33" s="77">
        <f t="shared" si="4"/>
        <v>79.942999999999998</v>
      </c>
      <c r="AY33" s="77">
        <f t="shared" si="4"/>
        <v>76.510000000000005</v>
      </c>
      <c r="AZ33" s="77">
        <f t="shared" si="4"/>
        <v>77.932000000000002</v>
      </c>
      <c r="BA33" s="77">
        <f t="shared" si="4"/>
        <v>76.126999999999995</v>
      </c>
      <c r="BB33" s="77">
        <f t="shared" si="4"/>
        <v>72.840999999999994</v>
      </c>
      <c r="BC33" s="77">
        <f t="shared" si="4"/>
        <v>75.712000000000003</v>
      </c>
      <c r="BD33" s="77">
        <f t="shared" si="4"/>
        <v>73.515000000000001</v>
      </c>
      <c r="BE33" s="77">
        <f t="shared" si="4"/>
        <v>55.399000000000001</v>
      </c>
      <c r="BF33" s="77">
        <f t="shared" si="4"/>
        <v>16.684999999999999</v>
      </c>
      <c r="BG33" s="77">
        <f t="shared" si="4"/>
        <v>61.572000000000003</v>
      </c>
      <c r="BH33" s="77">
        <f t="shared" si="4"/>
        <v>57.424999999999997</v>
      </c>
      <c r="BI33" s="77">
        <f t="shared" si="4"/>
        <v>62.5</v>
      </c>
      <c r="BJ33" s="77">
        <f t="shared" si="4"/>
        <v>3.6179999999999999</v>
      </c>
      <c r="BK33" s="77">
        <f t="shared" si="4"/>
        <v>23.103000000000002</v>
      </c>
      <c r="BL33" s="77">
        <f t="shared" si="4"/>
        <v>28.581</v>
      </c>
      <c r="BM33" s="77">
        <f t="shared" si="4"/>
        <v>17.146999999999998</v>
      </c>
      <c r="BN33" s="77">
        <f t="shared" si="4"/>
        <v>12.641</v>
      </c>
      <c r="BO33" s="77">
        <f t="shared" ref="BO33:CW33" si="5">SUM(BO30:BO32)</f>
        <v>68.078000000000003</v>
      </c>
      <c r="BP33" s="77">
        <f t="shared" si="5"/>
        <v>6.585</v>
      </c>
      <c r="BQ33" s="77">
        <f t="shared" si="5"/>
        <v>1.4339999999999999</v>
      </c>
      <c r="BR33" s="77">
        <f t="shared" si="5"/>
        <v>4.7320000000000002</v>
      </c>
      <c r="BS33" s="77">
        <f t="shared" si="5"/>
        <v>6.3949999999999996</v>
      </c>
      <c r="BT33" s="77">
        <f t="shared" si="5"/>
        <v>6.5339999999999998</v>
      </c>
      <c r="BU33" s="77">
        <f t="shared" si="5"/>
        <v>39.066000000000003</v>
      </c>
      <c r="BV33" s="77">
        <f t="shared" si="5"/>
        <v>50.348999999999997</v>
      </c>
      <c r="BW33" s="77">
        <f t="shared" si="5"/>
        <v>27.742999999999999</v>
      </c>
      <c r="BX33" s="77">
        <f t="shared" si="5"/>
        <v>5.5990000000000002</v>
      </c>
      <c r="BY33" s="77">
        <f t="shared" si="5"/>
        <v>4.1500000000000004</v>
      </c>
      <c r="BZ33" s="77">
        <f t="shared" si="5"/>
        <v>55.146999999999998</v>
      </c>
      <c r="CA33" s="77">
        <f t="shared" si="5"/>
        <v>62.165999999999997</v>
      </c>
      <c r="CB33" s="77">
        <f t="shared" si="5"/>
        <v>55.546999999999997</v>
      </c>
      <c r="CC33" s="77">
        <f t="shared" si="5"/>
        <v>54.853999999999999</v>
      </c>
      <c r="CD33" s="77">
        <f t="shared" si="5"/>
        <v>54.134999999999998</v>
      </c>
      <c r="CE33" s="77">
        <f t="shared" si="5"/>
        <v>51.902999999999999</v>
      </c>
      <c r="CF33" s="77">
        <f t="shared" si="5"/>
        <v>0.03</v>
      </c>
      <c r="CG33" s="77">
        <f t="shared" si="5"/>
        <v>0.41199999999999998</v>
      </c>
      <c r="CH33" s="77">
        <f t="shared" si="5"/>
        <v>29.757000000000001</v>
      </c>
      <c r="CI33" s="77">
        <f t="shared" si="5"/>
        <v>0</v>
      </c>
      <c r="CJ33" s="77">
        <f t="shared" si="5"/>
        <v>0</v>
      </c>
      <c r="CK33" s="77">
        <f t="shared" si="5"/>
        <v>0</v>
      </c>
      <c r="CL33" s="77">
        <f t="shared" si="5"/>
        <v>42.871000000000002</v>
      </c>
      <c r="CM33" s="77">
        <f t="shared" si="5"/>
        <v>50.095999999999997</v>
      </c>
      <c r="CN33" s="77">
        <f t="shared" si="5"/>
        <v>34.805999999999997</v>
      </c>
      <c r="CO33" s="77">
        <f t="shared" si="5"/>
        <v>18.547000000000001</v>
      </c>
      <c r="CP33" s="77">
        <f t="shared" si="5"/>
        <v>42.863999999999997</v>
      </c>
      <c r="CQ33" s="77">
        <f t="shared" si="5"/>
        <v>44.243000000000002</v>
      </c>
      <c r="CR33" s="77">
        <f t="shared" si="5"/>
        <v>43.591000000000001</v>
      </c>
      <c r="CS33" s="77">
        <f t="shared" si="5"/>
        <v>35.368000000000002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872.80900000000008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>
        <v>90.3</v>
      </c>
      <c r="E38" s="120">
        <v>87.1</v>
      </c>
      <c r="F38" s="120"/>
      <c r="G38" s="120"/>
      <c r="H38" s="120"/>
      <c r="I38" s="120">
        <v>31.7</v>
      </c>
      <c r="J38" s="120">
        <v>121.8</v>
      </c>
      <c r="K38" s="120">
        <v>170.5</v>
      </c>
      <c r="L38" s="120">
        <v>201</v>
      </c>
      <c r="M38" s="120">
        <v>200.5</v>
      </c>
      <c r="N38" s="120">
        <v>418.3</v>
      </c>
      <c r="O38" s="120">
        <v>431.8</v>
      </c>
      <c r="P38" s="120">
        <v>440.2</v>
      </c>
      <c r="Q38" s="120">
        <v>439.7</v>
      </c>
      <c r="R38" s="120">
        <v>522.79999999999995</v>
      </c>
      <c r="S38" s="120">
        <v>467.9</v>
      </c>
      <c r="T38" s="120">
        <v>475.6</v>
      </c>
      <c r="U38" s="120">
        <v>546.4</v>
      </c>
      <c r="V38" s="120">
        <v>463</v>
      </c>
      <c r="W38" s="120">
        <v>449.6</v>
      </c>
      <c r="X38" s="120">
        <v>404.1</v>
      </c>
      <c r="Y38" s="120">
        <v>407</v>
      </c>
      <c r="Z38" s="120">
        <v>462</v>
      </c>
      <c r="AA38" s="120">
        <v>393.3</v>
      </c>
      <c r="AB38" s="120">
        <v>413.3</v>
      </c>
      <c r="AC38" s="120">
        <v>366.2</v>
      </c>
      <c r="AD38" s="120">
        <v>341.2</v>
      </c>
      <c r="AE38" s="120">
        <v>343.2</v>
      </c>
      <c r="AF38" s="120">
        <v>319.60000000000002</v>
      </c>
      <c r="AG38" s="120">
        <v>235.9</v>
      </c>
      <c r="AH38" s="120">
        <v>427.8</v>
      </c>
      <c r="AI38" s="120">
        <v>391.1</v>
      </c>
      <c r="AJ38" s="120">
        <v>332</v>
      </c>
      <c r="AK38" s="120">
        <v>202.8</v>
      </c>
      <c r="AL38" s="120">
        <v>87.6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108.7</v>
      </c>
      <c r="BG38" s="120">
        <v>5.7</v>
      </c>
      <c r="BH38" s="120">
        <v>86.2</v>
      </c>
      <c r="BI38" s="120"/>
      <c r="BJ38" s="120">
        <v>54.3</v>
      </c>
      <c r="BK38" s="120">
        <v>73.900000000000006</v>
      </c>
      <c r="BL38" s="120">
        <v>3.7</v>
      </c>
      <c r="BM38" s="120"/>
      <c r="BN38" s="120"/>
      <c r="BO38" s="120"/>
      <c r="BP38" s="120"/>
      <c r="BQ38" s="120"/>
      <c r="BR38" s="120">
        <v>33.6</v>
      </c>
      <c r="BS38" s="120">
        <v>22.2</v>
      </c>
      <c r="BT38" s="120">
        <v>23.1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58</v>
      </c>
      <c r="CG38" s="120">
        <v>91.2</v>
      </c>
      <c r="CH38" s="120">
        <v>1.9</v>
      </c>
      <c r="CI38" s="120">
        <v>103.8</v>
      </c>
      <c r="CJ38" s="120">
        <v>230.4</v>
      </c>
      <c r="CK38" s="120">
        <v>218.4</v>
      </c>
      <c r="CL38" s="120"/>
      <c r="CM38" s="120"/>
      <c r="CN38" s="120"/>
      <c r="CO38" s="120"/>
      <c r="CP38" s="120"/>
      <c r="CQ38" s="120"/>
      <c r="CR38" s="120"/>
      <c r="CS38" s="120">
        <v>36.700000000000003</v>
      </c>
      <c r="CT38" s="122"/>
      <c r="CU38" s="122"/>
      <c r="CV38" s="122"/>
      <c r="CW38" s="121"/>
      <c r="CX38" s="97">
        <f t="array" ref="CX38">SUMPRODUCT(B38:CW38*0.25)</f>
        <v>2959.275000000001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262.3</v>
      </c>
      <c r="BO40" s="120">
        <v>262.3</v>
      </c>
      <c r="BP40" s="120">
        <v>262.3</v>
      </c>
      <c r="BQ40" s="120">
        <v>262.3</v>
      </c>
      <c r="BR40" s="120"/>
      <c r="BS40" s="120"/>
      <c r="BT40" s="120"/>
      <c r="BU40" s="120"/>
      <c r="BV40" s="120">
        <v>63.6</v>
      </c>
      <c r="BW40" s="120">
        <v>63.6</v>
      </c>
      <c r="BX40" s="120">
        <v>63.6</v>
      </c>
      <c r="BY40" s="120">
        <v>63.6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325.89999999999992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90.3</v>
      </c>
      <c r="E41" s="107">
        <f t="shared" si="6"/>
        <v>87.1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31.7</v>
      </c>
      <c r="J41" s="107">
        <f t="shared" si="6"/>
        <v>121.8</v>
      </c>
      <c r="K41" s="107">
        <f t="shared" si="6"/>
        <v>170.5</v>
      </c>
      <c r="L41" s="107">
        <f t="shared" si="6"/>
        <v>201</v>
      </c>
      <c r="M41" s="107">
        <f t="shared" si="6"/>
        <v>200.5</v>
      </c>
      <c r="N41" s="107">
        <f t="shared" si="6"/>
        <v>418.3</v>
      </c>
      <c r="O41" s="107">
        <f t="shared" si="6"/>
        <v>431.8</v>
      </c>
      <c r="P41" s="107">
        <f t="shared" si="6"/>
        <v>440.2</v>
      </c>
      <c r="Q41" s="107">
        <f t="shared" si="6"/>
        <v>439.7</v>
      </c>
      <c r="R41" s="107">
        <f t="shared" si="6"/>
        <v>522.79999999999995</v>
      </c>
      <c r="S41" s="107">
        <f t="shared" si="6"/>
        <v>467.9</v>
      </c>
      <c r="T41" s="107">
        <f t="shared" si="6"/>
        <v>475.6</v>
      </c>
      <c r="U41" s="107">
        <f t="shared" si="6"/>
        <v>546.4</v>
      </c>
      <c r="V41" s="107">
        <f t="shared" si="6"/>
        <v>463</v>
      </c>
      <c r="W41" s="107">
        <f t="shared" si="6"/>
        <v>449.6</v>
      </c>
      <c r="X41" s="107">
        <f t="shared" si="6"/>
        <v>404.1</v>
      </c>
      <c r="Y41" s="107">
        <f t="shared" si="6"/>
        <v>407</v>
      </c>
      <c r="Z41" s="107">
        <f t="shared" si="6"/>
        <v>462</v>
      </c>
      <c r="AA41" s="107">
        <f t="shared" si="6"/>
        <v>393.3</v>
      </c>
      <c r="AB41" s="107">
        <f t="shared" si="6"/>
        <v>413.3</v>
      </c>
      <c r="AC41" s="107">
        <f t="shared" si="6"/>
        <v>366.2</v>
      </c>
      <c r="AD41" s="107">
        <f t="shared" si="6"/>
        <v>341.2</v>
      </c>
      <c r="AE41" s="107">
        <f t="shared" si="6"/>
        <v>343.2</v>
      </c>
      <c r="AF41" s="107">
        <f t="shared" si="6"/>
        <v>319.60000000000002</v>
      </c>
      <c r="AG41" s="107">
        <f t="shared" si="6"/>
        <v>235.9</v>
      </c>
      <c r="AH41" s="107">
        <f t="shared" si="6"/>
        <v>427.8</v>
      </c>
      <c r="AI41" s="107">
        <f t="shared" si="6"/>
        <v>391.1</v>
      </c>
      <c r="AJ41" s="107">
        <f t="shared" si="6"/>
        <v>332</v>
      </c>
      <c r="AK41" s="107">
        <f t="shared" si="6"/>
        <v>202.8</v>
      </c>
      <c r="AL41" s="107">
        <f t="shared" si="6"/>
        <v>87.6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108.7</v>
      </c>
      <c r="BG41" s="107">
        <f t="shared" si="6"/>
        <v>5.7</v>
      </c>
      <c r="BH41" s="107">
        <f t="shared" si="6"/>
        <v>86.2</v>
      </c>
      <c r="BI41" s="107">
        <f t="shared" si="6"/>
        <v>0</v>
      </c>
      <c r="BJ41" s="107">
        <f t="shared" si="6"/>
        <v>54.3</v>
      </c>
      <c r="BK41" s="107">
        <f t="shared" si="6"/>
        <v>73.900000000000006</v>
      </c>
      <c r="BL41" s="107">
        <f t="shared" si="6"/>
        <v>3.7</v>
      </c>
      <c r="BM41" s="107">
        <f t="shared" si="6"/>
        <v>0</v>
      </c>
      <c r="BN41" s="107">
        <f t="shared" si="6"/>
        <v>262.3</v>
      </c>
      <c r="BO41" s="107">
        <f t="shared" ref="BO41:CW41" si="7">SUM(BO36:BO40)</f>
        <v>262.3</v>
      </c>
      <c r="BP41" s="107">
        <f t="shared" si="7"/>
        <v>262.3</v>
      </c>
      <c r="BQ41" s="107">
        <f t="shared" si="7"/>
        <v>262.3</v>
      </c>
      <c r="BR41" s="107">
        <f t="shared" si="7"/>
        <v>33.6</v>
      </c>
      <c r="BS41" s="107">
        <f t="shared" si="7"/>
        <v>22.2</v>
      </c>
      <c r="BT41" s="107">
        <f t="shared" si="7"/>
        <v>23.1</v>
      </c>
      <c r="BU41" s="107">
        <f t="shared" si="7"/>
        <v>0</v>
      </c>
      <c r="BV41" s="107">
        <f t="shared" si="7"/>
        <v>63.6</v>
      </c>
      <c r="BW41" s="107">
        <f t="shared" si="7"/>
        <v>63.6</v>
      </c>
      <c r="BX41" s="107">
        <f t="shared" si="7"/>
        <v>63.6</v>
      </c>
      <c r="BY41" s="107">
        <f t="shared" si="7"/>
        <v>63.6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58</v>
      </c>
      <c r="CG41" s="107">
        <f t="shared" si="7"/>
        <v>91.2</v>
      </c>
      <c r="CH41" s="107">
        <f t="shared" si="7"/>
        <v>1.9</v>
      </c>
      <c r="CI41" s="107">
        <f t="shared" si="7"/>
        <v>103.8</v>
      </c>
      <c r="CJ41" s="107">
        <f t="shared" si="7"/>
        <v>230.4</v>
      </c>
      <c r="CK41" s="107">
        <f t="shared" si="7"/>
        <v>218.4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36.700000000000003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3285.1750000000011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>
        <v>90.3</v>
      </c>
      <c r="E46" s="120">
        <v>87.1</v>
      </c>
      <c r="F46" s="120"/>
      <c r="G46" s="120"/>
      <c r="H46" s="120"/>
      <c r="I46" s="120">
        <v>31.7</v>
      </c>
      <c r="J46" s="120">
        <v>121.8</v>
      </c>
      <c r="K46" s="120">
        <v>170.5</v>
      </c>
      <c r="L46" s="120">
        <v>201</v>
      </c>
      <c r="M46" s="120">
        <v>200.5</v>
      </c>
      <c r="N46" s="120">
        <v>418.3</v>
      </c>
      <c r="O46" s="120">
        <v>431.8</v>
      </c>
      <c r="P46" s="120">
        <v>440.2</v>
      </c>
      <c r="Q46" s="120">
        <v>439.7</v>
      </c>
      <c r="R46" s="120">
        <v>522.79999999999995</v>
      </c>
      <c r="S46" s="120">
        <v>467.9</v>
      </c>
      <c r="T46" s="120">
        <v>475.6</v>
      </c>
      <c r="U46" s="120">
        <v>546.4</v>
      </c>
      <c r="V46" s="120">
        <v>463</v>
      </c>
      <c r="W46" s="120">
        <v>449.6</v>
      </c>
      <c r="X46" s="120">
        <v>404.1</v>
      </c>
      <c r="Y46" s="120">
        <v>407</v>
      </c>
      <c r="Z46" s="120">
        <v>462</v>
      </c>
      <c r="AA46" s="120">
        <v>393.3</v>
      </c>
      <c r="AB46" s="120">
        <v>413.3</v>
      </c>
      <c r="AC46" s="120">
        <v>366.2</v>
      </c>
      <c r="AD46" s="120">
        <v>341.2</v>
      </c>
      <c r="AE46" s="120">
        <v>343.2</v>
      </c>
      <c r="AF46" s="120">
        <v>319.60000000000002</v>
      </c>
      <c r="AG46" s="120">
        <v>235.9</v>
      </c>
      <c r="AH46" s="120">
        <v>427.8</v>
      </c>
      <c r="AI46" s="120">
        <v>391.1</v>
      </c>
      <c r="AJ46" s="120">
        <v>332</v>
      </c>
      <c r="AK46" s="120">
        <v>202.8</v>
      </c>
      <c r="AL46" s="120">
        <v>87.6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108.7</v>
      </c>
      <c r="BG46" s="120">
        <v>5.7</v>
      </c>
      <c r="BH46" s="120">
        <v>86.2</v>
      </c>
      <c r="BI46" s="120"/>
      <c r="BJ46" s="120">
        <v>54.3</v>
      </c>
      <c r="BK46" s="120">
        <v>73.900000000000006</v>
      </c>
      <c r="BL46" s="120">
        <v>3.7</v>
      </c>
      <c r="BM46" s="120"/>
      <c r="BN46" s="120"/>
      <c r="BO46" s="120"/>
      <c r="BP46" s="120"/>
      <c r="BQ46" s="120"/>
      <c r="BR46" s="120">
        <v>33.6</v>
      </c>
      <c r="BS46" s="120">
        <v>22.2</v>
      </c>
      <c r="BT46" s="120">
        <v>23.1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58</v>
      </c>
      <c r="CG46" s="120">
        <v>91.2</v>
      </c>
      <c r="CH46" s="120">
        <v>1.9</v>
      </c>
      <c r="CI46" s="120">
        <v>103.8</v>
      </c>
      <c r="CJ46" s="120">
        <v>230.4</v>
      </c>
      <c r="CK46" s="120">
        <v>218.4</v>
      </c>
      <c r="CL46" s="120"/>
      <c r="CM46" s="120"/>
      <c r="CN46" s="120"/>
      <c r="CO46" s="120"/>
      <c r="CP46" s="120"/>
      <c r="CQ46" s="120"/>
      <c r="CR46" s="120"/>
      <c r="CS46" s="120">
        <v>36.700000000000003</v>
      </c>
      <c r="CT46" s="122"/>
      <c r="CU46" s="122"/>
      <c r="CV46" s="122"/>
      <c r="CW46" s="121"/>
      <c r="CX46" s="97">
        <f t="array" ref="CX46">SUMPRODUCT(B46:CW46*0.25)</f>
        <v>2959.275000000001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262.3</v>
      </c>
      <c r="BO48" s="120">
        <v>262.3</v>
      </c>
      <c r="BP48" s="120">
        <v>262.3</v>
      </c>
      <c r="BQ48" s="120">
        <v>262.3</v>
      </c>
      <c r="BR48" s="120"/>
      <c r="BS48" s="120"/>
      <c r="BT48" s="120"/>
      <c r="BU48" s="120"/>
      <c r="BV48" s="120">
        <v>63.6</v>
      </c>
      <c r="BW48" s="120">
        <v>63.6</v>
      </c>
      <c r="BX48" s="120">
        <v>63.6</v>
      </c>
      <c r="BY48" s="120">
        <v>63.6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325.89999999999992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90.3</v>
      </c>
      <c r="E50" s="107">
        <f t="shared" si="8"/>
        <v>87.1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31.7</v>
      </c>
      <c r="J50" s="107">
        <f t="shared" si="8"/>
        <v>121.8</v>
      </c>
      <c r="K50" s="107">
        <f t="shared" si="8"/>
        <v>170.5</v>
      </c>
      <c r="L50" s="107">
        <f t="shared" si="8"/>
        <v>201</v>
      </c>
      <c r="M50" s="107">
        <f t="shared" si="8"/>
        <v>200.5</v>
      </c>
      <c r="N50" s="107">
        <f t="shared" si="8"/>
        <v>418.3</v>
      </c>
      <c r="O50" s="107">
        <f t="shared" si="8"/>
        <v>431.8</v>
      </c>
      <c r="P50" s="107">
        <f t="shared" si="8"/>
        <v>440.2</v>
      </c>
      <c r="Q50" s="107">
        <f t="shared" si="8"/>
        <v>439.7</v>
      </c>
      <c r="R50" s="107">
        <f t="shared" si="8"/>
        <v>522.79999999999995</v>
      </c>
      <c r="S50" s="107">
        <f t="shared" si="8"/>
        <v>467.9</v>
      </c>
      <c r="T50" s="107">
        <f t="shared" si="8"/>
        <v>475.6</v>
      </c>
      <c r="U50" s="107">
        <f t="shared" si="8"/>
        <v>546.4</v>
      </c>
      <c r="V50" s="107">
        <f t="shared" si="8"/>
        <v>463</v>
      </c>
      <c r="W50" s="107">
        <f t="shared" si="8"/>
        <v>449.6</v>
      </c>
      <c r="X50" s="107">
        <f t="shared" si="8"/>
        <v>404.1</v>
      </c>
      <c r="Y50" s="107">
        <f t="shared" si="8"/>
        <v>407</v>
      </c>
      <c r="Z50" s="107">
        <f t="shared" si="8"/>
        <v>462</v>
      </c>
      <c r="AA50" s="107">
        <f t="shared" si="8"/>
        <v>393.3</v>
      </c>
      <c r="AB50" s="107">
        <f t="shared" si="8"/>
        <v>413.3</v>
      </c>
      <c r="AC50" s="107">
        <f t="shared" si="8"/>
        <v>366.2</v>
      </c>
      <c r="AD50" s="107">
        <f t="shared" si="8"/>
        <v>341.2</v>
      </c>
      <c r="AE50" s="107">
        <f t="shared" si="8"/>
        <v>343.2</v>
      </c>
      <c r="AF50" s="107">
        <f t="shared" si="8"/>
        <v>319.60000000000002</v>
      </c>
      <c r="AG50" s="107">
        <f t="shared" si="8"/>
        <v>235.9</v>
      </c>
      <c r="AH50" s="107">
        <f t="shared" si="8"/>
        <v>427.8</v>
      </c>
      <c r="AI50" s="107">
        <f t="shared" si="8"/>
        <v>391.1</v>
      </c>
      <c r="AJ50" s="107">
        <f t="shared" si="8"/>
        <v>332</v>
      </c>
      <c r="AK50" s="107">
        <f t="shared" si="8"/>
        <v>202.8</v>
      </c>
      <c r="AL50" s="107">
        <f t="shared" si="8"/>
        <v>87.6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108.7</v>
      </c>
      <c r="BG50" s="107">
        <f t="shared" si="8"/>
        <v>5.7</v>
      </c>
      <c r="BH50" s="107">
        <f t="shared" si="8"/>
        <v>86.2</v>
      </c>
      <c r="BI50" s="107">
        <f t="shared" si="8"/>
        <v>0</v>
      </c>
      <c r="BJ50" s="107">
        <f t="shared" si="8"/>
        <v>54.3</v>
      </c>
      <c r="BK50" s="107">
        <f t="shared" si="8"/>
        <v>73.900000000000006</v>
      </c>
      <c r="BL50" s="107">
        <f t="shared" si="8"/>
        <v>3.7</v>
      </c>
      <c r="BM50" s="107">
        <f t="shared" si="8"/>
        <v>0</v>
      </c>
      <c r="BN50" s="107">
        <f t="shared" si="8"/>
        <v>262.3</v>
      </c>
      <c r="BO50" s="107">
        <f t="shared" ref="BO50:CW50" si="9">SUM(BO44:BO49)</f>
        <v>262.3</v>
      </c>
      <c r="BP50" s="107">
        <f t="shared" si="9"/>
        <v>262.3</v>
      </c>
      <c r="BQ50" s="107">
        <f t="shared" si="9"/>
        <v>262.3</v>
      </c>
      <c r="BR50" s="107">
        <f t="shared" si="9"/>
        <v>33.6</v>
      </c>
      <c r="BS50" s="107">
        <f t="shared" si="9"/>
        <v>22.2</v>
      </c>
      <c r="BT50" s="107">
        <f t="shared" si="9"/>
        <v>23.1</v>
      </c>
      <c r="BU50" s="107">
        <f t="shared" si="9"/>
        <v>0</v>
      </c>
      <c r="BV50" s="107">
        <f t="shared" si="9"/>
        <v>63.6</v>
      </c>
      <c r="BW50" s="107">
        <f t="shared" si="9"/>
        <v>63.6</v>
      </c>
      <c r="BX50" s="107">
        <f t="shared" si="9"/>
        <v>63.6</v>
      </c>
      <c r="BY50" s="107">
        <f t="shared" si="9"/>
        <v>63.6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58</v>
      </c>
      <c r="CG50" s="107">
        <f t="shared" si="9"/>
        <v>91.2</v>
      </c>
      <c r="CH50" s="107">
        <f t="shared" si="9"/>
        <v>1.9</v>
      </c>
      <c r="CI50" s="107">
        <f t="shared" si="9"/>
        <v>103.8</v>
      </c>
      <c r="CJ50" s="107">
        <f t="shared" si="9"/>
        <v>230.4</v>
      </c>
      <c r="CK50" s="107">
        <f t="shared" si="9"/>
        <v>218.4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36.700000000000003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3285.1750000000011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80.245999999999995</v>
      </c>
      <c r="C53" s="107">
        <f t="shared" ref="C53:BN53" si="12">C17+C27+C41</f>
        <v>91.817999999999998</v>
      </c>
      <c r="D53" s="107">
        <f t="shared" si="12"/>
        <v>157.85599999999999</v>
      </c>
      <c r="E53" s="107">
        <f t="shared" si="12"/>
        <v>155.31</v>
      </c>
      <c r="F53" s="107">
        <f t="shared" si="12"/>
        <v>71.81</v>
      </c>
      <c r="G53" s="107">
        <f t="shared" si="12"/>
        <v>69.41</v>
      </c>
      <c r="H53" s="107">
        <f t="shared" si="12"/>
        <v>70.337000000000003</v>
      </c>
      <c r="I53" s="107">
        <f t="shared" si="12"/>
        <v>91.811000000000007</v>
      </c>
      <c r="J53" s="107">
        <f t="shared" si="12"/>
        <v>126.67099999999999</v>
      </c>
      <c r="K53" s="107">
        <f t="shared" si="12"/>
        <v>172.13</v>
      </c>
      <c r="L53" s="107">
        <f t="shared" si="12"/>
        <v>202.102</v>
      </c>
      <c r="M53" s="107">
        <f t="shared" si="12"/>
        <v>201.47900000000001</v>
      </c>
      <c r="N53" s="107">
        <f t="shared" si="12"/>
        <v>420.39600000000002</v>
      </c>
      <c r="O53" s="107">
        <f t="shared" si="12"/>
        <v>435.32600000000002</v>
      </c>
      <c r="P53" s="107">
        <f t="shared" si="12"/>
        <v>440.92599999999999</v>
      </c>
      <c r="Q53" s="107">
        <f t="shared" si="12"/>
        <v>440.13499999999999</v>
      </c>
      <c r="R53" s="107">
        <f t="shared" si="12"/>
        <v>526.39799999999991</v>
      </c>
      <c r="S53" s="107">
        <f t="shared" si="12"/>
        <v>480.97199999999998</v>
      </c>
      <c r="T53" s="107">
        <f t="shared" si="12"/>
        <v>484.82300000000004</v>
      </c>
      <c r="U53" s="107">
        <f t="shared" si="12"/>
        <v>546.79999999999995</v>
      </c>
      <c r="V53" s="107">
        <f t="shared" si="12"/>
        <v>463</v>
      </c>
      <c r="W53" s="107">
        <f t="shared" si="12"/>
        <v>449.779</v>
      </c>
      <c r="X53" s="107">
        <f t="shared" si="12"/>
        <v>404.12</v>
      </c>
      <c r="Y53" s="107">
        <f t="shared" si="12"/>
        <v>407</v>
      </c>
      <c r="Z53" s="107">
        <f t="shared" si="12"/>
        <v>462</v>
      </c>
      <c r="AA53" s="107">
        <f t="shared" si="12"/>
        <v>393.3</v>
      </c>
      <c r="AB53" s="107">
        <f t="shared" si="12"/>
        <v>413.3</v>
      </c>
      <c r="AC53" s="107">
        <f t="shared" si="12"/>
        <v>366.2</v>
      </c>
      <c r="AD53" s="107">
        <f t="shared" si="12"/>
        <v>341.2</v>
      </c>
      <c r="AE53" s="107">
        <f t="shared" si="12"/>
        <v>343.2</v>
      </c>
      <c r="AF53" s="107">
        <f t="shared" si="12"/>
        <v>319.60000000000002</v>
      </c>
      <c r="AG53" s="107">
        <f t="shared" si="12"/>
        <v>235.9</v>
      </c>
      <c r="AH53" s="107">
        <f t="shared" si="12"/>
        <v>432.16800000000001</v>
      </c>
      <c r="AI53" s="107">
        <f t="shared" si="12"/>
        <v>391.25400000000002</v>
      </c>
      <c r="AJ53" s="107">
        <f t="shared" si="12"/>
        <v>333.899</v>
      </c>
      <c r="AK53" s="107">
        <f t="shared" si="12"/>
        <v>228.04300000000001</v>
      </c>
      <c r="AL53" s="107">
        <f t="shared" si="12"/>
        <v>174.54599999999999</v>
      </c>
      <c r="AM53" s="107">
        <f t="shared" si="12"/>
        <v>87.399999999999991</v>
      </c>
      <c r="AN53" s="107">
        <f t="shared" si="12"/>
        <v>68.900000000000006</v>
      </c>
      <c r="AO53" s="107">
        <f t="shared" si="12"/>
        <v>73.561000000000007</v>
      </c>
      <c r="AP53" s="107">
        <f t="shared" si="12"/>
        <v>74.84899999999999</v>
      </c>
      <c r="AQ53" s="107">
        <f t="shared" si="12"/>
        <v>75.623000000000005</v>
      </c>
      <c r="AR53" s="107">
        <f t="shared" si="12"/>
        <v>71.600000000000009</v>
      </c>
      <c r="AS53" s="107">
        <f t="shared" si="12"/>
        <v>80.766999999999996</v>
      </c>
      <c r="AT53" s="107">
        <f t="shared" si="12"/>
        <v>78.126999999999995</v>
      </c>
      <c r="AU53" s="107">
        <f t="shared" si="12"/>
        <v>79.709000000000003</v>
      </c>
      <c r="AV53" s="107">
        <f t="shared" si="12"/>
        <v>76.332000000000008</v>
      </c>
      <c r="AW53" s="107">
        <f t="shared" si="12"/>
        <v>76.2</v>
      </c>
      <c r="AX53" s="107">
        <f t="shared" si="12"/>
        <v>79.942999999999998</v>
      </c>
      <c r="AY53" s="107">
        <f t="shared" si="12"/>
        <v>76.510000000000005</v>
      </c>
      <c r="AZ53" s="107">
        <f t="shared" si="12"/>
        <v>77.932000000000002</v>
      </c>
      <c r="BA53" s="107">
        <f t="shared" si="12"/>
        <v>74.547000000000011</v>
      </c>
      <c r="BB53" s="107">
        <f t="shared" si="12"/>
        <v>72.631</v>
      </c>
      <c r="BC53" s="107">
        <f t="shared" si="12"/>
        <v>75.001000000000005</v>
      </c>
      <c r="BD53" s="107">
        <f t="shared" si="12"/>
        <v>73.515000000000001</v>
      </c>
      <c r="BE53" s="107">
        <f t="shared" si="12"/>
        <v>54.718000000000004</v>
      </c>
      <c r="BF53" s="107">
        <f t="shared" si="12"/>
        <v>124.605</v>
      </c>
      <c r="BG53" s="107">
        <f t="shared" si="12"/>
        <v>67.272000000000006</v>
      </c>
      <c r="BH53" s="107">
        <f t="shared" si="12"/>
        <v>143.625</v>
      </c>
      <c r="BI53" s="107">
        <f t="shared" si="12"/>
        <v>62.5</v>
      </c>
      <c r="BJ53" s="107">
        <f t="shared" si="12"/>
        <v>57.917999999999999</v>
      </c>
      <c r="BK53" s="107">
        <f t="shared" si="12"/>
        <v>97.003</v>
      </c>
      <c r="BL53" s="107">
        <f t="shared" si="12"/>
        <v>32.281000000000006</v>
      </c>
      <c r="BM53" s="107">
        <f t="shared" si="12"/>
        <v>17.146999999999998</v>
      </c>
      <c r="BN53" s="107">
        <f t="shared" si="12"/>
        <v>274.94100000000003</v>
      </c>
      <c r="BO53" s="107">
        <f t="shared" ref="BO53:CX53" si="13">BO17+BO27+BO41</f>
        <v>330.37800000000004</v>
      </c>
      <c r="BP53" s="107">
        <f t="shared" si="13"/>
        <v>268.88499999999999</v>
      </c>
      <c r="BQ53" s="107">
        <f t="shared" si="13"/>
        <v>262.95400000000001</v>
      </c>
      <c r="BR53" s="107">
        <f t="shared" si="13"/>
        <v>36.712000000000003</v>
      </c>
      <c r="BS53" s="107">
        <f t="shared" si="13"/>
        <v>26.774999999999999</v>
      </c>
      <c r="BT53" s="107">
        <f t="shared" si="13"/>
        <v>27.654000000000003</v>
      </c>
      <c r="BU53" s="107">
        <f t="shared" si="13"/>
        <v>36.975999999999999</v>
      </c>
      <c r="BV53" s="107">
        <f t="shared" si="13"/>
        <v>111.759</v>
      </c>
      <c r="BW53" s="107">
        <f t="shared" si="13"/>
        <v>89.033000000000001</v>
      </c>
      <c r="BX53" s="107">
        <f t="shared" si="13"/>
        <v>66.709000000000003</v>
      </c>
      <c r="BY53" s="107">
        <f t="shared" si="13"/>
        <v>65.13</v>
      </c>
      <c r="BZ53" s="107">
        <f t="shared" si="13"/>
        <v>52.497</v>
      </c>
      <c r="CA53" s="107">
        <f t="shared" si="13"/>
        <v>59.816000000000003</v>
      </c>
      <c r="CB53" s="107">
        <f t="shared" si="13"/>
        <v>53.576999999999998</v>
      </c>
      <c r="CC53" s="107">
        <f t="shared" si="13"/>
        <v>53.314</v>
      </c>
      <c r="CD53" s="107">
        <f t="shared" si="13"/>
        <v>53.075000000000003</v>
      </c>
      <c r="CE53" s="107">
        <f t="shared" si="13"/>
        <v>51.363</v>
      </c>
      <c r="CF53" s="107">
        <f t="shared" si="13"/>
        <v>58</v>
      </c>
      <c r="CG53" s="107">
        <f t="shared" si="13"/>
        <v>91.612000000000009</v>
      </c>
      <c r="CH53" s="107">
        <f t="shared" si="13"/>
        <v>31.657</v>
      </c>
      <c r="CI53" s="107">
        <f t="shared" si="13"/>
        <v>103.8</v>
      </c>
      <c r="CJ53" s="107">
        <f t="shared" si="13"/>
        <v>230.4</v>
      </c>
      <c r="CK53" s="107">
        <f t="shared" si="13"/>
        <v>218.4</v>
      </c>
      <c r="CL53" s="107">
        <f t="shared" si="13"/>
        <v>42.871000000000002</v>
      </c>
      <c r="CM53" s="107">
        <f t="shared" si="13"/>
        <v>50.095999999999997</v>
      </c>
      <c r="CN53" s="107">
        <f t="shared" si="13"/>
        <v>34.805999999999997</v>
      </c>
      <c r="CO53" s="107">
        <f t="shared" si="13"/>
        <v>18.547000000000001</v>
      </c>
      <c r="CP53" s="107">
        <f t="shared" si="13"/>
        <v>42.704000000000001</v>
      </c>
      <c r="CQ53" s="107">
        <f t="shared" si="13"/>
        <v>43.972999999999999</v>
      </c>
      <c r="CR53" s="107">
        <f t="shared" si="13"/>
        <v>43.291000000000004</v>
      </c>
      <c r="CS53" s="107">
        <f t="shared" si="13"/>
        <v>71.948000000000008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4114.7835000000014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>
        <v>90.3</v>
      </c>
      <c r="E5" s="25">
        <v>87.1</v>
      </c>
      <c r="F5" s="25">
        <v>-72.599999999999994</v>
      </c>
      <c r="G5" s="25">
        <v>-23.2</v>
      </c>
      <c r="H5" s="25">
        <v>-7.4</v>
      </c>
      <c r="I5" s="25">
        <v>31.7</v>
      </c>
      <c r="J5" s="25">
        <v>121.8</v>
      </c>
      <c r="K5" s="25">
        <v>170.5</v>
      </c>
      <c r="L5" s="25">
        <v>201</v>
      </c>
      <c r="M5" s="25">
        <v>200.5</v>
      </c>
      <c r="N5" s="25">
        <v>418.3</v>
      </c>
      <c r="O5" s="25">
        <v>431.8</v>
      </c>
      <c r="P5" s="25">
        <v>440.2</v>
      </c>
      <c r="Q5" s="25">
        <v>439.7</v>
      </c>
      <c r="R5" s="25">
        <v>522.79999999999995</v>
      </c>
      <c r="S5" s="25">
        <v>467.9</v>
      </c>
      <c r="T5" s="25">
        <v>475.6</v>
      </c>
      <c r="U5" s="25">
        <v>546.4</v>
      </c>
      <c r="V5" s="25">
        <v>463</v>
      </c>
      <c r="W5" s="25">
        <v>449.6</v>
      </c>
      <c r="X5" s="25">
        <v>404.1</v>
      </c>
      <c r="Y5" s="25">
        <v>407</v>
      </c>
      <c r="Z5" s="25">
        <v>462</v>
      </c>
      <c r="AA5" s="25">
        <v>393.3</v>
      </c>
      <c r="AB5" s="25">
        <v>413.3</v>
      </c>
      <c r="AC5" s="25">
        <v>366.2</v>
      </c>
      <c r="AD5" s="25">
        <v>341.2</v>
      </c>
      <c r="AE5" s="25">
        <v>343.2</v>
      </c>
      <c r="AF5" s="25">
        <v>319.60000000000002</v>
      </c>
      <c r="AG5" s="25">
        <v>235.9</v>
      </c>
      <c r="AH5" s="25">
        <v>427.8</v>
      </c>
      <c r="AI5" s="25">
        <v>391.1</v>
      </c>
      <c r="AJ5" s="25">
        <v>332</v>
      </c>
      <c r="AK5" s="25">
        <v>202.8</v>
      </c>
      <c r="AL5" s="25">
        <v>87.6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108.7</v>
      </c>
      <c r="BG5" s="25">
        <v>5.7</v>
      </c>
      <c r="BH5" s="25">
        <v>86.2</v>
      </c>
      <c r="BI5" s="25"/>
      <c r="BJ5" s="25">
        <v>54.3</v>
      </c>
      <c r="BK5" s="25">
        <v>73.900000000000006</v>
      </c>
      <c r="BL5" s="25">
        <v>3.7</v>
      </c>
      <c r="BM5" s="25"/>
      <c r="BN5" s="25">
        <v>156.70000000000002</v>
      </c>
      <c r="BO5" s="25">
        <v>-17.899999999999977</v>
      </c>
      <c r="BP5" s="25">
        <v>144</v>
      </c>
      <c r="BQ5" s="25">
        <v>162</v>
      </c>
      <c r="BR5" s="25">
        <v>12</v>
      </c>
      <c r="BS5" s="25">
        <v>0.59999999999999787</v>
      </c>
      <c r="BT5" s="25">
        <v>1.5</v>
      </c>
      <c r="BU5" s="25">
        <v>-36</v>
      </c>
      <c r="BV5" s="25">
        <v>-45.300000000000004</v>
      </c>
      <c r="BW5" s="25">
        <v>-21.699999999999996</v>
      </c>
      <c r="BX5" s="25">
        <v>35.5</v>
      </c>
      <c r="BY5" s="25">
        <v>63.6</v>
      </c>
      <c r="BZ5" s="25"/>
      <c r="CA5" s="25"/>
      <c r="CB5" s="25"/>
      <c r="CC5" s="25"/>
      <c r="CD5" s="25"/>
      <c r="CE5" s="25"/>
      <c r="CF5" s="25">
        <v>58</v>
      </c>
      <c r="CG5" s="25">
        <v>91.2</v>
      </c>
      <c r="CH5" s="25">
        <v>1.9</v>
      </c>
      <c r="CI5" s="25">
        <v>103.8</v>
      </c>
      <c r="CJ5" s="25">
        <v>230.4</v>
      </c>
      <c r="CK5" s="25">
        <v>218.4</v>
      </c>
      <c r="CL5" s="25"/>
      <c r="CM5" s="25"/>
      <c r="CN5" s="25"/>
      <c r="CO5" s="25"/>
      <c r="CP5" s="25"/>
      <c r="CQ5" s="25"/>
      <c r="CR5" s="25"/>
      <c r="CS5" s="25">
        <v>36.700000000000003</v>
      </c>
      <c r="CT5" s="26"/>
      <c r="CU5" s="26"/>
      <c r="CV5" s="26"/>
      <c r="CW5" s="27"/>
      <c r="CX5" s="132">
        <f t="array" ref="CX5">SUMPRODUCT(B5:CW5*0.25)</f>
        <v>3027.5000000000009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81.02</v>
      </c>
      <c r="C8" s="138">
        <v>78.650000000000006</v>
      </c>
      <c r="D8" s="138">
        <v>93.07</v>
      </c>
      <c r="E8" s="138">
        <v>88.5</v>
      </c>
      <c r="F8" s="138">
        <v>91.23</v>
      </c>
      <c r="G8" s="138">
        <v>89.67</v>
      </c>
      <c r="H8" s="138">
        <v>84</v>
      </c>
      <c r="I8" s="138">
        <v>77.88</v>
      </c>
      <c r="J8" s="138">
        <v>84</v>
      </c>
      <c r="K8" s="138">
        <v>82.51</v>
      </c>
      <c r="L8" s="138">
        <v>82.79</v>
      </c>
      <c r="M8" s="138">
        <v>83.13</v>
      </c>
      <c r="N8" s="138">
        <v>83.85</v>
      </c>
      <c r="O8" s="138">
        <v>82.01</v>
      </c>
      <c r="P8" s="138">
        <v>83.08</v>
      </c>
      <c r="Q8" s="138">
        <v>82.81</v>
      </c>
      <c r="R8" s="138">
        <v>80.13</v>
      </c>
      <c r="S8" s="138">
        <v>78.72</v>
      </c>
      <c r="T8" s="138">
        <v>79.08</v>
      </c>
      <c r="U8" s="138">
        <v>82.14</v>
      </c>
      <c r="V8" s="138">
        <v>82.85</v>
      </c>
      <c r="W8" s="138">
        <v>82.01</v>
      </c>
      <c r="X8" s="138">
        <v>83.79</v>
      </c>
      <c r="Y8" s="138">
        <v>82.56</v>
      </c>
      <c r="Z8" s="138">
        <v>82</v>
      </c>
      <c r="AA8" s="138">
        <v>83.7</v>
      </c>
      <c r="AB8" s="138">
        <v>84.03</v>
      </c>
      <c r="AC8" s="138">
        <v>86.01</v>
      </c>
      <c r="AD8" s="138">
        <v>86.46</v>
      </c>
      <c r="AE8" s="138">
        <v>85.16</v>
      </c>
      <c r="AF8" s="138">
        <v>88.74</v>
      </c>
      <c r="AG8" s="138">
        <v>91.52</v>
      </c>
      <c r="AH8" s="138">
        <v>85.02</v>
      </c>
      <c r="AI8" s="138">
        <v>88.47</v>
      </c>
      <c r="AJ8" s="138">
        <v>88.33</v>
      </c>
      <c r="AK8" s="138">
        <v>86</v>
      </c>
      <c r="AL8" s="138">
        <v>86.76</v>
      </c>
      <c r="AM8" s="138">
        <v>79.86</v>
      </c>
      <c r="AN8" s="138">
        <v>75.17</v>
      </c>
      <c r="AO8" s="138">
        <v>67.599999999999994</v>
      </c>
      <c r="AP8" s="138">
        <v>76.97</v>
      </c>
      <c r="AQ8" s="138">
        <v>75.260000000000005</v>
      </c>
      <c r="AR8" s="138">
        <v>74.14</v>
      </c>
      <c r="AS8" s="138">
        <v>54.48</v>
      </c>
      <c r="AT8" s="138">
        <v>54.69</v>
      </c>
      <c r="AU8" s="138">
        <v>53.95</v>
      </c>
      <c r="AV8" s="138">
        <v>53.79</v>
      </c>
      <c r="AW8" s="138">
        <v>53.71</v>
      </c>
      <c r="AX8" s="138">
        <v>53.86</v>
      </c>
      <c r="AY8" s="138">
        <v>75.59</v>
      </c>
      <c r="AZ8" s="138">
        <v>75.59</v>
      </c>
      <c r="BA8" s="138">
        <v>77.75</v>
      </c>
      <c r="BB8" s="138">
        <v>77.010000000000005</v>
      </c>
      <c r="BC8" s="138">
        <v>77.77</v>
      </c>
      <c r="BD8" s="138">
        <v>77.77</v>
      </c>
      <c r="BE8" s="138">
        <v>84.96</v>
      </c>
      <c r="BF8" s="138">
        <v>82.45</v>
      </c>
      <c r="BG8" s="138">
        <v>79.510000000000005</v>
      </c>
      <c r="BH8" s="138">
        <v>92.44</v>
      </c>
      <c r="BI8" s="138">
        <v>92.18</v>
      </c>
      <c r="BJ8" s="138">
        <v>80.819999999999993</v>
      </c>
      <c r="BK8" s="138">
        <v>86.73</v>
      </c>
      <c r="BL8" s="138">
        <v>93.96</v>
      </c>
      <c r="BM8" s="138">
        <v>103.46</v>
      </c>
      <c r="BN8" s="138">
        <v>99.74</v>
      </c>
      <c r="BO8" s="138">
        <v>107.29</v>
      </c>
      <c r="BP8" s="138">
        <v>114.28</v>
      </c>
      <c r="BQ8" s="138">
        <v>121.25</v>
      </c>
      <c r="BR8" s="138">
        <v>114.83</v>
      </c>
      <c r="BS8" s="138">
        <v>116.01</v>
      </c>
      <c r="BT8" s="138">
        <v>117.09</v>
      </c>
      <c r="BU8" s="138">
        <v>119.18</v>
      </c>
      <c r="BV8" s="138">
        <v>116.74</v>
      </c>
      <c r="BW8" s="138">
        <v>117.37</v>
      </c>
      <c r="BX8" s="138">
        <v>118.71</v>
      </c>
      <c r="BY8" s="138">
        <v>123</v>
      </c>
      <c r="BZ8" s="138">
        <v>104.97</v>
      </c>
      <c r="CA8" s="138">
        <v>102.34</v>
      </c>
      <c r="CB8" s="138">
        <v>93.69</v>
      </c>
      <c r="CC8" s="138">
        <v>92.32</v>
      </c>
      <c r="CD8" s="138">
        <v>93.45</v>
      </c>
      <c r="CE8" s="138">
        <v>93.2</v>
      </c>
      <c r="CF8" s="138">
        <v>110.64</v>
      </c>
      <c r="CG8" s="138">
        <v>100.69</v>
      </c>
      <c r="CH8" s="138">
        <v>102.78</v>
      </c>
      <c r="CI8" s="138">
        <v>103.23</v>
      </c>
      <c r="CJ8" s="138">
        <v>98.11</v>
      </c>
      <c r="CK8" s="138">
        <v>95.99</v>
      </c>
      <c r="CL8" s="138">
        <v>94.13</v>
      </c>
      <c r="CM8" s="138">
        <v>94</v>
      </c>
      <c r="CN8" s="138">
        <v>93.44</v>
      </c>
      <c r="CO8" s="138">
        <v>87.2</v>
      </c>
      <c r="CP8" s="138">
        <v>82.77</v>
      </c>
      <c r="CQ8" s="138">
        <v>78.930000000000007</v>
      </c>
      <c r="CR8" s="138">
        <v>79.47</v>
      </c>
      <c r="CS8" s="138">
        <v>78.5</v>
      </c>
      <c r="CT8" s="139"/>
      <c r="CU8" s="139"/>
      <c r="CV8" s="139"/>
      <c r="CW8" s="140"/>
      <c r="CX8" s="141">
        <f>IF(SUM(B8:CW8)&lt;&gt;0,AVERAGEIF(B8:CW8,"&lt;&gt;"""),"")</f>
        <v>87.692604166666641</v>
      </c>
    </row>
    <row r="9" spans="1:102" ht="24.9" customHeight="1" thickBot="1" x14ac:dyDescent="0.3">
      <c r="A9" s="133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142">
        <f>IF(SUM(B9:CW9)&lt;&gt;0,AVERAGEIF(B9:CW9,"&lt;&gt;"""),"")</f>
        <v>87.692604166666669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>
        <v>72.599999999999994</v>
      </c>
      <c r="G14" s="149">
        <v>23.2</v>
      </c>
      <c r="H14" s="149">
        <v>7.4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105.6</v>
      </c>
      <c r="BO14" s="149">
        <v>280.2</v>
      </c>
      <c r="BP14" s="149">
        <v>118.3</v>
      </c>
      <c r="BQ14" s="149">
        <v>100.3</v>
      </c>
      <c r="BR14" s="149"/>
      <c r="BS14" s="149"/>
      <c r="BT14" s="149"/>
      <c r="BU14" s="149">
        <v>14.4</v>
      </c>
      <c r="BV14" s="149">
        <v>108.9</v>
      </c>
      <c r="BW14" s="149">
        <v>85.3</v>
      </c>
      <c r="BX14" s="149">
        <v>28.1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236.07499999999996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21.6</v>
      </c>
      <c r="BS16" s="155">
        <v>21.6</v>
      </c>
      <c r="BT16" s="155">
        <v>21.6</v>
      </c>
      <c r="BU16" s="155">
        <v>21.6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21.6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72.599999999999994</v>
      </c>
      <c r="G17" s="160">
        <f t="shared" si="0"/>
        <v>23.2</v>
      </c>
      <c r="H17" s="160">
        <f t="shared" si="0"/>
        <v>7.4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105.6</v>
      </c>
      <c r="BO17" s="160">
        <f t="shared" ref="BO17:CW17" si="1">SUM(BO12:BO16)</f>
        <v>280.2</v>
      </c>
      <c r="BP17" s="160">
        <f t="shared" si="1"/>
        <v>118.3</v>
      </c>
      <c r="BQ17" s="160">
        <f t="shared" si="1"/>
        <v>100.3</v>
      </c>
      <c r="BR17" s="160">
        <f t="shared" si="1"/>
        <v>21.6</v>
      </c>
      <c r="BS17" s="160">
        <f t="shared" si="1"/>
        <v>21.6</v>
      </c>
      <c r="BT17" s="160">
        <f t="shared" si="1"/>
        <v>21.6</v>
      </c>
      <c r="BU17" s="160">
        <f t="shared" si="1"/>
        <v>36</v>
      </c>
      <c r="BV17" s="160">
        <f t="shared" si="1"/>
        <v>108.9</v>
      </c>
      <c r="BW17" s="160">
        <f t="shared" si="1"/>
        <v>85.3</v>
      </c>
      <c r="BX17" s="160">
        <f t="shared" si="1"/>
        <v>28.1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257.67499999999995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>
        <v>90.3</v>
      </c>
      <c r="E22" s="149">
        <v>87.1</v>
      </c>
      <c r="F22" s="149"/>
      <c r="G22" s="149"/>
      <c r="H22" s="149"/>
      <c r="I22" s="149">
        <v>31.7</v>
      </c>
      <c r="J22" s="149">
        <v>121.8</v>
      </c>
      <c r="K22" s="149">
        <v>170.5</v>
      </c>
      <c r="L22" s="149">
        <v>201</v>
      </c>
      <c r="M22" s="149">
        <v>200.5</v>
      </c>
      <c r="N22" s="149">
        <v>418.3</v>
      </c>
      <c r="O22" s="149">
        <v>431.8</v>
      </c>
      <c r="P22" s="149">
        <v>440.2</v>
      </c>
      <c r="Q22" s="149">
        <v>439.7</v>
      </c>
      <c r="R22" s="149">
        <v>522.79999999999995</v>
      </c>
      <c r="S22" s="149">
        <v>467.9</v>
      </c>
      <c r="T22" s="149">
        <v>475.6</v>
      </c>
      <c r="U22" s="149">
        <v>546.4</v>
      </c>
      <c r="V22" s="149">
        <v>463</v>
      </c>
      <c r="W22" s="149">
        <v>449.6</v>
      </c>
      <c r="X22" s="149">
        <v>404.1</v>
      </c>
      <c r="Y22" s="149">
        <v>407</v>
      </c>
      <c r="Z22" s="149">
        <v>462</v>
      </c>
      <c r="AA22" s="149">
        <v>393.3</v>
      </c>
      <c r="AB22" s="149">
        <v>413.3</v>
      </c>
      <c r="AC22" s="149">
        <v>366.2</v>
      </c>
      <c r="AD22" s="149">
        <v>341.2</v>
      </c>
      <c r="AE22" s="149">
        <v>343.2</v>
      </c>
      <c r="AF22" s="149">
        <v>319.60000000000002</v>
      </c>
      <c r="AG22" s="149">
        <v>235.9</v>
      </c>
      <c r="AH22" s="149">
        <v>427.8</v>
      </c>
      <c r="AI22" s="149">
        <v>391.1</v>
      </c>
      <c r="AJ22" s="149">
        <v>332</v>
      </c>
      <c r="AK22" s="149">
        <v>202.8</v>
      </c>
      <c r="AL22" s="149">
        <v>87.6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108.7</v>
      </c>
      <c r="BG22" s="149">
        <v>5.7</v>
      </c>
      <c r="BH22" s="149">
        <v>86.2</v>
      </c>
      <c r="BI22" s="149"/>
      <c r="BJ22" s="149">
        <v>54.3</v>
      </c>
      <c r="BK22" s="149">
        <v>73.900000000000006</v>
      </c>
      <c r="BL22" s="149">
        <v>3.7</v>
      </c>
      <c r="BM22" s="149"/>
      <c r="BN22" s="149"/>
      <c r="BO22" s="149"/>
      <c r="BP22" s="149"/>
      <c r="BQ22" s="149"/>
      <c r="BR22" s="149">
        <v>33.6</v>
      </c>
      <c r="BS22" s="149">
        <v>22.2</v>
      </c>
      <c r="BT22" s="149">
        <v>23.1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58</v>
      </c>
      <c r="CG22" s="149">
        <v>91.2</v>
      </c>
      <c r="CH22" s="149">
        <v>1.9</v>
      </c>
      <c r="CI22" s="149">
        <v>103.8</v>
      </c>
      <c r="CJ22" s="149">
        <v>230.4</v>
      </c>
      <c r="CK22" s="149">
        <v>218.4</v>
      </c>
      <c r="CL22" s="149"/>
      <c r="CM22" s="149"/>
      <c r="CN22" s="149"/>
      <c r="CO22" s="149"/>
      <c r="CP22" s="149"/>
      <c r="CQ22" s="149"/>
      <c r="CR22" s="149"/>
      <c r="CS22" s="149">
        <v>36.700000000000003</v>
      </c>
      <c r="CT22" s="150"/>
      <c r="CU22" s="150"/>
      <c r="CV22" s="150"/>
      <c r="CW22" s="151"/>
      <c r="CX22" s="152">
        <f t="array" ref="CX22">SUMPRODUCT(B22:CW22*0.25)</f>
        <v>2959.275000000001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262.3</v>
      </c>
      <c r="BO24" s="155">
        <v>262.3</v>
      </c>
      <c r="BP24" s="155">
        <v>262.3</v>
      </c>
      <c r="BQ24" s="155">
        <v>262.3</v>
      </c>
      <c r="BR24" s="155"/>
      <c r="BS24" s="155"/>
      <c r="BT24" s="155"/>
      <c r="BU24" s="155"/>
      <c r="BV24" s="155">
        <v>63.6</v>
      </c>
      <c r="BW24" s="155">
        <v>63.6</v>
      </c>
      <c r="BX24" s="155">
        <v>63.6</v>
      </c>
      <c r="BY24" s="155">
        <v>63.6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325.89999999999992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90.3</v>
      </c>
      <c r="E25" s="160">
        <f t="shared" si="2"/>
        <v>87.1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31.7</v>
      </c>
      <c r="J25" s="160">
        <f t="shared" si="2"/>
        <v>121.8</v>
      </c>
      <c r="K25" s="160">
        <f t="shared" si="2"/>
        <v>170.5</v>
      </c>
      <c r="L25" s="160">
        <f t="shared" si="2"/>
        <v>201</v>
      </c>
      <c r="M25" s="160">
        <f t="shared" si="2"/>
        <v>200.5</v>
      </c>
      <c r="N25" s="160">
        <f t="shared" si="2"/>
        <v>418.3</v>
      </c>
      <c r="O25" s="160">
        <f t="shared" si="2"/>
        <v>431.8</v>
      </c>
      <c r="P25" s="160">
        <f t="shared" si="2"/>
        <v>440.2</v>
      </c>
      <c r="Q25" s="160">
        <f t="shared" si="2"/>
        <v>439.7</v>
      </c>
      <c r="R25" s="160">
        <f t="shared" si="2"/>
        <v>522.79999999999995</v>
      </c>
      <c r="S25" s="160">
        <f t="shared" si="2"/>
        <v>467.9</v>
      </c>
      <c r="T25" s="160">
        <f t="shared" si="2"/>
        <v>475.6</v>
      </c>
      <c r="U25" s="160">
        <f t="shared" si="2"/>
        <v>546.4</v>
      </c>
      <c r="V25" s="160">
        <f t="shared" si="2"/>
        <v>463</v>
      </c>
      <c r="W25" s="160">
        <f t="shared" si="2"/>
        <v>449.6</v>
      </c>
      <c r="X25" s="160">
        <f t="shared" si="2"/>
        <v>404.1</v>
      </c>
      <c r="Y25" s="160">
        <f t="shared" si="2"/>
        <v>407</v>
      </c>
      <c r="Z25" s="160">
        <f t="shared" si="2"/>
        <v>462</v>
      </c>
      <c r="AA25" s="160">
        <f t="shared" si="2"/>
        <v>393.3</v>
      </c>
      <c r="AB25" s="160">
        <f t="shared" si="2"/>
        <v>413.3</v>
      </c>
      <c r="AC25" s="160">
        <f t="shared" si="2"/>
        <v>366.2</v>
      </c>
      <c r="AD25" s="160">
        <f t="shared" si="2"/>
        <v>341.2</v>
      </c>
      <c r="AE25" s="160">
        <f t="shared" si="2"/>
        <v>343.2</v>
      </c>
      <c r="AF25" s="160">
        <f t="shared" si="2"/>
        <v>319.60000000000002</v>
      </c>
      <c r="AG25" s="160">
        <f t="shared" si="2"/>
        <v>235.9</v>
      </c>
      <c r="AH25" s="160">
        <f t="shared" si="2"/>
        <v>427.8</v>
      </c>
      <c r="AI25" s="160">
        <f t="shared" si="2"/>
        <v>391.1</v>
      </c>
      <c r="AJ25" s="160">
        <f t="shared" si="2"/>
        <v>332</v>
      </c>
      <c r="AK25" s="160">
        <f t="shared" si="2"/>
        <v>202.8</v>
      </c>
      <c r="AL25" s="160">
        <f t="shared" si="2"/>
        <v>87.6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108.7</v>
      </c>
      <c r="BG25" s="160">
        <f t="shared" si="2"/>
        <v>5.7</v>
      </c>
      <c r="BH25" s="160">
        <f t="shared" si="2"/>
        <v>86.2</v>
      </c>
      <c r="BI25" s="160">
        <f t="shared" si="2"/>
        <v>0</v>
      </c>
      <c r="BJ25" s="160">
        <f t="shared" si="2"/>
        <v>54.3</v>
      </c>
      <c r="BK25" s="160">
        <f t="shared" si="2"/>
        <v>73.900000000000006</v>
      </c>
      <c r="BL25" s="160">
        <f t="shared" si="2"/>
        <v>3.7</v>
      </c>
      <c r="BM25" s="160">
        <f t="shared" si="2"/>
        <v>0</v>
      </c>
      <c r="BN25" s="160">
        <f t="shared" si="2"/>
        <v>262.3</v>
      </c>
      <c r="BO25" s="160">
        <f t="shared" ref="BO25:CW25" si="3">SUM(BO20:BO24)</f>
        <v>262.3</v>
      </c>
      <c r="BP25" s="160">
        <f t="shared" si="3"/>
        <v>262.3</v>
      </c>
      <c r="BQ25" s="160">
        <f t="shared" si="3"/>
        <v>262.3</v>
      </c>
      <c r="BR25" s="160">
        <f t="shared" si="3"/>
        <v>33.6</v>
      </c>
      <c r="BS25" s="160">
        <f t="shared" si="3"/>
        <v>22.2</v>
      </c>
      <c r="BT25" s="160">
        <f t="shared" si="3"/>
        <v>23.1</v>
      </c>
      <c r="BU25" s="160">
        <f t="shared" si="3"/>
        <v>0</v>
      </c>
      <c r="BV25" s="160">
        <f t="shared" si="3"/>
        <v>63.6</v>
      </c>
      <c r="BW25" s="160">
        <f t="shared" si="3"/>
        <v>63.6</v>
      </c>
      <c r="BX25" s="160">
        <f t="shared" si="3"/>
        <v>63.6</v>
      </c>
      <c r="BY25" s="160">
        <f t="shared" si="3"/>
        <v>63.6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58</v>
      </c>
      <c r="CG25" s="160">
        <f t="shared" si="3"/>
        <v>91.2</v>
      </c>
      <c r="CH25" s="160">
        <f t="shared" si="3"/>
        <v>1.9</v>
      </c>
      <c r="CI25" s="160">
        <f t="shared" si="3"/>
        <v>103.8</v>
      </c>
      <c r="CJ25" s="160">
        <f t="shared" si="3"/>
        <v>230.4</v>
      </c>
      <c r="CK25" s="160">
        <f t="shared" si="3"/>
        <v>218.4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36.700000000000003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3285.1750000000011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2026-01-03T21:31:39Z</dcterms:created>
  <dcterms:modified xsi:type="dcterms:W3CDTF">2026-01-03T21:31:42Z</dcterms:modified>
</cp:coreProperties>
</file>