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<sst xmlns="http://schemas.openxmlformats.org/spreadsheetml/2006/main" count="124" uniqueCount="57">
  <si>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29/05/2026 23:30:02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</si>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</sst>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89-4C2B-99D5-62BA7A2E05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E89-4C2B-99D5-62BA7A2E05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3">
                  <c:v>4</c:v>
                </c:pt>
                <c:pt idx="6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89-4C2B-99D5-62BA7A2E05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7">
                  <c:v>4.59</c:v>
                </c:pt>
                <c:pt idx="18">
                  <c:v>5.5839999999999996</c:v>
                </c:pt>
                <c:pt idx="29">
                  <c:v>16.123999999999999</c:v>
                </c:pt>
                <c:pt idx="31">
                  <c:v>25.221</c:v>
                </c:pt>
                <c:pt idx="32">
                  <c:v>34.799999999999997</c:v>
                </c:pt>
                <c:pt idx="33">
                  <c:v>27.6</c:v>
                </c:pt>
                <c:pt idx="34">
                  <c:v>38.5</c:v>
                </c:pt>
                <c:pt idx="35">
                  <c:v>47.673000000000002</c:v>
                </c:pt>
                <c:pt idx="36">
                  <c:v>44.454000000000001</c:v>
                </c:pt>
                <c:pt idx="37">
                  <c:v>35.558999999999997</c:v>
                </c:pt>
                <c:pt idx="38">
                  <c:v>20.759</c:v>
                </c:pt>
                <c:pt idx="39">
                  <c:v>25.018999999999998</c:v>
                </c:pt>
                <c:pt idx="40">
                  <c:v>5.9290000000000003</c:v>
                </c:pt>
                <c:pt idx="41">
                  <c:v>16.417999999999999</c:v>
                </c:pt>
                <c:pt idx="65">
                  <c:v>3.9460000000000002</c:v>
                </c:pt>
                <c:pt idx="66">
                  <c:v>0.111</c:v>
                </c:pt>
                <c:pt idx="67">
                  <c:v>0.67</c:v>
                </c:pt>
                <c:pt idx="68">
                  <c:v>11.586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89-4C2B-99D5-62BA7A2E05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89-4C2B-99D5-62BA7A2E05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89-4C2B-99D5-62BA7A2E05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89-4C2B-99D5-62BA7A2E05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E89-4C2B-99D5-62BA7A2E05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89-4C2B-99D5-62BA7A2E05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15.263</c:v>
                </c:pt>
                <c:pt idx="1">
                  <c:v>50</c:v>
                </c:pt>
                <c:pt idx="3">
                  <c:v>4</c:v>
                </c:pt>
                <c:pt idx="6">
                  <c:v>17.824999999999999</c:v>
                </c:pt>
                <c:pt idx="7">
                  <c:v>18.577000000000002</c:v>
                </c:pt>
                <c:pt idx="11">
                  <c:v>50</c:v>
                </c:pt>
                <c:pt idx="12">
                  <c:v>50</c:v>
                </c:pt>
                <c:pt idx="13">
                  <c:v>26.937999999999999</c:v>
                </c:pt>
                <c:pt idx="14">
                  <c:v>38.411999999999999</c:v>
                </c:pt>
                <c:pt idx="15">
                  <c:v>34.875</c:v>
                </c:pt>
                <c:pt idx="16">
                  <c:v>1.9E-2</c:v>
                </c:pt>
                <c:pt idx="17">
                  <c:v>1.75</c:v>
                </c:pt>
                <c:pt idx="18">
                  <c:v>0.03</c:v>
                </c:pt>
                <c:pt idx="19">
                  <c:v>5.0000000000000001E-3</c:v>
                </c:pt>
                <c:pt idx="24">
                  <c:v>69.706000000000003</c:v>
                </c:pt>
                <c:pt idx="74">
                  <c:v>87.466999999999999</c:v>
                </c:pt>
                <c:pt idx="75">
                  <c:v>79.113</c:v>
                </c:pt>
                <c:pt idx="76">
                  <c:v>115.212</c:v>
                </c:pt>
                <c:pt idx="77">
                  <c:v>50.655000000000001</c:v>
                </c:pt>
                <c:pt idx="78">
                  <c:v>39.576999999999998</c:v>
                </c:pt>
                <c:pt idx="79">
                  <c:v>11.378</c:v>
                </c:pt>
                <c:pt idx="80">
                  <c:v>89.673000000000002</c:v>
                </c:pt>
                <c:pt idx="81">
                  <c:v>26.24</c:v>
                </c:pt>
                <c:pt idx="82">
                  <c:v>40.516000000000005</c:v>
                </c:pt>
                <c:pt idx="83">
                  <c:v>50.428999999999995</c:v>
                </c:pt>
                <c:pt idx="86">
                  <c:v>20.118000000000002</c:v>
                </c:pt>
                <c:pt idx="87">
                  <c:v>35.472999999999999</c:v>
                </c:pt>
                <c:pt idx="88">
                  <c:v>7.5120000000000005</c:v>
                </c:pt>
                <c:pt idx="89">
                  <c:v>37.546999999999997</c:v>
                </c:pt>
                <c:pt idx="90">
                  <c:v>44.984000000000002</c:v>
                </c:pt>
                <c:pt idx="91">
                  <c:v>13.295999999999999</c:v>
                </c:pt>
                <c:pt idx="92">
                  <c:v>31.856999999999999</c:v>
                </c:pt>
                <c:pt idx="93">
                  <c:v>18.954999999999998</c:v>
                </c:pt>
                <c:pt idx="94">
                  <c:v>9.016</c:v>
                </c:pt>
                <c:pt idx="95">
                  <c:v>171.249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89-4C2B-99D5-62BA7A2E05B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42.6</c:v>
                </c:pt>
                <c:pt idx="1">
                  <c:v>0</c:v>
                </c:pt>
                <c:pt idx="2">
                  <c:v>73.900000000000006</c:v>
                </c:pt>
                <c:pt idx="3">
                  <c:v>53.9</c:v>
                </c:pt>
                <c:pt idx="4">
                  <c:v>108.8</c:v>
                </c:pt>
                <c:pt idx="5">
                  <c:v>83.8</c:v>
                </c:pt>
                <c:pt idx="6">
                  <c:v>84.8</c:v>
                </c:pt>
                <c:pt idx="7">
                  <c:v>58.7</c:v>
                </c:pt>
                <c:pt idx="8">
                  <c:v>96.4</c:v>
                </c:pt>
                <c:pt idx="9">
                  <c:v>106.1</c:v>
                </c:pt>
                <c:pt idx="10">
                  <c:v>85.3</c:v>
                </c:pt>
                <c:pt idx="11">
                  <c:v>11.3</c:v>
                </c:pt>
                <c:pt idx="12">
                  <c:v>15.3</c:v>
                </c:pt>
                <c:pt idx="13">
                  <c:v>73.7</c:v>
                </c:pt>
                <c:pt idx="14">
                  <c:v>40.5</c:v>
                </c:pt>
                <c:pt idx="15">
                  <c:v>43.7</c:v>
                </c:pt>
                <c:pt idx="16">
                  <c:v>80.3</c:v>
                </c:pt>
                <c:pt idx="17">
                  <c:v>67.2</c:v>
                </c:pt>
                <c:pt idx="18">
                  <c:v>73.099999999999994</c:v>
                </c:pt>
                <c:pt idx="19">
                  <c:v>98.7</c:v>
                </c:pt>
                <c:pt idx="20">
                  <c:v>80.8</c:v>
                </c:pt>
                <c:pt idx="21">
                  <c:v>65.599999999999994</c:v>
                </c:pt>
                <c:pt idx="22">
                  <c:v>75.599999999999994</c:v>
                </c:pt>
                <c:pt idx="23">
                  <c:v>78.8</c:v>
                </c:pt>
                <c:pt idx="24">
                  <c:v>5.2</c:v>
                </c:pt>
                <c:pt idx="25">
                  <c:v>78.8</c:v>
                </c:pt>
                <c:pt idx="26">
                  <c:v>90</c:v>
                </c:pt>
                <c:pt idx="27">
                  <c:v>101.4</c:v>
                </c:pt>
                <c:pt idx="28">
                  <c:v>99.8</c:v>
                </c:pt>
                <c:pt idx="29">
                  <c:v>56.5</c:v>
                </c:pt>
                <c:pt idx="30">
                  <c:v>117.5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84.9</c:v>
                </c:pt>
                <c:pt idx="45">
                  <c:v>124.1</c:v>
                </c:pt>
                <c:pt idx="46">
                  <c:v>11.4</c:v>
                </c:pt>
                <c:pt idx="47">
                  <c:v>0</c:v>
                </c:pt>
                <c:pt idx="48">
                  <c:v>0</c:v>
                </c:pt>
                <c:pt idx="49">
                  <c:v>25</c:v>
                </c:pt>
                <c:pt idx="50">
                  <c:v>7.6</c:v>
                </c:pt>
                <c:pt idx="51">
                  <c:v>20.100000000000001</c:v>
                </c:pt>
                <c:pt idx="52">
                  <c:v>3.8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3.6</c:v>
                </c:pt>
                <c:pt idx="58">
                  <c:v>0</c:v>
                </c:pt>
                <c:pt idx="59">
                  <c:v>0</c:v>
                </c:pt>
                <c:pt idx="60">
                  <c:v>5</c:v>
                </c:pt>
                <c:pt idx="61">
                  <c:v>0</c:v>
                </c:pt>
                <c:pt idx="62">
                  <c:v>0</c:v>
                </c:pt>
                <c:pt idx="63">
                  <c:v>3.3</c:v>
                </c:pt>
                <c:pt idx="64">
                  <c:v>0</c:v>
                </c:pt>
                <c:pt idx="65">
                  <c:v>0</c:v>
                </c:pt>
                <c:pt idx="66">
                  <c:v>39.799999999999997</c:v>
                </c:pt>
                <c:pt idx="67">
                  <c:v>43.5</c:v>
                </c:pt>
                <c:pt idx="68">
                  <c:v>0</c:v>
                </c:pt>
                <c:pt idx="69">
                  <c:v>52.8</c:v>
                </c:pt>
                <c:pt idx="70">
                  <c:v>63.8</c:v>
                </c:pt>
                <c:pt idx="71">
                  <c:v>24.9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5.5</c:v>
                </c:pt>
                <c:pt idx="78">
                  <c:v>1.2</c:v>
                </c:pt>
                <c:pt idx="79">
                  <c:v>37.200000000000003</c:v>
                </c:pt>
                <c:pt idx="80">
                  <c:v>0</c:v>
                </c:pt>
                <c:pt idx="81">
                  <c:v>25.2</c:v>
                </c:pt>
                <c:pt idx="82">
                  <c:v>0</c:v>
                </c:pt>
                <c:pt idx="83">
                  <c:v>0.9</c:v>
                </c:pt>
                <c:pt idx="84">
                  <c:v>16.899999999999999</c:v>
                </c:pt>
                <c:pt idx="85">
                  <c:v>25.7</c:v>
                </c:pt>
                <c:pt idx="86">
                  <c:v>0</c:v>
                </c:pt>
                <c:pt idx="87">
                  <c:v>0</c:v>
                </c:pt>
                <c:pt idx="88">
                  <c:v>24.6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89-4C2B-99D5-62BA7A2E05B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E89-4C2B-99D5-62BA7A2E05B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2.113</c:v>
                </c:pt>
                <c:pt idx="1">
                  <c:v>7.6189999999999998</c:v>
                </c:pt>
                <c:pt idx="2">
                  <c:v>2.0979999999999999</c:v>
                </c:pt>
                <c:pt idx="11">
                  <c:v>13.632</c:v>
                </c:pt>
                <c:pt idx="12">
                  <c:v>11.199</c:v>
                </c:pt>
                <c:pt idx="17">
                  <c:v>5.3</c:v>
                </c:pt>
                <c:pt idx="29">
                  <c:v>18.448</c:v>
                </c:pt>
                <c:pt idx="31">
                  <c:v>11.628</c:v>
                </c:pt>
                <c:pt idx="32">
                  <c:v>55.564999999999998</c:v>
                </c:pt>
                <c:pt idx="33">
                  <c:v>30.71</c:v>
                </c:pt>
                <c:pt idx="34">
                  <c:v>47.84</c:v>
                </c:pt>
                <c:pt idx="35">
                  <c:v>106.93300000000001</c:v>
                </c:pt>
                <c:pt idx="36">
                  <c:v>55.552999999999997</c:v>
                </c:pt>
                <c:pt idx="37">
                  <c:v>146.91</c:v>
                </c:pt>
                <c:pt idx="38">
                  <c:v>211.33600000000001</c:v>
                </c:pt>
                <c:pt idx="39">
                  <c:v>171.024</c:v>
                </c:pt>
                <c:pt idx="40">
                  <c:v>143.13</c:v>
                </c:pt>
                <c:pt idx="41">
                  <c:v>181.78100000000001</c:v>
                </c:pt>
                <c:pt idx="42">
                  <c:v>162.184</c:v>
                </c:pt>
                <c:pt idx="43">
                  <c:v>125.65900000000001</c:v>
                </c:pt>
                <c:pt idx="44">
                  <c:v>35.954000000000001</c:v>
                </c:pt>
                <c:pt idx="46">
                  <c:v>83.525000000000006</c:v>
                </c:pt>
                <c:pt idx="47">
                  <c:v>96.638000000000005</c:v>
                </c:pt>
                <c:pt idx="48">
                  <c:v>51.261000000000003</c:v>
                </c:pt>
                <c:pt idx="50">
                  <c:v>14</c:v>
                </c:pt>
                <c:pt idx="52">
                  <c:v>14</c:v>
                </c:pt>
                <c:pt idx="53">
                  <c:v>16.986000000000001</c:v>
                </c:pt>
                <c:pt idx="54">
                  <c:v>45.585999999999999</c:v>
                </c:pt>
                <c:pt idx="55">
                  <c:v>50.707999999999998</c:v>
                </c:pt>
                <c:pt idx="56">
                  <c:v>90.566999999999993</c:v>
                </c:pt>
                <c:pt idx="57">
                  <c:v>27.838000000000001</c:v>
                </c:pt>
                <c:pt idx="58">
                  <c:v>28.143000000000001</c:v>
                </c:pt>
                <c:pt idx="59">
                  <c:v>24.152999999999999</c:v>
                </c:pt>
                <c:pt idx="60">
                  <c:v>9.3699999999999992</c:v>
                </c:pt>
                <c:pt idx="61">
                  <c:v>40.732999999999997</c:v>
                </c:pt>
                <c:pt idx="62">
                  <c:v>42.783000000000001</c:v>
                </c:pt>
                <c:pt idx="63">
                  <c:v>64.513999999999996</c:v>
                </c:pt>
                <c:pt idx="64">
                  <c:v>46.709000000000003</c:v>
                </c:pt>
                <c:pt idx="65">
                  <c:v>59.029000000000003</c:v>
                </c:pt>
                <c:pt idx="66">
                  <c:v>10.013</c:v>
                </c:pt>
                <c:pt idx="67">
                  <c:v>11.884</c:v>
                </c:pt>
                <c:pt idx="68">
                  <c:v>28.949000000000002</c:v>
                </c:pt>
                <c:pt idx="69">
                  <c:v>2.7189999999999999</c:v>
                </c:pt>
                <c:pt idx="70">
                  <c:v>1.7000000000000001E-2</c:v>
                </c:pt>
                <c:pt idx="72">
                  <c:v>36.265999999999998</c:v>
                </c:pt>
                <c:pt idx="73">
                  <c:v>20.960999999999999</c:v>
                </c:pt>
                <c:pt idx="74">
                  <c:v>0.189</c:v>
                </c:pt>
                <c:pt idx="75">
                  <c:v>0.27100000000000002</c:v>
                </c:pt>
                <c:pt idx="76">
                  <c:v>0.30599999999999999</c:v>
                </c:pt>
                <c:pt idx="77">
                  <c:v>0.3</c:v>
                </c:pt>
                <c:pt idx="78">
                  <c:v>1.244</c:v>
                </c:pt>
                <c:pt idx="79">
                  <c:v>3.03</c:v>
                </c:pt>
                <c:pt idx="80">
                  <c:v>4.0000000000000001E-3</c:v>
                </c:pt>
                <c:pt idx="81">
                  <c:v>4.0000000000000001E-3</c:v>
                </c:pt>
                <c:pt idx="82">
                  <c:v>4.0000000000000001E-3</c:v>
                </c:pt>
                <c:pt idx="83">
                  <c:v>4.0000000000000001E-3</c:v>
                </c:pt>
                <c:pt idx="84">
                  <c:v>4.0000000000000001E-3</c:v>
                </c:pt>
                <c:pt idx="85">
                  <c:v>2E-3</c:v>
                </c:pt>
                <c:pt idx="86">
                  <c:v>1.6639999999999999</c:v>
                </c:pt>
                <c:pt idx="87">
                  <c:v>1.1759999999999999</c:v>
                </c:pt>
                <c:pt idx="88">
                  <c:v>3.4729999999999999</c:v>
                </c:pt>
                <c:pt idx="89">
                  <c:v>4.21</c:v>
                </c:pt>
                <c:pt idx="90">
                  <c:v>2.8439999999999999</c:v>
                </c:pt>
                <c:pt idx="91">
                  <c:v>3.05</c:v>
                </c:pt>
                <c:pt idx="94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89-4C2B-99D5-62BA7A2E05B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E89-4C2B-99D5-62BA7A2E05B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5">
                  <c:v>7.3579999999999997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E89-4C2B-99D5-62BA7A2E0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167.21</c:v>
                </c:pt>
                <c:pt idx="1">
                  <c:v>170.09</c:v>
                </c:pt>
                <c:pt idx="2">
                  <c:v>164.16</c:v>
                </c:pt>
                <c:pt idx="3">
                  <c:v>158.12</c:v>
                </c:pt>
                <c:pt idx="4">
                  <c:v>157.37</c:v>
                </c:pt>
                <c:pt idx="5">
                  <c:v>160.19</c:v>
                </c:pt>
                <c:pt idx="6">
                  <c:v>163.36000000000001</c:v>
                </c:pt>
                <c:pt idx="7">
                  <c:v>161.56</c:v>
                </c:pt>
                <c:pt idx="8">
                  <c:v>152.08000000000001</c:v>
                </c:pt>
                <c:pt idx="9">
                  <c:v>156.78</c:v>
                </c:pt>
                <c:pt idx="10">
                  <c:v>156</c:v>
                </c:pt>
                <c:pt idx="11">
                  <c:v>170.23</c:v>
                </c:pt>
                <c:pt idx="12">
                  <c:v>166.64</c:v>
                </c:pt>
                <c:pt idx="13">
                  <c:v>162.34</c:v>
                </c:pt>
                <c:pt idx="14">
                  <c:v>162.07</c:v>
                </c:pt>
                <c:pt idx="15">
                  <c:v>161.97999999999999</c:v>
                </c:pt>
                <c:pt idx="16">
                  <c:v>133.65</c:v>
                </c:pt>
                <c:pt idx="17">
                  <c:v>135.81</c:v>
                </c:pt>
                <c:pt idx="18">
                  <c:v>132.34</c:v>
                </c:pt>
                <c:pt idx="19">
                  <c:v>125.2</c:v>
                </c:pt>
                <c:pt idx="20">
                  <c:v>125.26</c:v>
                </c:pt>
                <c:pt idx="21">
                  <c:v>125.6</c:v>
                </c:pt>
                <c:pt idx="22">
                  <c:v>122.13</c:v>
                </c:pt>
                <c:pt idx="23">
                  <c:v>120.51</c:v>
                </c:pt>
                <c:pt idx="24">
                  <c:v>122.36</c:v>
                </c:pt>
                <c:pt idx="25">
                  <c:v>116.59</c:v>
                </c:pt>
                <c:pt idx="26">
                  <c:v>110.71</c:v>
                </c:pt>
                <c:pt idx="27">
                  <c:v>107.94</c:v>
                </c:pt>
                <c:pt idx="28">
                  <c:v>118.38</c:v>
                </c:pt>
                <c:pt idx="29">
                  <c:v>113.6</c:v>
                </c:pt>
                <c:pt idx="30">
                  <c:v>105.8</c:v>
                </c:pt>
                <c:pt idx="31">
                  <c:v>32.85</c:v>
                </c:pt>
                <c:pt idx="32">
                  <c:v>63.13</c:v>
                </c:pt>
                <c:pt idx="33">
                  <c:v>51.02</c:v>
                </c:pt>
                <c:pt idx="34">
                  <c:v>30.34</c:v>
                </c:pt>
                <c:pt idx="35">
                  <c:v>10</c:v>
                </c:pt>
                <c:pt idx="36">
                  <c:v>15</c:v>
                </c:pt>
                <c:pt idx="37">
                  <c:v>9.73</c:v>
                </c:pt>
                <c:pt idx="38">
                  <c:v>5.08</c:v>
                </c:pt>
                <c:pt idx="39">
                  <c:v>7.11</c:v>
                </c:pt>
                <c:pt idx="40">
                  <c:v>9.99</c:v>
                </c:pt>
                <c:pt idx="41">
                  <c:v>11.99</c:v>
                </c:pt>
                <c:pt idx="42">
                  <c:v>1.96</c:v>
                </c:pt>
                <c:pt idx="43">
                  <c:v>0</c:v>
                </c:pt>
                <c:pt idx="44">
                  <c:v>0</c:v>
                </c:pt>
                <c:pt idx="45">
                  <c:v>-1.1100000000000001</c:v>
                </c:pt>
                <c:pt idx="46">
                  <c:v>0.79</c:v>
                </c:pt>
                <c:pt idx="47">
                  <c:v>0</c:v>
                </c:pt>
                <c:pt idx="48">
                  <c:v>-0.01</c:v>
                </c:pt>
                <c:pt idx="49">
                  <c:v>-0.56000000000000005</c:v>
                </c:pt>
                <c:pt idx="50">
                  <c:v>-3.78</c:v>
                </c:pt>
                <c:pt idx="51">
                  <c:v>-4.54</c:v>
                </c:pt>
                <c:pt idx="52">
                  <c:v>-4.17</c:v>
                </c:pt>
                <c:pt idx="53">
                  <c:v>-1.05</c:v>
                </c:pt>
                <c:pt idx="54">
                  <c:v>-1.17</c:v>
                </c:pt>
                <c:pt idx="55">
                  <c:v>-1.64</c:v>
                </c:pt>
                <c:pt idx="56">
                  <c:v>-0.89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0</c:v>
                </c:pt>
                <c:pt idx="64">
                  <c:v>-4.1399999999999997</c:v>
                </c:pt>
                <c:pt idx="65">
                  <c:v>5</c:v>
                </c:pt>
                <c:pt idx="66">
                  <c:v>5.01</c:v>
                </c:pt>
                <c:pt idx="67">
                  <c:v>16.600000000000001</c:v>
                </c:pt>
                <c:pt idx="68">
                  <c:v>16.5</c:v>
                </c:pt>
                <c:pt idx="69">
                  <c:v>45.71</c:v>
                </c:pt>
                <c:pt idx="70">
                  <c:v>89.71</c:v>
                </c:pt>
                <c:pt idx="71">
                  <c:v>115.3</c:v>
                </c:pt>
                <c:pt idx="72">
                  <c:v>129.29</c:v>
                </c:pt>
                <c:pt idx="73">
                  <c:v>148.38</c:v>
                </c:pt>
                <c:pt idx="74">
                  <c:v>160.44</c:v>
                </c:pt>
                <c:pt idx="75">
                  <c:v>173.36</c:v>
                </c:pt>
                <c:pt idx="76">
                  <c:v>122.59</c:v>
                </c:pt>
                <c:pt idx="77">
                  <c:v>171.71</c:v>
                </c:pt>
                <c:pt idx="78">
                  <c:v>172.66</c:v>
                </c:pt>
                <c:pt idx="79">
                  <c:v>192.12</c:v>
                </c:pt>
                <c:pt idx="80">
                  <c:v>170.13</c:v>
                </c:pt>
                <c:pt idx="81">
                  <c:v>185.28</c:v>
                </c:pt>
                <c:pt idx="82">
                  <c:v>160.72999999999999</c:v>
                </c:pt>
                <c:pt idx="83">
                  <c:v>167.1</c:v>
                </c:pt>
                <c:pt idx="84">
                  <c:v>201.29</c:v>
                </c:pt>
                <c:pt idx="85">
                  <c:v>188.53</c:v>
                </c:pt>
                <c:pt idx="86">
                  <c:v>142.13999999999999</c:v>
                </c:pt>
                <c:pt idx="87">
                  <c:v>149.81</c:v>
                </c:pt>
                <c:pt idx="88">
                  <c:v>172.7</c:v>
                </c:pt>
                <c:pt idx="89">
                  <c:v>150.75</c:v>
                </c:pt>
                <c:pt idx="90">
                  <c:v>124.14</c:v>
                </c:pt>
                <c:pt idx="91">
                  <c:v>139.32</c:v>
                </c:pt>
                <c:pt idx="92">
                  <c:v>146.54</c:v>
                </c:pt>
                <c:pt idx="93">
                  <c:v>138.46</c:v>
                </c:pt>
                <c:pt idx="94">
                  <c:v>143.46</c:v>
                </c:pt>
                <c:pt idx="95">
                  <c:v>141.41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E89-4C2B-99D5-62BA7A2E0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C1-492B-8B08-376940E290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2.1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4.8</c:v>
                </c:pt>
                <c:pt idx="69">
                  <c:v>12</c:v>
                </c:pt>
                <c:pt idx="70">
                  <c:v>6</c:v>
                </c:pt>
                <c:pt idx="74">
                  <c:v>6</c:v>
                </c:pt>
                <c:pt idx="75">
                  <c:v>12</c:v>
                </c:pt>
                <c:pt idx="76">
                  <c:v>12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C1-492B-8B08-376940E290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1.333</c:v>
                </c:pt>
                <c:pt idx="4">
                  <c:v>4.327</c:v>
                </c:pt>
                <c:pt idx="6">
                  <c:v>4.4089999999999998</c:v>
                </c:pt>
                <c:pt idx="9">
                  <c:v>4.4240000000000004</c:v>
                </c:pt>
                <c:pt idx="13">
                  <c:v>4.3559999999999999</c:v>
                </c:pt>
                <c:pt idx="19">
                  <c:v>7.5519999999999996</c:v>
                </c:pt>
                <c:pt idx="20">
                  <c:v>8.16</c:v>
                </c:pt>
                <c:pt idx="21">
                  <c:v>4.4370000000000003</c:v>
                </c:pt>
                <c:pt idx="22">
                  <c:v>9.907</c:v>
                </c:pt>
                <c:pt idx="23">
                  <c:v>9.7810000000000006</c:v>
                </c:pt>
                <c:pt idx="24">
                  <c:v>4.1989999999999998</c:v>
                </c:pt>
                <c:pt idx="31">
                  <c:v>4.2039999999999997</c:v>
                </c:pt>
                <c:pt idx="32">
                  <c:v>4.0860000000000003</c:v>
                </c:pt>
                <c:pt idx="67">
                  <c:v>3.8780000000000001</c:v>
                </c:pt>
                <c:pt idx="68">
                  <c:v>3.9119999999999999</c:v>
                </c:pt>
                <c:pt idx="69">
                  <c:v>12</c:v>
                </c:pt>
                <c:pt idx="70">
                  <c:v>12</c:v>
                </c:pt>
                <c:pt idx="74">
                  <c:v>12</c:v>
                </c:pt>
                <c:pt idx="75">
                  <c:v>12</c:v>
                </c:pt>
                <c:pt idx="76">
                  <c:v>7.2</c:v>
                </c:pt>
                <c:pt idx="77">
                  <c:v>9.6</c:v>
                </c:pt>
                <c:pt idx="78">
                  <c:v>9.6</c:v>
                </c:pt>
                <c:pt idx="79">
                  <c:v>9.6</c:v>
                </c:pt>
                <c:pt idx="80">
                  <c:v>9.6</c:v>
                </c:pt>
                <c:pt idx="81">
                  <c:v>9.6</c:v>
                </c:pt>
                <c:pt idx="82">
                  <c:v>9.6</c:v>
                </c:pt>
                <c:pt idx="83">
                  <c:v>9.6</c:v>
                </c:pt>
                <c:pt idx="85">
                  <c:v>7.44</c:v>
                </c:pt>
                <c:pt idx="86">
                  <c:v>4.8</c:v>
                </c:pt>
                <c:pt idx="87">
                  <c:v>7.2</c:v>
                </c:pt>
                <c:pt idx="88">
                  <c:v>8.64</c:v>
                </c:pt>
                <c:pt idx="89">
                  <c:v>8.64</c:v>
                </c:pt>
                <c:pt idx="90">
                  <c:v>4.8</c:v>
                </c:pt>
                <c:pt idx="91">
                  <c:v>4.8</c:v>
                </c:pt>
                <c:pt idx="92">
                  <c:v>8.4</c:v>
                </c:pt>
                <c:pt idx="9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C1-492B-8B08-376940E290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0.72599999999999998</c:v>
                </c:pt>
                <c:pt idx="2">
                  <c:v>13.765000000000001</c:v>
                </c:pt>
                <c:pt idx="3">
                  <c:v>7.883</c:v>
                </c:pt>
                <c:pt idx="4">
                  <c:v>33.393000000000001</c:v>
                </c:pt>
                <c:pt idx="5">
                  <c:v>13.962</c:v>
                </c:pt>
                <c:pt idx="6">
                  <c:v>25.614999999999998</c:v>
                </c:pt>
                <c:pt idx="7">
                  <c:v>1.7669999999999999</c:v>
                </c:pt>
                <c:pt idx="8">
                  <c:v>11.693</c:v>
                </c:pt>
                <c:pt idx="9">
                  <c:v>18.766999999999999</c:v>
                </c:pt>
                <c:pt idx="10">
                  <c:v>6.2960000000000003</c:v>
                </c:pt>
                <c:pt idx="13">
                  <c:v>16.010999999999999</c:v>
                </c:pt>
                <c:pt idx="14">
                  <c:v>0.20799999999999999</c:v>
                </c:pt>
                <c:pt idx="15">
                  <c:v>0.35299999999999998</c:v>
                </c:pt>
                <c:pt idx="16">
                  <c:v>2.9000000000000001E-2</c:v>
                </c:pt>
                <c:pt idx="19">
                  <c:v>8.5559999999999992</c:v>
                </c:pt>
                <c:pt idx="20">
                  <c:v>18.978999999999999</c:v>
                </c:pt>
                <c:pt idx="21">
                  <c:v>6.9610000000000003</c:v>
                </c:pt>
                <c:pt idx="22">
                  <c:v>10.981</c:v>
                </c:pt>
                <c:pt idx="23">
                  <c:v>10.113</c:v>
                </c:pt>
                <c:pt idx="24">
                  <c:v>3.73</c:v>
                </c:pt>
                <c:pt idx="25">
                  <c:v>0.28599999999999998</c:v>
                </c:pt>
                <c:pt idx="31">
                  <c:v>4.3380000000000001</c:v>
                </c:pt>
                <c:pt idx="32">
                  <c:v>4.49</c:v>
                </c:pt>
                <c:pt idx="34">
                  <c:v>3</c:v>
                </c:pt>
                <c:pt idx="36">
                  <c:v>4</c:v>
                </c:pt>
                <c:pt idx="40">
                  <c:v>2.5</c:v>
                </c:pt>
                <c:pt idx="43">
                  <c:v>1</c:v>
                </c:pt>
                <c:pt idx="44">
                  <c:v>3.0990000000000002</c:v>
                </c:pt>
                <c:pt idx="45">
                  <c:v>2.3479999999999999</c:v>
                </c:pt>
                <c:pt idx="46">
                  <c:v>5.1980000000000004</c:v>
                </c:pt>
                <c:pt idx="48">
                  <c:v>2.0499999999999998</c:v>
                </c:pt>
                <c:pt idx="67">
                  <c:v>4.8330000000000002</c:v>
                </c:pt>
                <c:pt idx="68">
                  <c:v>4.8319999999999999</c:v>
                </c:pt>
                <c:pt idx="69">
                  <c:v>12.346</c:v>
                </c:pt>
                <c:pt idx="70">
                  <c:v>28.518000000000001</c:v>
                </c:pt>
                <c:pt idx="71">
                  <c:v>4.4640000000000004</c:v>
                </c:pt>
                <c:pt idx="74">
                  <c:v>33.719000000000001</c:v>
                </c:pt>
                <c:pt idx="75">
                  <c:v>35.957000000000001</c:v>
                </c:pt>
                <c:pt idx="76">
                  <c:v>8.8279999999999994</c:v>
                </c:pt>
                <c:pt idx="77">
                  <c:v>33.289000000000001</c:v>
                </c:pt>
                <c:pt idx="78">
                  <c:v>21.6</c:v>
                </c:pt>
                <c:pt idx="79">
                  <c:v>31.888000000000002</c:v>
                </c:pt>
                <c:pt idx="80">
                  <c:v>28.422999999999998</c:v>
                </c:pt>
                <c:pt idx="81">
                  <c:v>33.798999999999999</c:v>
                </c:pt>
                <c:pt idx="82">
                  <c:v>21.6</c:v>
                </c:pt>
                <c:pt idx="83">
                  <c:v>32.265000000000001</c:v>
                </c:pt>
                <c:pt idx="84">
                  <c:v>13.521000000000001</c:v>
                </c:pt>
                <c:pt idx="85">
                  <c:v>23.405000000000001</c:v>
                </c:pt>
                <c:pt idx="86">
                  <c:v>12.8</c:v>
                </c:pt>
                <c:pt idx="87">
                  <c:v>20.463999999999999</c:v>
                </c:pt>
                <c:pt idx="88">
                  <c:v>23.352</c:v>
                </c:pt>
                <c:pt idx="89">
                  <c:v>21.651</c:v>
                </c:pt>
                <c:pt idx="90">
                  <c:v>8</c:v>
                </c:pt>
                <c:pt idx="91">
                  <c:v>7.6</c:v>
                </c:pt>
                <c:pt idx="92">
                  <c:v>20.231000000000002</c:v>
                </c:pt>
                <c:pt idx="93">
                  <c:v>10.8</c:v>
                </c:pt>
                <c:pt idx="95">
                  <c:v>0.46400000000000002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C1-492B-8B08-376940E290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C1-492B-8B08-376940E290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C1-492B-8B08-376940E2901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C1-492B-8B08-376940E2901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C1-492B-8B08-376940E2901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C1-492B-8B08-376940E2901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BC1-492B-8B08-376940E2901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5">
                  <c:v>70</c:v>
                </c:pt>
                <c:pt idx="36">
                  <c:v>25.347999999999999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C1-492B-8B08-376940E2901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1.1000000000000001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8.5</c:v>
                </c:pt>
                <c:pt idx="32">
                  <c:v>80</c:v>
                </c:pt>
                <c:pt idx="33">
                  <c:v>22.6</c:v>
                </c:pt>
                <c:pt idx="34">
                  <c:v>53.6</c:v>
                </c:pt>
                <c:pt idx="35">
                  <c:v>13.2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60</c:v>
                </c:pt>
                <c:pt idx="40">
                  <c:v>54</c:v>
                </c:pt>
                <c:pt idx="41">
                  <c:v>127.4</c:v>
                </c:pt>
                <c:pt idx="42">
                  <c:v>105.1</c:v>
                </c:pt>
                <c:pt idx="43">
                  <c:v>87.5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38.1</c:v>
                </c:pt>
                <c:pt idx="48">
                  <c:v>24.8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1.2</c:v>
                </c:pt>
                <c:pt idx="54">
                  <c:v>35.299999999999997</c:v>
                </c:pt>
                <c:pt idx="55">
                  <c:v>41.6</c:v>
                </c:pt>
                <c:pt idx="56">
                  <c:v>45.8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1.4</c:v>
                </c:pt>
                <c:pt idx="66">
                  <c:v>0</c:v>
                </c:pt>
                <c:pt idx="67">
                  <c:v>0</c:v>
                </c:pt>
                <c:pt idx="68">
                  <c:v>17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32.299999999999997</c:v>
                </c:pt>
                <c:pt idx="73">
                  <c:v>14.6</c:v>
                </c:pt>
                <c:pt idx="74">
                  <c:v>24.6</c:v>
                </c:pt>
                <c:pt idx="75">
                  <c:v>10.8</c:v>
                </c:pt>
                <c:pt idx="76">
                  <c:v>79.900000000000006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41.7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5.5</c:v>
                </c:pt>
                <c:pt idx="88">
                  <c:v>0</c:v>
                </c:pt>
                <c:pt idx="89">
                  <c:v>7.9</c:v>
                </c:pt>
                <c:pt idx="90">
                  <c:v>30.6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9.8000000000000007</c:v>
                </c:pt>
                <c:pt idx="95">
                  <c:v>166.1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C1-492B-8B08-376940E2901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59.231000000000002</c:v>
                </c:pt>
                <c:pt idx="1">
                  <c:v>56.567999999999998</c:v>
                </c:pt>
                <c:pt idx="2">
                  <c:v>60.904000000000003</c:v>
                </c:pt>
                <c:pt idx="3">
                  <c:v>50.029000000000003</c:v>
                </c:pt>
                <c:pt idx="4">
                  <c:v>68.721999999999994</c:v>
                </c:pt>
                <c:pt idx="5">
                  <c:v>67.504999999999995</c:v>
                </c:pt>
                <c:pt idx="6">
                  <c:v>70.242999999999995</c:v>
                </c:pt>
                <c:pt idx="7">
                  <c:v>73.186999999999998</c:v>
                </c:pt>
                <c:pt idx="8">
                  <c:v>82.63</c:v>
                </c:pt>
                <c:pt idx="9">
                  <c:v>80.850999999999999</c:v>
                </c:pt>
                <c:pt idx="10">
                  <c:v>76.903999999999996</c:v>
                </c:pt>
                <c:pt idx="11">
                  <c:v>72.8</c:v>
                </c:pt>
                <c:pt idx="12">
                  <c:v>74.364000000000004</c:v>
                </c:pt>
                <c:pt idx="13">
                  <c:v>78.143000000000001</c:v>
                </c:pt>
                <c:pt idx="14">
                  <c:v>76.634</c:v>
                </c:pt>
                <c:pt idx="15">
                  <c:v>76.162000000000006</c:v>
                </c:pt>
                <c:pt idx="16">
                  <c:v>75.495000000000005</c:v>
                </c:pt>
                <c:pt idx="17">
                  <c:v>74.069999999999993</c:v>
                </c:pt>
                <c:pt idx="18">
                  <c:v>73.879000000000005</c:v>
                </c:pt>
                <c:pt idx="19">
                  <c:v>77.786000000000001</c:v>
                </c:pt>
                <c:pt idx="20">
                  <c:v>53.7</c:v>
                </c:pt>
                <c:pt idx="21">
                  <c:v>54.204000000000001</c:v>
                </c:pt>
                <c:pt idx="22">
                  <c:v>54.691000000000003</c:v>
                </c:pt>
                <c:pt idx="23">
                  <c:v>58.921999999999997</c:v>
                </c:pt>
                <c:pt idx="24">
                  <c:v>66.941000000000003</c:v>
                </c:pt>
                <c:pt idx="25">
                  <c:v>78.56</c:v>
                </c:pt>
                <c:pt idx="26">
                  <c:v>89.975999999999999</c:v>
                </c:pt>
                <c:pt idx="27">
                  <c:v>101.387</c:v>
                </c:pt>
                <c:pt idx="28">
                  <c:v>99.843000000000004</c:v>
                </c:pt>
                <c:pt idx="29">
                  <c:v>91.070999999999998</c:v>
                </c:pt>
                <c:pt idx="30">
                  <c:v>117.45399999999999</c:v>
                </c:pt>
                <c:pt idx="31">
                  <c:v>19.818000000000001</c:v>
                </c:pt>
                <c:pt idx="32">
                  <c:v>1.8</c:v>
                </c:pt>
                <c:pt idx="33">
                  <c:v>35.71</c:v>
                </c:pt>
                <c:pt idx="34">
                  <c:v>29.704000000000001</c:v>
                </c:pt>
                <c:pt idx="35">
                  <c:v>71.168000000000006</c:v>
                </c:pt>
                <c:pt idx="36">
                  <c:v>0.65900000000000003</c:v>
                </c:pt>
                <c:pt idx="37">
                  <c:v>35.469000000000001</c:v>
                </c:pt>
                <c:pt idx="38">
                  <c:v>85.094999999999999</c:v>
                </c:pt>
                <c:pt idx="39">
                  <c:v>59.042999999999999</c:v>
                </c:pt>
                <c:pt idx="40">
                  <c:v>11.558999999999999</c:v>
                </c:pt>
                <c:pt idx="41">
                  <c:v>0.83599999999999997</c:v>
                </c:pt>
                <c:pt idx="42">
                  <c:v>46.097999999999999</c:v>
                </c:pt>
                <c:pt idx="43">
                  <c:v>26.128</c:v>
                </c:pt>
                <c:pt idx="44">
                  <c:v>104.42</c:v>
                </c:pt>
                <c:pt idx="45">
                  <c:v>108.488</c:v>
                </c:pt>
                <c:pt idx="46">
                  <c:v>76.405000000000001</c:v>
                </c:pt>
                <c:pt idx="47">
                  <c:v>45.241</c:v>
                </c:pt>
                <c:pt idx="48">
                  <c:v>11.351000000000001</c:v>
                </c:pt>
                <c:pt idx="49">
                  <c:v>11.894</c:v>
                </c:pt>
                <c:pt idx="50">
                  <c:v>8.52</c:v>
                </c:pt>
                <c:pt idx="51">
                  <c:v>7.016</c:v>
                </c:pt>
                <c:pt idx="52">
                  <c:v>8.6669999999999998</c:v>
                </c:pt>
                <c:pt idx="53">
                  <c:v>6.6859999999999999</c:v>
                </c:pt>
                <c:pt idx="54">
                  <c:v>1.1859999999999999</c:v>
                </c:pt>
                <c:pt idx="55">
                  <c:v>8.0000000000000002E-3</c:v>
                </c:pt>
                <c:pt idx="56">
                  <c:v>35.633000000000003</c:v>
                </c:pt>
                <c:pt idx="57">
                  <c:v>22.381</c:v>
                </c:pt>
                <c:pt idx="58">
                  <c:v>19.042999999999999</c:v>
                </c:pt>
                <c:pt idx="59">
                  <c:v>15.053000000000001</c:v>
                </c:pt>
                <c:pt idx="60">
                  <c:v>5.2590000000000003</c:v>
                </c:pt>
                <c:pt idx="61">
                  <c:v>27.632999999999999</c:v>
                </c:pt>
                <c:pt idx="62">
                  <c:v>29.683</c:v>
                </c:pt>
                <c:pt idx="63">
                  <c:v>58.709000000000003</c:v>
                </c:pt>
                <c:pt idx="64">
                  <c:v>35.609000000000002</c:v>
                </c:pt>
                <c:pt idx="65">
                  <c:v>45.749000000000002</c:v>
                </c:pt>
                <c:pt idx="66">
                  <c:v>34.149000000000001</c:v>
                </c:pt>
                <c:pt idx="67">
                  <c:v>31.562999999999999</c:v>
                </c:pt>
                <c:pt idx="68">
                  <c:v>10</c:v>
                </c:pt>
                <c:pt idx="69">
                  <c:v>19.215</c:v>
                </c:pt>
                <c:pt idx="70">
                  <c:v>17.291</c:v>
                </c:pt>
                <c:pt idx="71">
                  <c:v>20.481000000000002</c:v>
                </c:pt>
                <c:pt idx="72">
                  <c:v>4</c:v>
                </c:pt>
                <c:pt idx="73">
                  <c:v>6.4</c:v>
                </c:pt>
                <c:pt idx="74">
                  <c:v>11.382999999999999</c:v>
                </c:pt>
                <c:pt idx="75">
                  <c:v>8.6270000000000007</c:v>
                </c:pt>
                <c:pt idx="76">
                  <c:v>7.556</c:v>
                </c:pt>
                <c:pt idx="77">
                  <c:v>7.5259999999999998</c:v>
                </c:pt>
                <c:pt idx="78">
                  <c:v>4.798</c:v>
                </c:pt>
                <c:pt idx="79">
                  <c:v>4.13</c:v>
                </c:pt>
                <c:pt idx="80">
                  <c:v>3.95</c:v>
                </c:pt>
                <c:pt idx="81">
                  <c:v>2.0449999999999999</c:v>
                </c:pt>
                <c:pt idx="82">
                  <c:v>3.32</c:v>
                </c:pt>
                <c:pt idx="83">
                  <c:v>3.488</c:v>
                </c:pt>
                <c:pt idx="84">
                  <c:v>3.359</c:v>
                </c:pt>
                <c:pt idx="85">
                  <c:v>2.2149999999999999</c:v>
                </c:pt>
                <c:pt idx="86">
                  <c:v>4.1820000000000004</c:v>
                </c:pt>
                <c:pt idx="87">
                  <c:v>3.4849999999999999</c:v>
                </c:pt>
                <c:pt idx="88">
                  <c:v>3.6179999999999999</c:v>
                </c:pt>
                <c:pt idx="89">
                  <c:v>3.5659999999999998</c:v>
                </c:pt>
                <c:pt idx="90">
                  <c:v>4.4349999999999996</c:v>
                </c:pt>
                <c:pt idx="91">
                  <c:v>3.9460000000000002</c:v>
                </c:pt>
                <c:pt idx="92">
                  <c:v>3.226</c:v>
                </c:pt>
                <c:pt idx="93">
                  <c:v>3.355</c:v>
                </c:pt>
                <c:pt idx="94">
                  <c:v>0.83599999999999997</c:v>
                </c:pt>
                <c:pt idx="95">
                  <c:v>4.7009999999999996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C1-492B-8B08-376940E2901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C1-492B-8B08-376940E2901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">
                  <c:v>1.9E-2</c:v>
                </c:pt>
                <c:pt idx="6">
                  <c:v>3.7999999999999999E-2</c:v>
                </c:pt>
                <c:pt idx="35">
                  <c:v>4.2350000000000003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11</c:v>
                </c:pt>
                <c:pt idx="53">
                  <c:v>11</c:v>
                </c:pt>
                <c:pt idx="54">
                  <c:v>11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BC1-492B-8B08-376940E29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167.21</c:v>
                </c:pt>
                <c:pt idx="1">
                  <c:v>170.09</c:v>
                </c:pt>
                <c:pt idx="2">
                  <c:v>164.16</c:v>
                </c:pt>
                <c:pt idx="3">
                  <c:v>158.12</c:v>
                </c:pt>
                <c:pt idx="4">
                  <c:v>157.37</c:v>
                </c:pt>
                <c:pt idx="5">
                  <c:v>160.19</c:v>
                </c:pt>
                <c:pt idx="6">
                  <c:v>163.36000000000001</c:v>
                </c:pt>
                <c:pt idx="7">
                  <c:v>161.56</c:v>
                </c:pt>
                <c:pt idx="8">
                  <c:v>152.08000000000001</c:v>
                </c:pt>
                <c:pt idx="9">
                  <c:v>156.78</c:v>
                </c:pt>
                <c:pt idx="10">
                  <c:v>156</c:v>
                </c:pt>
                <c:pt idx="11">
                  <c:v>170.23</c:v>
                </c:pt>
                <c:pt idx="12">
                  <c:v>166.64</c:v>
                </c:pt>
                <c:pt idx="13">
                  <c:v>162.34</c:v>
                </c:pt>
                <c:pt idx="14">
                  <c:v>162.07</c:v>
                </c:pt>
                <c:pt idx="15">
                  <c:v>161.97999999999999</c:v>
                </c:pt>
                <c:pt idx="16">
                  <c:v>133.65</c:v>
                </c:pt>
                <c:pt idx="17">
                  <c:v>135.81</c:v>
                </c:pt>
                <c:pt idx="18">
                  <c:v>132.34</c:v>
                </c:pt>
                <c:pt idx="19">
                  <c:v>125.2</c:v>
                </c:pt>
                <c:pt idx="20">
                  <c:v>125.26</c:v>
                </c:pt>
                <c:pt idx="21">
                  <c:v>125.6</c:v>
                </c:pt>
                <c:pt idx="22">
                  <c:v>122.13</c:v>
                </c:pt>
                <c:pt idx="23">
                  <c:v>120.51</c:v>
                </c:pt>
                <c:pt idx="24">
                  <c:v>122.36</c:v>
                </c:pt>
                <c:pt idx="25">
                  <c:v>116.59</c:v>
                </c:pt>
                <c:pt idx="26">
                  <c:v>110.71</c:v>
                </c:pt>
                <c:pt idx="27">
                  <c:v>107.94</c:v>
                </c:pt>
                <c:pt idx="28">
                  <c:v>118.38</c:v>
                </c:pt>
                <c:pt idx="29">
                  <c:v>113.6</c:v>
                </c:pt>
                <c:pt idx="30">
                  <c:v>105.8</c:v>
                </c:pt>
                <c:pt idx="31">
                  <c:v>32.85</c:v>
                </c:pt>
                <c:pt idx="32">
                  <c:v>63.13</c:v>
                </c:pt>
                <c:pt idx="33">
                  <c:v>51.02</c:v>
                </c:pt>
                <c:pt idx="34">
                  <c:v>30.34</c:v>
                </c:pt>
                <c:pt idx="35">
                  <c:v>10</c:v>
                </c:pt>
                <c:pt idx="36">
                  <c:v>15</c:v>
                </c:pt>
                <c:pt idx="37">
                  <c:v>9.73</c:v>
                </c:pt>
                <c:pt idx="38">
                  <c:v>5.08</c:v>
                </c:pt>
                <c:pt idx="39">
                  <c:v>7.11</c:v>
                </c:pt>
                <c:pt idx="40">
                  <c:v>9.99</c:v>
                </c:pt>
                <c:pt idx="41">
                  <c:v>11.99</c:v>
                </c:pt>
                <c:pt idx="42">
                  <c:v>1.96</c:v>
                </c:pt>
                <c:pt idx="43">
                  <c:v>0</c:v>
                </c:pt>
                <c:pt idx="44">
                  <c:v>0</c:v>
                </c:pt>
                <c:pt idx="45">
                  <c:v>-1.1100000000000001</c:v>
                </c:pt>
                <c:pt idx="46">
                  <c:v>0.79</c:v>
                </c:pt>
                <c:pt idx="47">
                  <c:v>0</c:v>
                </c:pt>
                <c:pt idx="48">
                  <c:v>-0.01</c:v>
                </c:pt>
                <c:pt idx="49">
                  <c:v>-0.56000000000000005</c:v>
                </c:pt>
                <c:pt idx="50">
                  <c:v>-3.78</c:v>
                </c:pt>
                <c:pt idx="51">
                  <c:v>-4.54</c:v>
                </c:pt>
                <c:pt idx="52">
                  <c:v>-4.17</c:v>
                </c:pt>
                <c:pt idx="53">
                  <c:v>-1.05</c:v>
                </c:pt>
                <c:pt idx="54">
                  <c:v>-1.17</c:v>
                </c:pt>
                <c:pt idx="55">
                  <c:v>-1.64</c:v>
                </c:pt>
                <c:pt idx="56">
                  <c:v>-0.89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0</c:v>
                </c:pt>
                <c:pt idx="64">
                  <c:v>-4.1399999999999997</c:v>
                </c:pt>
                <c:pt idx="65">
                  <c:v>5</c:v>
                </c:pt>
                <c:pt idx="66">
                  <c:v>5.01</c:v>
                </c:pt>
                <c:pt idx="67">
                  <c:v>16.600000000000001</c:v>
                </c:pt>
                <c:pt idx="68">
                  <c:v>16.5</c:v>
                </c:pt>
                <c:pt idx="69">
                  <c:v>45.71</c:v>
                </c:pt>
                <c:pt idx="70">
                  <c:v>89.71</c:v>
                </c:pt>
                <c:pt idx="71">
                  <c:v>115.3</c:v>
                </c:pt>
                <c:pt idx="72">
                  <c:v>129.29</c:v>
                </c:pt>
                <c:pt idx="73">
                  <c:v>148.38</c:v>
                </c:pt>
                <c:pt idx="74">
                  <c:v>160.44</c:v>
                </c:pt>
                <c:pt idx="75">
                  <c:v>173.36</c:v>
                </c:pt>
                <c:pt idx="76">
                  <c:v>122.59</c:v>
                </c:pt>
                <c:pt idx="77">
                  <c:v>171.71</c:v>
                </c:pt>
                <c:pt idx="78">
                  <c:v>172.66</c:v>
                </c:pt>
                <c:pt idx="79">
                  <c:v>192.12</c:v>
                </c:pt>
                <c:pt idx="80">
                  <c:v>170.13</c:v>
                </c:pt>
                <c:pt idx="81">
                  <c:v>185.28</c:v>
                </c:pt>
                <c:pt idx="82">
                  <c:v>160.72999999999999</c:v>
                </c:pt>
                <c:pt idx="83">
                  <c:v>167.1</c:v>
                </c:pt>
                <c:pt idx="84">
                  <c:v>201.29</c:v>
                </c:pt>
                <c:pt idx="85">
                  <c:v>188.53</c:v>
                </c:pt>
                <c:pt idx="86">
                  <c:v>142.13999999999999</c:v>
                </c:pt>
                <c:pt idx="87">
                  <c:v>149.81</c:v>
                </c:pt>
                <c:pt idx="88">
                  <c:v>172.7</c:v>
                </c:pt>
                <c:pt idx="89">
                  <c:v>150.75</c:v>
                </c:pt>
                <c:pt idx="90">
                  <c:v>124.14</c:v>
                </c:pt>
                <c:pt idx="91">
                  <c:v>139.32</c:v>
                </c:pt>
                <c:pt idx="92">
                  <c:v>146.54</c:v>
                </c:pt>
                <c:pt idx="93">
                  <c:v>138.46</c:v>
                </c:pt>
                <c:pt idx="94">
                  <c:v>143.46</c:v>
                </c:pt>
                <c:pt idx="95">
                  <c:v>141.41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BC1-492B-8B08-376940E29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59.975999999999999</v>
      </c>
      <c r="C5" s="25">
        <v>57.619</v>
      </c>
      <c r="D5" s="25">
        <v>75.998000000000005</v>
      </c>
      <c r="E5" s="25">
        <v>57.9</v>
      </c>
      <c r="F5" s="25">
        <v>108.8</v>
      </c>
      <c r="G5" s="25">
        <v>83.8</v>
      </c>
      <c r="H5" s="25">
        <v>102.625</v>
      </c>
      <c r="I5" s="25">
        <v>77.277000000000001</v>
      </c>
      <c r="J5" s="25">
        <v>96.4</v>
      </c>
      <c r="K5" s="25">
        <v>106.1</v>
      </c>
      <c r="L5" s="25">
        <v>85.3</v>
      </c>
      <c r="M5" s="25">
        <v>74.932000000000002</v>
      </c>
      <c r="N5" s="25">
        <v>76.498999999999995</v>
      </c>
      <c r="O5" s="25">
        <v>100.63800000000001</v>
      </c>
      <c r="P5" s="25">
        <v>78.912000000000006</v>
      </c>
      <c r="Q5" s="25">
        <v>78.575000000000003</v>
      </c>
      <c r="R5" s="25">
        <v>80.319000000000003</v>
      </c>
      <c r="S5" s="25">
        <v>78.84</v>
      </c>
      <c r="T5" s="25">
        <v>78.713999999999999</v>
      </c>
      <c r="U5" s="25">
        <v>98.704999999999998</v>
      </c>
      <c r="V5" s="25">
        <v>80.8</v>
      </c>
      <c r="W5" s="25">
        <v>65.599999999999994</v>
      </c>
      <c r="X5" s="25">
        <v>75.599999999999994</v>
      </c>
      <c r="Y5" s="25">
        <v>78.8</v>
      </c>
      <c r="Z5" s="25">
        <v>74.906000000000006</v>
      </c>
      <c r="AA5" s="25">
        <v>78.8</v>
      </c>
      <c r="AB5" s="25">
        <v>90</v>
      </c>
      <c r="AC5" s="25">
        <v>101.4</v>
      </c>
      <c r="AD5" s="25">
        <v>99.8</v>
      </c>
      <c r="AE5" s="25">
        <v>91.072000000000003</v>
      </c>
      <c r="AF5" s="25">
        <v>117.5</v>
      </c>
      <c r="AG5" s="25">
        <v>36.848999999999997</v>
      </c>
      <c r="AH5" s="25">
        <v>90.364999999999995</v>
      </c>
      <c r="AI5" s="25">
        <v>58.31</v>
      </c>
      <c r="AJ5" s="25">
        <v>86.34</v>
      </c>
      <c r="AK5" s="25">
        <v>158.60599999999999</v>
      </c>
      <c r="AL5" s="25">
        <v>100.00700000000001</v>
      </c>
      <c r="AM5" s="25">
        <v>186.46899999999999</v>
      </c>
      <c r="AN5" s="25">
        <v>236.095</v>
      </c>
      <c r="AO5" s="25">
        <v>200.04300000000001</v>
      </c>
      <c r="AP5" s="25">
        <v>149.059</v>
      </c>
      <c r="AQ5" s="25">
        <v>198.19900000000001</v>
      </c>
      <c r="AR5" s="25">
        <v>162.184</v>
      </c>
      <c r="AS5" s="25">
        <v>125.65900000000001</v>
      </c>
      <c r="AT5" s="25">
        <v>120.854</v>
      </c>
      <c r="AU5" s="25">
        <v>124.1</v>
      </c>
      <c r="AV5" s="25">
        <v>94.924999999999997</v>
      </c>
      <c r="AW5" s="25">
        <v>96.638000000000005</v>
      </c>
      <c r="AX5" s="25">
        <v>51.261000000000003</v>
      </c>
      <c r="AY5" s="25">
        <v>25</v>
      </c>
      <c r="AZ5" s="25">
        <v>21.6</v>
      </c>
      <c r="BA5" s="25">
        <v>20.100000000000001</v>
      </c>
      <c r="BB5" s="25">
        <v>21.8</v>
      </c>
      <c r="BC5" s="25">
        <v>20.986000000000001</v>
      </c>
      <c r="BD5" s="25">
        <v>49.585999999999999</v>
      </c>
      <c r="BE5" s="25">
        <v>54.707999999999998</v>
      </c>
      <c r="BF5" s="25">
        <v>94.566999999999993</v>
      </c>
      <c r="BG5" s="25">
        <v>35.438000000000002</v>
      </c>
      <c r="BH5" s="25">
        <v>32.143000000000001</v>
      </c>
      <c r="BI5" s="25">
        <v>28.152999999999999</v>
      </c>
      <c r="BJ5" s="25">
        <v>18.37</v>
      </c>
      <c r="BK5" s="25">
        <v>40.732999999999997</v>
      </c>
      <c r="BL5" s="25">
        <v>42.783000000000001</v>
      </c>
      <c r="BM5" s="25">
        <v>71.813999999999993</v>
      </c>
      <c r="BN5" s="25">
        <v>50.709000000000003</v>
      </c>
      <c r="BO5" s="25">
        <v>62.975000000000001</v>
      </c>
      <c r="BP5" s="25">
        <v>49.923999999999999</v>
      </c>
      <c r="BQ5" s="25">
        <v>56.054000000000002</v>
      </c>
      <c r="BR5" s="25">
        <v>40.534999999999997</v>
      </c>
      <c r="BS5" s="25">
        <v>55.518999999999998</v>
      </c>
      <c r="BT5" s="25">
        <v>63.817</v>
      </c>
      <c r="BU5" s="25">
        <v>24.9</v>
      </c>
      <c r="BV5" s="25">
        <v>36.265999999999998</v>
      </c>
      <c r="BW5" s="25">
        <v>20.960999999999999</v>
      </c>
      <c r="BX5" s="25">
        <v>87.656000000000006</v>
      </c>
      <c r="BY5" s="25">
        <v>79.384</v>
      </c>
      <c r="BZ5" s="25">
        <v>115.518</v>
      </c>
      <c r="CA5" s="25">
        <v>56.454999999999998</v>
      </c>
      <c r="CB5" s="25">
        <v>42.021000000000001</v>
      </c>
      <c r="CC5" s="25">
        <v>51.607999999999997</v>
      </c>
      <c r="CD5" s="25">
        <v>89.677000000000007</v>
      </c>
      <c r="CE5" s="25">
        <v>51.444000000000003</v>
      </c>
      <c r="CF5" s="25">
        <v>40.520000000000003</v>
      </c>
      <c r="CG5" s="25">
        <v>51.332999999999998</v>
      </c>
      <c r="CH5" s="25">
        <v>16.904</v>
      </c>
      <c r="CI5" s="25">
        <v>33.06</v>
      </c>
      <c r="CJ5" s="25">
        <v>21.782</v>
      </c>
      <c r="CK5" s="25">
        <v>36.649000000000001</v>
      </c>
      <c r="CL5" s="25">
        <v>35.585000000000001</v>
      </c>
      <c r="CM5" s="25">
        <v>41.756999999999998</v>
      </c>
      <c r="CN5" s="25">
        <v>47.828000000000003</v>
      </c>
      <c r="CO5" s="25">
        <v>16.346</v>
      </c>
      <c r="CP5" s="25">
        <v>31.856999999999999</v>
      </c>
      <c r="CQ5" s="25">
        <v>18.954999999999998</v>
      </c>
      <c r="CR5" s="25">
        <v>10.656000000000001</v>
      </c>
      <c r="CS5" s="25">
        <v>171.249</v>
      </c>
      <c r="CT5" s="26"/>
      <c r="CU5" s="26"/>
      <c r="CV5" s="26"/>
      <c r="CW5" s="27"/>
      <c r="CX5" s="28">
        <f t="array" ref="CX5">SUMPRODUCT(B5:CW5*0.25)</f>
        <v>1768.9637500000008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167.21</v>
      </c>
      <c r="C8" s="37">
        <v>170.09</v>
      </c>
      <c r="D8" s="37">
        <v>164.16</v>
      </c>
      <c r="E8" s="37">
        <v>158.12</v>
      </c>
      <c r="F8" s="37">
        <v>157.37</v>
      </c>
      <c r="G8" s="37">
        <v>160.19</v>
      </c>
      <c r="H8" s="37">
        <v>163.36000000000001</v>
      </c>
      <c r="I8" s="37">
        <v>161.56</v>
      </c>
      <c r="J8" s="37">
        <v>152.08000000000001</v>
      </c>
      <c r="K8" s="37">
        <v>156.78</v>
      </c>
      <c r="L8" s="37">
        <v>156</v>
      </c>
      <c r="M8" s="37">
        <v>170.23</v>
      </c>
      <c r="N8" s="37">
        <v>166.64</v>
      </c>
      <c r="O8" s="37">
        <v>162.34</v>
      </c>
      <c r="P8" s="37">
        <v>162.07</v>
      </c>
      <c r="Q8" s="37">
        <v>161.97999999999999</v>
      </c>
      <c r="R8" s="37">
        <v>133.65</v>
      </c>
      <c r="S8" s="37">
        <v>135.81</v>
      </c>
      <c r="T8" s="37">
        <v>132.34</v>
      </c>
      <c r="U8" s="37">
        <v>125.2</v>
      </c>
      <c r="V8" s="37">
        <v>125.26</v>
      </c>
      <c r="W8" s="37">
        <v>125.6</v>
      </c>
      <c r="X8" s="37">
        <v>122.13</v>
      </c>
      <c r="Y8" s="37">
        <v>120.51</v>
      </c>
      <c r="Z8" s="37">
        <v>122.36</v>
      </c>
      <c r="AA8" s="37">
        <v>116.59</v>
      </c>
      <c r="AB8" s="37">
        <v>110.71</v>
      </c>
      <c r="AC8" s="37">
        <v>107.94</v>
      </c>
      <c r="AD8" s="37">
        <v>118.38</v>
      </c>
      <c r="AE8" s="37">
        <v>113.6</v>
      </c>
      <c r="AF8" s="37">
        <v>105.8</v>
      </c>
      <c r="AG8" s="37">
        <v>32.85</v>
      </c>
      <c r="AH8" s="37">
        <v>63.13</v>
      </c>
      <c r="AI8" s="37">
        <v>51.02</v>
      </c>
      <c r="AJ8" s="37">
        <v>30.34</v>
      </c>
      <c r="AK8" s="37">
        <v>10</v>
      </c>
      <c r="AL8" s="37">
        <v>15</v>
      </c>
      <c r="AM8" s="37">
        <v>9.73</v>
      </c>
      <c r="AN8" s="37">
        <v>5.08</v>
      </c>
      <c r="AO8" s="37">
        <v>7.11</v>
      </c>
      <c r="AP8" s="37">
        <v>9.99</v>
      </c>
      <c r="AQ8" s="37">
        <v>11.99</v>
      </c>
      <c r="AR8" s="37">
        <v>1.96</v>
      </c>
      <c r="AS8" s="37">
        <v>0</v>
      </c>
      <c r="AT8" s="37">
        <v>0</v>
      </c>
      <c r="AU8" s="37">
        <v>-1.1100000000000001</v>
      </c>
      <c r="AV8" s="37">
        <v>0.79</v>
      </c>
      <c r="AW8" s="37">
        <v>0</v>
      </c>
      <c r="AX8" s="37">
        <v>-0.01</v>
      </c>
      <c r="AY8" s="37">
        <v>-0.56000000000000005</v>
      </c>
      <c r="AZ8" s="37">
        <v>-3.78</v>
      </c>
      <c r="BA8" s="37">
        <v>-4.54</v>
      </c>
      <c r="BB8" s="37">
        <v>-4.17</v>
      </c>
      <c r="BC8" s="37">
        <v>-1.05</v>
      </c>
      <c r="BD8" s="37">
        <v>-1.17</v>
      </c>
      <c r="BE8" s="37">
        <v>-1.64</v>
      </c>
      <c r="BF8" s="37">
        <v>-0.89</v>
      </c>
      <c r="BG8" s="37">
        <v>-0.19</v>
      </c>
      <c r="BH8" s="37">
        <v>-0.1</v>
      </c>
      <c r="BI8" s="37">
        <v>-0.1</v>
      </c>
      <c r="BJ8" s="37">
        <v>-0.02</v>
      </c>
      <c r="BK8" s="37">
        <v>-0.01</v>
      </c>
      <c r="BL8" s="37">
        <v>-0.01</v>
      </c>
      <c r="BM8" s="37">
        <v>0</v>
      </c>
      <c r="BN8" s="37">
        <v>-4.1399999999999997</v>
      </c>
      <c r="BO8" s="37">
        <v>5</v>
      </c>
      <c r="BP8" s="37">
        <v>5.01</v>
      </c>
      <c r="BQ8" s="37">
        <v>16.600000000000001</v>
      </c>
      <c r="BR8" s="37">
        <v>16.5</v>
      </c>
      <c r="BS8" s="37">
        <v>45.71</v>
      </c>
      <c r="BT8" s="37">
        <v>89.71</v>
      </c>
      <c r="BU8" s="37">
        <v>115.3</v>
      </c>
      <c r="BV8" s="37">
        <v>129.29</v>
      </c>
      <c r="BW8" s="37">
        <v>148.38</v>
      </c>
      <c r="BX8" s="37">
        <v>160.44</v>
      </c>
      <c r="BY8" s="37">
        <v>173.36</v>
      </c>
      <c r="BZ8" s="37">
        <v>122.59</v>
      </c>
      <c r="CA8" s="37">
        <v>171.71</v>
      </c>
      <c r="CB8" s="37">
        <v>172.66</v>
      </c>
      <c r="CC8" s="37">
        <v>192.12</v>
      </c>
      <c r="CD8" s="37">
        <v>170.13</v>
      </c>
      <c r="CE8" s="37">
        <v>185.28</v>
      </c>
      <c r="CF8" s="37">
        <v>160.72999999999999</v>
      </c>
      <c r="CG8" s="37">
        <v>167.1</v>
      </c>
      <c r="CH8" s="37">
        <v>201.29</v>
      </c>
      <c r="CI8" s="37">
        <v>188.53</v>
      </c>
      <c r="CJ8" s="37">
        <v>142.13999999999999</v>
      </c>
      <c r="CK8" s="37">
        <v>149.81</v>
      </c>
      <c r="CL8" s="37">
        <v>172.7</v>
      </c>
      <c r="CM8" s="37">
        <v>150.75</v>
      </c>
      <c r="CN8" s="37">
        <v>124.14</v>
      </c>
      <c r="CO8" s="37">
        <v>139.32</v>
      </c>
      <c r="CP8" s="37">
        <v>146.54</v>
      </c>
      <c r="CQ8" s="37">
        <v>138.46</v>
      </c>
      <c r="CR8" s="37">
        <v>143.46</v>
      </c>
      <c r="CS8" s="37">
        <v>141.41</v>
      </c>
      <c r="CT8" s="38"/>
      <c r="CU8" s="38"/>
      <c r="CV8" s="38"/>
      <c r="CW8" s="39"/>
      <c r="CX8" s="40">
        <f>IF(SUM(B8:CW8)&lt;&gt;0,AVERAGEIF(B8:CW8,"&lt;&gt;"""),"")</f>
        <v>90.809687499999981</v>
      </c>
    </row>
    <row r="9" spans="1:102" ht="24.95" customHeight="1" thickBot="1" x14ac:dyDescent="0.25">
      <c r="A9" s="41" t="s">
        <v>6</v>
      </c>
      <c r="B9" s="42">
        <v>164.89500000000001</v>
      </c>
      <c r="C9" s="43">
        <v>164.89500000000001</v>
      </c>
      <c r="D9" s="43">
        <v>164.89500000000001</v>
      </c>
      <c r="E9" s="43">
        <v>164.89500000000001</v>
      </c>
      <c r="F9" s="43">
        <v>160.62</v>
      </c>
      <c r="G9" s="43">
        <v>160.62</v>
      </c>
      <c r="H9" s="43">
        <v>160.62</v>
      </c>
      <c r="I9" s="43">
        <v>160.62</v>
      </c>
      <c r="J9" s="43">
        <v>158.77250000000001</v>
      </c>
      <c r="K9" s="43">
        <v>158.77250000000001</v>
      </c>
      <c r="L9" s="43">
        <v>158.77250000000001</v>
      </c>
      <c r="M9" s="43">
        <v>158.77250000000001</v>
      </c>
      <c r="N9" s="43">
        <v>163.25749999999999</v>
      </c>
      <c r="O9" s="43">
        <v>163.25749999999999</v>
      </c>
      <c r="P9" s="43">
        <v>163.25749999999999</v>
      </c>
      <c r="Q9" s="43">
        <v>163.25749999999999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123.375</v>
      </c>
      <c r="W9" s="43">
        <v>123.375</v>
      </c>
      <c r="X9" s="43">
        <v>123.375</v>
      </c>
      <c r="Y9" s="43">
        <v>123.375</v>
      </c>
      <c r="Z9" s="43">
        <v>114.4</v>
      </c>
      <c r="AA9" s="43">
        <v>114.4</v>
      </c>
      <c r="AB9" s="43">
        <v>114.4</v>
      </c>
      <c r="AC9" s="43">
        <v>114.4</v>
      </c>
      <c r="AD9" s="43">
        <v>92.657499999999999</v>
      </c>
      <c r="AE9" s="43">
        <v>92.657499999999999</v>
      </c>
      <c r="AF9" s="43">
        <v>92.657499999999999</v>
      </c>
      <c r="AG9" s="43">
        <v>92.657499999999999</v>
      </c>
      <c r="AH9" s="43">
        <v>38.622500000000002</v>
      </c>
      <c r="AI9" s="43">
        <v>38.622500000000002</v>
      </c>
      <c r="AJ9" s="43">
        <v>38.622500000000002</v>
      </c>
      <c r="AK9" s="43">
        <v>38.622500000000002</v>
      </c>
      <c r="AL9" s="43">
        <v>9.23</v>
      </c>
      <c r="AM9" s="43">
        <v>9.23</v>
      </c>
      <c r="AN9" s="43">
        <v>9.23</v>
      </c>
      <c r="AO9" s="43">
        <v>9.23</v>
      </c>
      <c r="AP9" s="43">
        <v>5.9850000000000003</v>
      </c>
      <c r="AQ9" s="43">
        <v>5.9850000000000003</v>
      </c>
      <c r="AR9" s="43">
        <v>5.9850000000000003</v>
      </c>
      <c r="AS9" s="43">
        <v>5.9850000000000003</v>
      </c>
      <c r="AT9" s="43">
        <v>-0.08</v>
      </c>
      <c r="AU9" s="43">
        <v>-0.08</v>
      </c>
      <c r="AV9" s="43">
        <v>-0.08</v>
      </c>
      <c r="AW9" s="43">
        <v>-0.08</v>
      </c>
      <c r="AX9" s="43">
        <v>-2.2225000000000001</v>
      </c>
      <c r="AY9" s="43">
        <v>-2.2225000000000001</v>
      </c>
      <c r="AZ9" s="43">
        <v>-2.2225000000000001</v>
      </c>
      <c r="BA9" s="43">
        <v>-2.2225000000000001</v>
      </c>
      <c r="BB9" s="43">
        <v>-2.0074999999999998</v>
      </c>
      <c r="BC9" s="43">
        <v>-2.0074999999999998</v>
      </c>
      <c r="BD9" s="43">
        <v>-2.0074999999999998</v>
      </c>
      <c r="BE9" s="43">
        <v>-2.0074999999999998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5.6174999999999997</v>
      </c>
      <c r="BO9" s="43">
        <v>5.6174999999999997</v>
      </c>
      <c r="BP9" s="43">
        <v>5.6174999999999997</v>
      </c>
      <c r="BQ9" s="43">
        <v>5.6174999999999997</v>
      </c>
      <c r="BR9" s="43">
        <v>66.805000000000007</v>
      </c>
      <c r="BS9" s="43">
        <v>66.805000000000007</v>
      </c>
      <c r="BT9" s="43">
        <v>66.805000000000007</v>
      </c>
      <c r="BU9" s="43">
        <v>66.805000000000007</v>
      </c>
      <c r="BV9" s="43">
        <v>152.86750000000001</v>
      </c>
      <c r="BW9" s="43">
        <v>152.86750000000001</v>
      </c>
      <c r="BX9" s="43">
        <v>152.86750000000001</v>
      </c>
      <c r="BY9" s="43">
        <v>152.86750000000001</v>
      </c>
      <c r="BZ9" s="43">
        <v>164.77</v>
      </c>
      <c r="CA9" s="43">
        <v>164.77</v>
      </c>
      <c r="CB9" s="43">
        <v>164.77</v>
      </c>
      <c r="CC9" s="43">
        <v>164.77</v>
      </c>
      <c r="CD9" s="43">
        <v>170.81</v>
      </c>
      <c r="CE9" s="43">
        <v>170.81</v>
      </c>
      <c r="CF9" s="43">
        <v>170.81</v>
      </c>
      <c r="CG9" s="43">
        <v>170.81</v>
      </c>
      <c r="CH9" s="43">
        <v>170.4425</v>
      </c>
      <c r="CI9" s="43">
        <v>170.4425</v>
      </c>
      <c r="CJ9" s="43">
        <v>170.4425</v>
      </c>
      <c r="CK9" s="43">
        <v>170.4425</v>
      </c>
      <c r="CL9" s="43">
        <v>146.72749999999999</v>
      </c>
      <c r="CM9" s="43">
        <v>146.72749999999999</v>
      </c>
      <c r="CN9" s="43">
        <v>146.72749999999999</v>
      </c>
      <c r="CO9" s="43">
        <v>146.72749999999999</v>
      </c>
      <c r="CP9" s="43">
        <v>142.4675</v>
      </c>
      <c r="CQ9" s="43">
        <v>142.4675</v>
      </c>
      <c r="CR9" s="43">
        <v>142.4675</v>
      </c>
      <c r="CS9" s="43">
        <v>142.4675</v>
      </c>
      <c r="CT9" s="44"/>
      <c r="CU9" s="44"/>
      <c r="CV9" s="44"/>
      <c r="CW9" s="45"/>
      <c r="CX9" s="46">
        <f>IF(SUM(B9:CW9)&lt;&gt;0,AVERAGEIF(B9:CW9,"&lt;&gt;"""),"")</f>
        <v>90.809687500000123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15.263</v>
      </c>
      <c r="C13" s="65">
        <v>50</v>
      </c>
      <c r="D13" s="65"/>
      <c r="E13" s="65">
        <v>4</v>
      </c>
      <c r="F13" s="65"/>
      <c r="G13" s="65"/>
      <c r="H13" s="65">
        <v>17.824999999999999</v>
      </c>
      <c r="I13" s="65">
        <v>18.577000000000002</v>
      </c>
      <c r="J13" s="65"/>
      <c r="K13" s="65"/>
      <c r="L13" s="65"/>
      <c r="M13" s="65">
        <v>50</v>
      </c>
      <c r="N13" s="65">
        <v>50</v>
      </c>
      <c r="O13" s="65">
        <v>26.937999999999999</v>
      </c>
      <c r="P13" s="65">
        <v>38.411999999999999</v>
      </c>
      <c r="Q13" s="65">
        <v>34.875</v>
      </c>
      <c r="R13" s="65">
        <v>1.9E-2</v>
      </c>
      <c r="S13" s="65">
        <v>1.75</v>
      </c>
      <c r="T13" s="65">
        <v>0.03</v>
      </c>
      <c r="U13" s="65">
        <v>5.0000000000000001E-3</v>
      </c>
      <c r="V13" s="65"/>
      <c r="W13" s="65"/>
      <c r="X13" s="65"/>
      <c r="Y13" s="65"/>
      <c r="Z13" s="65">
        <v>69.706000000000003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87.466999999999999</v>
      </c>
      <c r="BY13" s="65">
        <v>79.113</v>
      </c>
      <c r="BZ13" s="65">
        <v>115.212</v>
      </c>
      <c r="CA13" s="65">
        <v>50.655000000000001</v>
      </c>
      <c r="CB13" s="65">
        <v>39.576999999999998</v>
      </c>
      <c r="CC13" s="65">
        <v>11.378</v>
      </c>
      <c r="CD13" s="65">
        <v>89.673000000000002</v>
      </c>
      <c r="CE13" s="65">
        <v>26.24</v>
      </c>
      <c r="CF13" s="65">
        <v>40.516000000000005</v>
      </c>
      <c r="CG13" s="65">
        <v>50.428999999999995</v>
      </c>
      <c r="CH13" s="65"/>
      <c r="CI13" s="65"/>
      <c r="CJ13" s="65">
        <v>20.118000000000002</v>
      </c>
      <c r="CK13" s="65">
        <v>35.472999999999999</v>
      </c>
      <c r="CL13" s="65">
        <v>7.5120000000000005</v>
      </c>
      <c r="CM13" s="65">
        <v>37.546999999999997</v>
      </c>
      <c r="CN13" s="65">
        <v>44.984000000000002</v>
      </c>
      <c r="CO13" s="65">
        <v>13.295999999999999</v>
      </c>
      <c r="CP13" s="65">
        <v>31.856999999999999</v>
      </c>
      <c r="CQ13" s="65">
        <v>18.954999999999998</v>
      </c>
      <c r="CR13" s="65">
        <v>9.016</v>
      </c>
      <c r="CS13" s="65">
        <v>171.249</v>
      </c>
      <c r="CT13" s="66"/>
      <c r="CU13" s="66"/>
      <c r="CV13" s="66"/>
      <c r="CW13" s="67"/>
      <c r="CX13" s="68">
        <f t="array" ref="CX13">SUMPRODUCT(B13:CW13*0.25)</f>
        <v>339.41674999999998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7.3579999999999997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1.8394999999999999</v>
      </c>
    </row>
    <row r="15" spans="1:102" ht="24.95" customHeight="1" x14ac:dyDescent="0.2">
      <c r="A15" s="69" t="s">
        <v>12</v>
      </c>
      <c r="B15" s="70">
        <v>2.113</v>
      </c>
      <c r="C15" s="71">
        <v>7.6189999999999998</v>
      </c>
      <c r="D15" s="71">
        <v>2.0979999999999999</v>
      </c>
      <c r="E15" s="71"/>
      <c r="F15" s="71"/>
      <c r="G15" s="71"/>
      <c r="H15" s="71"/>
      <c r="I15" s="71"/>
      <c r="J15" s="71"/>
      <c r="K15" s="71"/>
      <c r="L15" s="71"/>
      <c r="M15" s="71">
        <v>13.632</v>
      </c>
      <c r="N15" s="71">
        <v>11.199</v>
      </c>
      <c r="O15" s="71"/>
      <c r="P15" s="71"/>
      <c r="Q15" s="71"/>
      <c r="R15" s="71"/>
      <c r="S15" s="71">
        <v>5.3</v>
      </c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>
        <v>18.448</v>
      </c>
      <c r="AF15" s="71"/>
      <c r="AG15" s="71">
        <v>11.628</v>
      </c>
      <c r="AH15" s="71">
        <v>55.564999999999998</v>
      </c>
      <c r="AI15" s="71">
        <v>30.71</v>
      </c>
      <c r="AJ15" s="71">
        <v>47.84</v>
      </c>
      <c r="AK15" s="71">
        <v>106.93300000000001</v>
      </c>
      <c r="AL15" s="71">
        <v>55.552999999999997</v>
      </c>
      <c r="AM15" s="71">
        <v>146.91</v>
      </c>
      <c r="AN15" s="71">
        <v>211.33600000000001</v>
      </c>
      <c r="AO15" s="71">
        <v>171.024</v>
      </c>
      <c r="AP15" s="71">
        <v>143.13</v>
      </c>
      <c r="AQ15" s="71">
        <v>181.78100000000001</v>
      </c>
      <c r="AR15" s="71">
        <v>162.184</v>
      </c>
      <c r="AS15" s="71">
        <v>125.65900000000001</v>
      </c>
      <c r="AT15" s="71">
        <v>35.954000000000001</v>
      </c>
      <c r="AU15" s="71"/>
      <c r="AV15" s="71">
        <v>83.525000000000006</v>
      </c>
      <c r="AW15" s="71">
        <v>96.638000000000005</v>
      </c>
      <c r="AX15" s="71">
        <v>51.261000000000003</v>
      </c>
      <c r="AY15" s="71"/>
      <c r="AZ15" s="71">
        <v>14</v>
      </c>
      <c r="BA15" s="71"/>
      <c r="BB15" s="71">
        <v>14</v>
      </c>
      <c r="BC15" s="71">
        <v>16.986000000000001</v>
      </c>
      <c r="BD15" s="71">
        <v>45.585999999999999</v>
      </c>
      <c r="BE15" s="71">
        <v>50.707999999999998</v>
      </c>
      <c r="BF15" s="71">
        <v>90.566999999999993</v>
      </c>
      <c r="BG15" s="71">
        <v>27.838000000000001</v>
      </c>
      <c r="BH15" s="71">
        <v>28.143000000000001</v>
      </c>
      <c r="BI15" s="71">
        <v>24.152999999999999</v>
      </c>
      <c r="BJ15" s="71">
        <v>9.3699999999999992</v>
      </c>
      <c r="BK15" s="71">
        <v>40.732999999999997</v>
      </c>
      <c r="BL15" s="71">
        <v>42.783000000000001</v>
      </c>
      <c r="BM15" s="71">
        <v>64.513999999999996</v>
      </c>
      <c r="BN15" s="71">
        <v>46.709000000000003</v>
      </c>
      <c r="BO15" s="71">
        <v>59.029000000000003</v>
      </c>
      <c r="BP15" s="71">
        <v>10.013</v>
      </c>
      <c r="BQ15" s="71">
        <v>11.884</v>
      </c>
      <c r="BR15" s="71">
        <v>28.949000000000002</v>
      </c>
      <c r="BS15" s="71">
        <v>2.7189999999999999</v>
      </c>
      <c r="BT15" s="71">
        <v>1.7000000000000001E-2</v>
      </c>
      <c r="BU15" s="71"/>
      <c r="BV15" s="71">
        <v>36.265999999999998</v>
      </c>
      <c r="BW15" s="71">
        <v>20.960999999999999</v>
      </c>
      <c r="BX15" s="71">
        <v>0.189</v>
      </c>
      <c r="BY15" s="71">
        <v>0.27100000000000002</v>
      </c>
      <c r="BZ15" s="71">
        <v>0.30599999999999999</v>
      </c>
      <c r="CA15" s="71">
        <v>0.3</v>
      </c>
      <c r="CB15" s="71">
        <v>1.244</v>
      </c>
      <c r="CC15" s="71">
        <v>3.03</v>
      </c>
      <c r="CD15" s="71">
        <v>4.0000000000000001E-3</v>
      </c>
      <c r="CE15" s="71">
        <v>4.0000000000000001E-3</v>
      </c>
      <c r="CF15" s="71">
        <v>4.0000000000000001E-3</v>
      </c>
      <c r="CG15" s="71">
        <v>4.0000000000000001E-3</v>
      </c>
      <c r="CH15" s="71">
        <v>4.0000000000000001E-3</v>
      </c>
      <c r="CI15" s="71">
        <v>2E-3</v>
      </c>
      <c r="CJ15" s="71">
        <v>1.6639999999999999</v>
      </c>
      <c r="CK15" s="71">
        <v>1.1759999999999999</v>
      </c>
      <c r="CL15" s="71">
        <v>3.4729999999999999</v>
      </c>
      <c r="CM15" s="71">
        <v>4.21</v>
      </c>
      <c r="CN15" s="71">
        <v>2.8439999999999999</v>
      </c>
      <c r="CO15" s="71">
        <v>3.05</v>
      </c>
      <c r="CP15" s="71"/>
      <c r="CQ15" s="71"/>
      <c r="CR15" s="71">
        <v>1.64</v>
      </c>
      <c r="CS15" s="71"/>
      <c r="CT15" s="72"/>
      <c r="CU15" s="72"/>
      <c r="CV15" s="72"/>
      <c r="CW15" s="73"/>
      <c r="CX15" s="74">
        <f t="array" ref="CX15">SUMPRODUCT(B15:CW15*0.25)</f>
        <v>621.84674999999993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17.376000000000001</v>
      </c>
      <c r="C18" s="77">
        <f t="shared" ref="C18:BN18" si="0">SUM(C11:C17)</f>
        <v>57.619</v>
      </c>
      <c r="D18" s="77">
        <f t="shared" si="0"/>
        <v>2.0979999999999999</v>
      </c>
      <c r="E18" s="77">
        <f t="shared" si="0"/>
        <v>4</v>
      </c>
      <c r="F18" s="77">
        <f t="shared" si="0"/>
        <v>0</v>
      </c>
      <c r="G18" s="77">
        <f t="shared" si="0"/>
        <v>0</v>
      </c>
      <c r="H18" s="77">
        <f t="shared" si="0"/>
        <v>17.824999999999999</v>
      </c>
      <c r="I18" s="77">
        <f t="shared" si="0"/>
        <v>18.577000000000002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63.631999999999998</v>
      </c>
      <c r="N18" s="77">
        <f t="shared" si="0"/>
        <v>61.198999999999998</v>
      </c>
      <c r="O18" s="77">
        <f t="shared" si="0"/>
        <v>26.937999999999999</v>
      </c>
      <c r="P18" s="77">
        <f t="shared" si="0"/>
        <v>38.411999999999999</v>
      </c>
      <c r="Q18" s="77">
        <f t="shared" si="0"/>
        <v>34.875</v>
      </c>
      <c r="R18" s="77">
        <f t="shared" si="0"/>
        <v>1.9E-2</v>
      </c>
      <c r="S18" s="77">
        <f t="shared" si="0"/>
        <v>7.05</v>
      </c>
      <c r="T18" s="77">
        <f t="shared" si="0"/>
        <v>0.03</v>
      </c>
      <c r="U18" s="77">
        <f t="shared" si="0"/>
        <v>5.0000000000000001E-3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69.706000000000003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18.448</v>
      </c>
      <c r="AF18" s="77">
        <f t="shared" si="0"/>
        <v>0</v>
      </c>
      <c r="AG18" s="77">
        <f t="shared" si="0"/>
        <v>11.628</v>
      </c>
      <c r="AH18" s="77">
        <f t="shared" si="0"/>
        <v>55.564999999999998</v>
      </c>
      <c r="AI18" s="77">
        <f t="shared" si="0"/>
        <v>30.71</v>
      </c>
      <c r="AJ18" s="77">
        <f t="shared" si="0"/>
        <v>47.84</v>
      </c>
      <c r="AK18" s="77">
        <f t="shared" si="0"/>
        <v>106.93300000000001</v>
      </c>
      <c r="AL18" s="77">
        <f t="shared" si="0"/>
        <v>55.552999999999997</v>
      </c>
      <c r="AM18" s="77">
        <f t="shared" si="0"/>
        <v>146.91</v>
      </c>
      <c r="AN18" s="77">
        <f t="shared" si="0"/>
        <v>211.33600000000001</v>
      </c>
      <c r="AO18" s="77">
        <f t="shared" si="0"/>
        <v>171.024</v>
      </c>
      <c r="AP18" s="77">
        <f t="shared" si="0"/>
        <v>143.13</v>
      </c>
      <c r="AQ18" s="77">
        <f t="shared" si="0"/>
        <v>181.78100000000001</v>
      </c>
      <c r="AR18" s="77">
        <f t="shared" si="0"/>
        <v>162.184</v>
      </c>
      <c r="AS18" s="77">
        <f t="shared" si="0"/>
        <v>125.65900000000001</v>
      </c>
      <c r="AT18" s="77">
        <f t="shared" si="0"/>
        <v>35.954000000000001</v>
      </c>
      <c r="AU18" s="77">
        <f t="shared" si="0"/>
        <v>0</v>
      </c>
      <c r="AV18" s="77">
        <f t="shared" si="0"/>
        <v>83.525000000000006</v>
      </c>
      <c r="AW18" s="77">
        <f t="shared" si="0"/>
        <v>96.638000000000005</v>
      </c>
      <c r="AX18" s="77">
        <f t="shared" si="0"/>
        <v>51.261000000000003</v>
      </c>
      <c r="AY18" s="77">
        <f t="shared" si="0"/>
        <v>0</v>
      </c>
      <c r="AZ18" s="77">
        <f t="shared" si="0"/>
        <v>14</v>
      </c>
      <c r="BA18" s="77">
        <f t="shared" si="0"/>
        <v>0</v>
      </c>
      <c r="BB18" s="77">
        <f t="shared" si="0"/>
        <v>14</v>
      </c>
      <c r="BC18" s="77">
        <f t="shared" si="0"/>
        <v>16.986000000000001</v>
      </c>
      <c r="BD18" s="77">
        <f t="shared" si="0"/>
        <v>45.585999999999999</v>
      </c>
      <c r="BE18" s="77">
        <f t="shared" si="0"/>
        <v>50.707999999999998</v>
      </c>
      <c r="BF18" s="77">
        <f t="shared" si="0"/>
        <v>90.566999999999993</v>
      </c>
      <c r="BG18" s="77">
        <f t="shared" si="0"/>
        <v>27.838000000000001</v>
      </c>
      <c r="BH18" s="77">
        <f t="shared" si="0"/>
        <v>28.143000000000001</v>
      </c>
      <c r="BI18" s="77">
        <f t="shared" si="0"/>
        <v>24.152999999999999</v>
      </c>
      <c r="BJ18" s="77">
        <f t="shared" si="0"/>
        <v>9.3699999999999992</v>
      </c>
      <c r="BK18" s="77">
        <f t="shared" si="0"/>
        <v>40.732999999999997</v>
      </c>
      <c r="BL18" s="77">
        <f t="shared" si="0"/>
        <v>42.783000000000001</v>
      </c>
      <c r="BM18" s="77">
        <f t="shared" si="0"/>
        <v>64.513999999999996</v>
      </c>
      <c r="BN18" s="77">
        <f t="shared" si="0"/>
        <v>46.709000000000003</v>
      </c>
      <c r="BO18" s="77">
        <f t="shared" ref="BO18:CW18" si="1">SUM(BO11:BO17)</f>
        <v>59.029000000000003</v>
      </c>
      <c r="BP18" s="77">
        <f t="shared" si="1"/>
        <v>10.013</v>
      </c>
      <c r="BQ18" s="77">
        <f t="shared" si="1"/>
        <v>11.884</v>
      </c>
      <c r="BR18" s="77">
        <f t="shared" si="1"/>
        <v>28.949000000000002</v>
      </c>
      <c r="BS18" s="77">
        <f t="shared" si="1"/>
        <v>2.7189999999999999</v>
      </c>
      <c r="BT18" s="77">
        <f t="shared" si="1"/>
        <v>1.7000000000000001E-2</v>
      </c>
      <c r="BU18" s="77">
        <f t="shared" si="1"/>
        <v>0</v>
      </c>
      <c r="BV18" s="77">
        <f t="shared" si="1"/>
        <v>36.265999999999998</v>
      </c>
      <c r="BW18" s="77">
        <f t="shared" si="1"/>
        <v>20.960999999999999</v>
      </c>
      <c r="BX18" s="77">
        <f t="shared" si="1"/>
        <v>87.655999999999992</v>
      </c>
      <c r="BY18" s="77">
        <f t="shared" si="1"/>
        <v>79.384</v>
      </c>
      <c r="BZ18" s="77">
        <f t="shared" si="1"/>
        <v>115.518</v>
      </c>
      <c r="CA18" s="77">
        <f t="shared" si="1"/>
        <v>50.954999999999998</v>
      </c>
      <c r="CB18" s="77">
        <f t="shared" si="1"/>
        <v>40.820999999999998</v>
      </c>
      <c r="CC18" s="77">
        <f t="shared" si="1"/>
        <v>14.407999999999999</v>
      </c>
      <c r="CD18" s="77">
        <f t="shared" si="1"/>
        <v>89.677000000000007</v>
      </c>
      <c r="CE18" s="77">
        <f t="shared" si="1"/>
        <v>26.244</v>
      </c>
      <c r="CF18" s="77">
        <f t="shared" si="1"/>
        <v>40.520000000000003</v>
      </c>
      <c r="CG18" s="77">
        <f t="shared" si="1"/>
        <v>50.432999999999993</v>
      </c>
      <c r="CH18" s="77">
        <f t="shared" si="1"/>
        <v>4.0000000000000001E-3</v>
      </c>
      <c r="CI18" s="77">
        <f t="shared" si="1"/>
        <v>7.3599999999999994</v>
      </c>
      <c r="CJ18" s="77">
        <f t="shared" si="1"/>
        <v>21.782000000000004</v>
      </c>
      <c r="CK18" s="77">
        <f t="shared" si="1"/>
        <v>36.649000000000001</v>
      </c>
      <c r="CL18" s="77">
        <f t="shared" si="1"/>
        <v>10.984999999999999</v>
      </c>
      <c r="CM18" s="77">
        <f t="shared" si="1"/>
        <v>41.756999999999998</v>
      </c>
      <c r="CN18" s="77">
        <f t="shared" si="1"/>
        <v>47.828000000000003</v>
      </c>
      <c r="CO18" s="77">
        <f t="shared" si="1"/>
        <v>16.346</v>
      </c>
      <c r="CP18" s="77">
        <f t="shared" si="1"/>
        <v>31.856999999999999</v>
      </c>
      <c r="CQ18" s="77">
        <f t="shared" si="1"/>
        <v>18.954999999999998</v>
      </c>
      <c r="CR18" s="77">
        <f t="shared" si="1"/>
        <v>10.656000000000001</v>
      </c>
      <c r="CS18" s="77">
        <f t="shared" si="1"/>
        <v>171.249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963.10299999999984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4</v>
      </c>
      <c r="AL22" s="94"/>
      <c r="AM22" s="94">
        <v>4</v>
      </c>
      <c r="AN22" s="94">
        <v>4</v>
      </c>
      <c r="AO22" s="94">
        <v>4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4</v>
      </c>
      <c r="BC22" s="94">
        <v>4</v>
      </c>
      <c r="BD22" s="94">
        <v>4</v>
      </c>
      <c r="BE22" s="94">
        <v>4</v>
      </c>
      <c r="BF22" s="94">
        <v>4</v>
      </c>
      <c r="BG22" s="94">
        <v>4</v>
      </c>
      <c r="BH22" s="94">
        <v>4</v>
      </c>
      <c r="BI22" s="94">
        <v>4</v>
      </c>
      <c r="BJ22" s="94">
        <v>4</v>
      </c>
      <c r="BK22" s="94"/>
      <c r="BL22" s="94"/>
      <c r="BM22" s="94">
        <v>4</v>
      </c>
      <c r="BN22" s="94">
        <v>4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>
        <v>4.59</v>
      </c>
      <c r="T23" s="99">
        <v>5.5839999999999996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>
        <v>16.123999999999999</v>
      </c>
      <c r="AF23" s="99"/>
      <c r="AG23" s="99">
        <v>25.221</v>
      </c>
      <c r="AH23" s="99">
        <v>34.799999999999997</v>
      </c>
      <c r="AI23" s="99">
        <v>27.6</v>
      </c>
      <c r="AJ23" s="99">
        <v>38.5</v>
      </c>
      <c r="AK23" s="99">
        <v>47.673000000000002</v>
      </c>
      <c r="AL23" s="99">
        <v>44.454000000000001</v>
      </c>
      <c r="AM23" s="99">
        <v>35.558999999999997</v>
      </c>
      <c r="AN23" s="99">
        <v>20.759</v>
      </c>
      <c r="AO23" s="99">
        <v>25.018999999999998</v>
      </c>
      <c r="AP23" s="99">
        <v>5.9290000000000003</v>
      </c>
      <c r="AQ23" s="99">
        <v>16.417999999999999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3.9460000000000002</v>
      </c>
      <c r="BP23" s="99">
        <v>0.111</v>
      </c>
      <c r="BQ23" s="99">
        <v>0.67</v>
      </c>
      <c r="BR23" s="99">
        <v>11.586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91.135750000000016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4.59</v>
      </c>
      <c r="T28" s="107">
        <f t="shared" si="3"/>
        <v>5.5839999999999996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16.123999999999999</v>
      </c>
      <c r="AF28" s="107">
        <f t="shared" si="3"/>
        <v>0</v>
      </c>
      <c r="AG28" s="107">
        <f t="shared" si="3"/>
        <v>25.221</v>
      </c>
      <c r="AH28" s="107">
        <f t="shared" si="3"/>
        <v>34.799999999999997</v>
      </c>
      <c r="AI28" s="107">
        <f t="shared" si="3"/>
        <v>27.6</v>
      </c>
      <c r="AJ28" s="107">
        <f t="shared" si="3"/>
        <v>38.5</v>
      </c>
      <c r="AK28" s="107">
        <f t="shared" si="3"/>
        <v>51.673000000000002</v>
      </c>
      <c r="AL28" s="107">
        <f t="shared" si="3"/>
        <v>44.454000000000001</v>
      </c>
      <c r="AM28" s="107">
        <f t="shared" si="3"/>
        <v>39.558999999999997</v>
      </c>
      <c r="AN28" s="107">
        <f t="shared" si="3"/>
        <v>24.759</v>
      </c>
      <c r="AO28" s="107">
        <f t="shared" si="3"/>
        <v>29.018999999999998</v>
      </c>
      <c r="AP28" s="107">
        <f t="shared" si="3"/>
        <v>5.9290000000000003</v>
      </c>
      <c r="AQ28" s="107">
        <f t="shared" si="3"/>
        <v>16.417999999999999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4</v>
      </c>
      <c r="BC28" s="107">
        <f t="shared" si="3"/>
        <v>4</v>
      </c>
      <c r="BD28" s="107">
        <f t="shared" si="3"/>
        <v>4</v>
      </c>
      <c r="BE28" s="107">
        <f t="shared" si="3"/>
        <v>4</v>
      </c>
      <c r="BF28" s="107">
        <f t="shared" si="3"/>
        <v>4</v>
      </c>
      <c r="BG28" s="107">
        <f t="shared" si="3"/>
        <v>4</v>
      </c>
      <c r="BH28" s="107">
        <f t="shared" si="3"/>
        <v>4</v>
      </c>
      <c r="BI28" s="107">
        <f t="shared" si="3"/>
        <v>4</v>
      </c>
      <c r="BJ28" s="107">
        <f t="shared" si="3"/>
        <v>4</v>
      </c>
      <c r="BK28" s="107">
        <f t="shared" si="3"/>
        <v>0</v>
      </c>
      <c r="BL28" s="107">
        <f t="shared" si="3"/>
        <v>0</v>
      </c>
      <c r="BM28" s="107">
        <f t="shared" si="3"/>
        <v>4</v>
      </c>
      <c r="BN28" s="107">
        <f t="shared" si="3"/>
        <v>4</v>
      </c>
      <c r="BO28" s="107">
        <f t="shared" si="3"/>
        <v>3.9460000000000002</v>
      </c>
      <c r="BP28" s="107">
        <f t="shared" si="3"/>
        <v>0.111</v>
      </c>
      <c r="BQ28" s="107">
        <f t="shared" si="3"/>
        <v>0.67</v>
      </c>
      <c r="BR28" s="107">
        <f t="shared" si="3"/>
        <v>11.586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106.13575000000002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17.376000000000001</v>
      </c>
      <c r="C32" s="94">
        <v>57.619</v>
      </c>
      <c r="D32" s="94">
        <v>2.0979999999999999</v>
      </c>
      <c r="E32" s="94">
        <v>4</v>
      </c>
      <c r="F32" s="94"/>
      <c r="G32" s="94"/>
      <c r="H32" s="94">
        <v>17.824999999999999</v>
      </c>
      <c r="I32" s="94">
        <v>18.577000000000002</v>
      </c>
      <c r="J32" s="94"/>
      <c r="K32" s="94"/>
      <c r="L32" s="94"/>
      <c r="M32" s="94">
        <v>63.631999999999998</v>
      </c>
      <c r="N32" s="94">
        <v>61.198999999999998</v>
      </c>
      <c r="O32" s="94">
        <v>26.937999999999999</v>
      </c>
      <c r="P32" s="94">
        <v>38.411999999999999</v>
      </c>
      <c r="Q32" s="94">
        <v>34.875</v>
      </c>
      <c r="R32" s="94">
        <v>1.9E-2</v>
      </c>
      <c r="S32" s="94">
        <v>11.64</v>
      </c>
      <c r="T32" s="94">
        <v>5.6139999999999999</v>
      </c>
      <c r="U32" s="94">
        <v>5.0000000000000001E-3</v>
      </c>
      <c r="V32" s="94"/>
      <c r="W32" s="94"/>
      <c r="X32" s="94"/>
      <c r="Y32" s="94"/>
      <c r="Z32" s="94">
        <v>69.706000000000003</v>
      </c>
      <c r="AA32" s="94"/>
      <c r="AB32" s="94"/>
      <c r="AC32" s="94"/>
      <c r="AD32" s="94"/>
      <c r="AE32" s="94">
        <v>34.572000000000003</v>
      </c>
      <c r="AF32" s="94"/>
      <c r="AG32" s="94">
        <v>36.848999999999997</v>
      </c>
      <c r="AH32" s="94">
        <v>90.364999999999995</v>
      </c>
      <c r="AI32" s="94">
        <v>58.31</v>
      </c>
      <c r="AJ32" s="94">
        <v>86.34</v>
      </c>
      <c r="AK32" s="94">
        <v>158.60599999999999</v>
      </c>
      <c r="AL32" s="94">
        <v>100.00700000000001</v>
      </c>
      <c r="AM32" s="94">
        <v>186.46899999999999</v>
      </c>
      <c r="AN32" s="94">
        <v>236.095</v>
      </c>
      <c r="AO32" s="94">
        <v>200.04300000000001</v>
      </c>
      <c r="AP32" s="94">
        <v>149.059</v>
      </c>
      <c r="AQ32" s="94">
        <v>198.19900000000001</v>
      </c>
      <c r="AR32" s="94">
        <v>162.184</v>
      </c>
      <c r="AS32" s="94">
        <v>125.65900000000001</v>
      </c>
      <c r="AT32" s="94">
        <v>35.954000000000001</v>
      </c>
      <c r="AU32" s="94"/>
      <c r="AV32" s="94">
        <v>83.525000000000006</v>
      </c>
      <c r="AW32" s="94">
        <v>96.638000000000005</v>
      </c>
      <c r="AX32" s="94">
        <v>51.261000000000003</v>
      </c>
      <c r="AY32" s="94"/>
      <c r="AZ32" s="94">
        <v>14</v>
      </c>
      <c r="BA32" s="94"/>
      <c r="BB32" s="94">
        <v>18</v>
      </c>
      <c r="BC32" s="94">
        <v>20.986000000000001</v>
      </c>
      <c r="BD32" s="94">
        <v>49.585999999999999</v>
      </c>
      <c r="BE32" s="94">
        <v>54.707999999999998</v>
      </c>
      <c r="BF32" s="94">
        <v>94.566999999999993</v>
      </c>
      <c r="BG32" s="94">
        <v>31.838000000000001</v>
      </c>
      <c r="BH32" s="94">
        <v>32.143000000000001</v>
      </c>
      <c r="BI32" s="94">
        <v>28.152999999999999</v>
      </c>
      <c r="BJ32" s="94">
        <v>13.37</v>
      </c>
      <c r="BK32" s="94">
        <v>40.732999999999997</v>
      </c>
      <c r="BL32" s="94">
        <v>42.783000000000001</v>
      </c>
      <c r="BM32" s="94">
        <v>68.513999999999996</v>
      </c>
      <c r="BN32" s="94">
        <v>50.709000000000003</v>
      </c>
      <c r="BO32" s="94">
        <v>62.975000000000001</v>
      </c>
      <c r="BP32" s="94">
        <v>10.124000000000001</v>
      </c>
      <c r="BQ32" s="94">
        <v>12.554</v>
      </c>
      <c r="BR32" s="94">
        <v>40.534999999999997</v>
      </c>
      <c r="BS32" s="94">
        <v>2.7189999999999999</v>
      </c>
      <c r="BT32" s="94">
        <v>1.7000000000000001E-2</v>
      </c>
      <c r="BU32" s="94"/>
      <c r="BV32" s="94">
        <v>36.265999999999998</v>
      </c>
      <c r="BW32" s="94">
        <v>20.960999999999999</v>
      </c>
      <c r="BX32" s="94">
        <v>87.656000000000006</v>
      </c>
      <c r="BY32" s="94">
        <v>79.384</v>
      </c>
      <c r="BZ32" s="94">
        <v>115.518</v>
      </c>
      <c r="CA32" s="94">
        <v>50.954999999999998</v>
      </c>
      <c r="CB32" s="94">
        <v>40.820999999999998</v>
      </c>
      <c r="CC32" s="94">
        <v>14.407999999999999</v>
      </c>
      <c r="CD32" s="94">
        <v>89.677000000000007</v>
      </c>
      <c r="CE32" s="94">
        <v>26.244</v>
      </c>
      <c r="CF32" s="94">
        <v>40.520000000000003</v>
      </c>
      <c r="CG32" s="94">
        <v>50.433</v>
      </c>
      <c r="CH32" s="94">
        <v>4.0000000000000001E-3</v>
      </c>
      <c r="CI32" s="94">
        <v>7.36</v>
      </c>
      <c r="CJ32" s="94">
        <v>21.782</v>
      </c>
      <c r="CK32" s="94">
        <v>36.649000000000001</v>
      </c>
      <c r="CL32" s="94">
        <v>10.984999999999999</v>
      </c>
      <c r="CM32" s="94">
        <v>41.756999999999998</v>
      </c>
      <c r="CN32" s="94">
        <v>47.828000000000003</v>
      </c>
      <c r="CO32" s="94">
        <v>16.346</v>
      </c>
      <c r="CP32" s="94">
        <v>31.856999999999999</v>
      </c>
      <c r="CQ32" s="94">
        <v>18.954999999999998</v>
      </c>
      <c r="CR32" s="94">
        <v>10.656000000000001</v>
      </c>
      <c r="CS32" s="94">
        <v>171.249</v>
      </c>
      <c r="CT32" s="95"/>
      <c r="CU32" s="95"/>
      <c r="CV32" s="95"/>
      <c r="CW32" s="96"/>
      <c r="CX32" s="97">
        <f t="array" ref="CX32">SUMPRODUCT(B32:CW32*0.25)</f>
        <v>1069.2387499999998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17.376000000000001</v>
      </c>
      <c r="C34" s="77">
        <f t="shared" ref="C34:BN34" si="5">SUM(C31:C33)</f>
        <v>57.619</v>
      </c>
      <c r="D34" s="77">
        <f t="shared" si="5"/>
        <v>2.0979999999999999</v>
      </c>
      <c r="E34" s="77">
        <f t="shared" si="5"/>
        <v>4</v>
      </c>
      <c r="F34" s="77">
        <f t="shared" si="5"/>
        <v>0</v>
      </c>
      <c r="G34" s="77">
        <f t="shared" si="5"/>
        <v>0</v>
      </c>
      <c r="H34" s="77">
        <f t="shared" si="5"/>
        <v>17.824999999999999</v>
      </c>
      <c r="I34" s="77">
        <f t="shared" si="5"/>
        <v>18.577000000000002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63.631999999999998</v>
      </c>
      <c r="N34" s="77">
        <f t="shared" si="5"/>
        <v>61.198999999999998</v>
      </c>
      <c r="O34" s="77">
        <f t="shared" si="5"/>
        <v>26.937999999999999</v>
      </c>
      <c r="P34" s="77">
        <f t="shared" si="5"/>
        <v>38.411999999999999</v>
      </c>
      <c r="Q34" s="77">
        <f t="shared" si="5"/>
        <v>34.875</v>
      </c>
      <c r="R34" s="77">
        <f t="shared" si="5"/>
        <v>1.9E-2</v>
      </c>
      <c r="S34" s="77">
        <f t="shared" si="5"/>
        <v>11.64</v>
      </c>
      <c r="T34" s="77">
        <f t="shared" si="5"/>
        <v>5.6139999999999999</v>
      </c>
      <c r="U34" s="77">
        <f t="shared" si="5"/>
        <v>5.0000000000000001E-3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69.706000000000003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34.572000000000003</v>
      </c>
      <c r="AF34" s="77">
        <f t="shared" si="5"/>
        <v>0</v>
      </c>
      <c r="AG34" s="77">
        <f t="shared" si="5"/>
        <v>36.848999999999997</v>
      </c>
      <c r="AH34" s="77">
        <f t="shared" si="5"/>
        <v>90.364999999999995</v>
      </c>
      <c r="AI34" s="77">
        <f t="shared" si="5"/>
        <v>58.31</v>
      </c>
      <c r="AJ34" s="77">
        <f t="shared" si="5"/>
        <v>86.34</v>
      </c>
      <c r="AK34" s="77">
        <f t="shared" si="5"/>
        <v>158.60599999999999</v>
      </c>
      <c r="AL34" s="77">
        <f t="shared" si="5"/>
        <v>100.00700000000001</v>
      </c>
      <c r="AM34" s="77">
        <f t="shared" si="5"/>
        <v>186.46899999999999</v>
      </c>
      <c r="AN34" s="77">
        <f t="shared" si="5"/>
        <v>236.095</v>
      </c>
      <c r="AO34" s="77">
        <f t="shared" si="5"/>
        <v>200.04300000000001</v>
      </c>
      <c r="AP34" s="77">
        <f t="shared" si="5"/>
        <v>149.059</v>
      </c>
      <c r="AQ34" s="77">
        <f t="shared" si="5"/>
        <v>198.19900000000001</v>
      </c>
      <c r="AR34" s="77">
        <f t="shared" si="5"/>
        <v>162.184</v>
      </c>
      <c r="AS34" s="77">
        <f t="shared" si="5"/>
        <v>125.65900000000001</v>
      </c>
      <c r="AT34" s="77">
        <f t="shared" si="5"/>
        <v>35.954000000000001</v>
      </c>
      <c r="AU34" s="77">
        <f t="shared" si="5"/>
        <v>0</v>
      </c>
      <c r="AV34" s="77">
        <f t="shared" si="5"/>
        <v>83.525000000000006</v>
      </c>
      <c r="AW34" s="77">
        <f t="shared" si="5"/>
        <v>96.638000000000005</v>
      </c>
      <c r="AX34" s="77">
        <f t="shared" si="5"/>
        <v>51.261000000000003</v>
      </c>
      <c r="AY34" s="77">
        <f t="shared" si="5"/>
        <v>0</v>
      </c>
      <c r="AZ34" s="77">
        <f t="shared" si="5"/>
        <v>14</v>
      </c>
      <c r="BA34" s="77">
        <f t="shared" si="5"/>
        <v>0</v>
      </c>
      <c r="BB34" s="77">
        <f t="shared" si="5"/>
        <v>18</v>
      </c>
      <c r="BC34" s="77">
        <f t="shared" si="5"/>
        <v>20.986000000000001</v>
      </c>
      <c r="BD34" s="77">
        <f t="shared" si="5"/>
        <v>49.585999999999999</v>
      </c>
      <c r="BE34" s="77">
        <f t="shared" si="5"/>
        <v>54.707999999999998</v>
      </c>
      <c r="BF34" s="77">
        <f t="shared" si="5"/>
        <v>94.566999999999993</v>
      </c>
      <c r="BG34" s="77">
        <f t="shared" si="5"/>
        <v>31.838000000000001</v>
      </c>
      <c r="BH34" s="77">
        <f t="shared" si="5"/>
        <v>32.143000000000001</v>
      </c>
      <c r="BI34" s="77">
        <f t="shared" si="5"/>
        <v>28.152999999999999</v>
      </c>
      <c r="BJ34" s="77">
        <f t="shared" si="5"/>
        <v>13.37</v>
      </c>
      <c r="BK34" s="77">
        <f t="shared" si="5"/>
        <v>40.732999999999997</v>
      </c>
      <c r="BL34" s="77">
        <f t="shared" si="5"/>
        <v>42.783000000000001</v>
      </c>
      <c r="BM34" s="77">
        <f t="shared" si="5"/>
        <v>68.513999999999996</v>
      </c>
      <c r="BN34" s="77">
        <f t="shared" si="5"/>
        <v>50.709000000000003</v>
      </c>
      <c r="BO34" s="77">
        <f t="shared" ref="BO34:CW34" si="6">SUM(BO31:BO33)</f>
        <v>62.975000000000001</v>
      </c>
      <c r="BP34" s="77">
        <f t="shared" si="6"/>
        <v>10.124000000000001</v>
      </c>
      <c r="BQ34" s="77">
        <f t="shared" si="6"/>
        <v>12.554</v>
      </c>
      <c r="BR34" s="77">
        <f t="shared" si="6"/>
        <v>40.534999999999997</v>
      </c>
      <c r="BS34" s="77">
        <f t="shared" si="6"/>
        <v>2.7189999999999999</v>
      </c>
      <c r="BT34" s="77">
        <f t="shared" si="6"/>
        <v>1.7000000000000001E-2</v>
      </c>
      <c r="BU34" s="77">
        <f t="shared" si="6"/>
        <v>0</v>
      </c>
      <c r="BV34" s="77">
        <f t="shared" si="6"/>
        <v>36.265999999999998</v>
      </c>
      <c r="BW34" s="77">
        <f t="shared" si="6"/>
        <v>20.960999999999999</v>
      </c>
      <c r="BX34" s="77">
        <f t="shared" si="6"/>
        <v>87.656000000000006</v>
      </c>
      <c r="BY34" s="77">
        <f t="shared" si="6"/>
        <v>79.384</v>
      </c>
      <c r="BZ34" s="77">
        <f t="shared" si="6"/>
        <v>115.518</v>
      </c>
      <c r="CA34" s="77">
        <f t="shared" si="6"/>
        <v>50.954999999999998</v>
      </c>
      <c r="CB34" s="77">
        <f t="shared" si="6"/>
        <v>40.820999999999998</v>
      </c>
      <c r="CC34" s="77">
        <f t="shared" si="6"/>
        <v>14.407999999999999</v>
      </c>
      <c r="CD34" s="77">
        <f t="shared" si="6"/>
        <v>89.677000000000007</v>
      </c>
      <c r="CE34" s="77">
        <f t="shared" si="6"/>
        <v>26.244</v>
      </c>
      <c r="CF34" s="77">
        <f t="shared" si="6"/>
        <v>40.520000000000003</v>
      </c>
      <c r="CG34" s="77">
        <f t="shared" si="6"/>
        <v>50.433</v>
      </c>
      <c r="CH34" s="77">
        <f t="shared" si="6"/>
        <v>4.0000000000000001E-3</v>
      </c>
      <c r="CI34" s="77">
        <f t="shared" si="6"/>
        <v>7.36</v>
      </c>
      <c r="CJ34" s="77">
        <f t="shared" si="6"/>
        <v>21.782</v>
      </c>
      <c r="CK34" s="77">
        <f t="shared" si="6"/>
        <v>36.649000000000001</v>
      </c>
      <c r="CL34" s="77">
        <f t="shared" si="6"/>
        <v>10.984999999999999</v>
      </c>
      <c r="CM34" s="77">
        <f t="shared" si="6"/>
        <v>41.756999999999998</v>
      </c>
      <c r="CN34" s="77">
        <f t="shared" si="6"/>
        <v>47.828000000000003</v>
      </c>
      <c r="CO34" s="77">
        <f t="shared" si="6"/>
        <v>16.346</v>
      </c>
      <c r="CP34" s="77">
        <f t="shared" si="6"/>
        <v>31.856999999999999</v>
      </c>
      <c r="CQ34" s="77">
        <f t="shared" si="6"/>
        <v>18.954999999999998</v>
      </c>
      <c r="CR34" s="77">
        <f t="shared" si="6"/>
        <v>10.656000000000001</v>
      </c>
      <c r="CS34" s="77">
        <f t="shared" si="6"/>
        <v>171.249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1069.2387499999998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42.6</v>
      </c>
      <c r="C39" s="120"/>
      <c r="D39" s="120">
        <v>73.900000000000006</v>
      </c>
      <c r="E39" s="120">
        <v>53.9</v>
      </c>
      <c r="F39" s="120">
        <v>108.8</v>
      </c>
      <c r="G39" s="120">
        <v>83.8</v>
      </c>
      <c r="H39" s="120">
        <v>84.8</v>
      </c>
      <c r="I39" s="120">
        <v>58.7</v>
      </c>
      <c r="J39" s="120">
        <v>96.4</v>
      </c>
      <c r="K39" s="120">
        <v>106.1</v>
      </c>
      <c r="L39" s="120">
        <v>85.3</v>
      </c>
      <c r="M39" s="120">
        <v>11.3</v>
      </c>
      <c r="N39" s="120">
        <v>15.3</v>
      </c>
      <c r="O39" s="120">
        <v>73.7</v>
      </c>
      <c r="P39" s="120">
        <v>40.5</v>
      </c>
      <c r="Q39" s="120">
        <v>43.7</v>
      </c>
      <c r="R39" s="120">
        <v>80.3</v>
      </c>
      <c r="S39" s="120">
        <v>67.2</v>
      </c>
      <c r="T39" s="120">
        <v>73.099999999999994</v>
      </c>
      <c r="U39" s="120">
        <v>98.7</v>
      </c>
      <c r="V39" s="120">
        <v>80.8</v>
      </c>
      <c r="W39" s="120">
        <v>65.599999999999994</v>
      </c>
      <c r="X39" s="120">
        <v>75.599999999999994</v>
      </c>
      <c r="Y39" s="120">
        <v>78.8</v>
      </c>
      <c r="Z39" s="120">
        <v>5.2</v>
      </c>
      <c r="AA39" s="120">
        <v>78.8</v>
      </c>
      <c r="AB39" s="120">
        <v>90</v>
      </c>
      <c r="AC39" s="120">
        <v>101.4</v>
      </c>
      <c r="AD39" s="120">
        <v>99.8</v>
      </c>
      <c r="AE39" s="120">
        <v>56.5</v>
      </c>
      <c r="AF39" s="120">
        <v>117.5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84.9</v>
      </c>
      <c r="AU39" s="120">
        <v>124.1</v>
      </c>
      <c r="AV39" s="120">
        <v>11.4</v>
      </c>
      <c r="AW39" s="120"/>
      <c r="AX39" s="120"/>
      <c r="AY39" s="120">
        <v>25</v>
      </c>
      <c r="AZ39" s="120">
        <v>7.6</v>
      </c>
      <c r="BA39" s="120">
        <v>20.100000000000001</v>
      </c>
      <c r="BB39" s="120">
        <v>3.8</v>
      </c>
      <c r="BC39" s="120"/>
      <c r="BD39" s="120"/>
      <c r="BE39" s="120"/>
      <c r="BF39" s="120"/>
      <c r="BG39" s="120">
        <v>3.6</v>
      </c>
      <c r="BH39" s="120"/>
      <c r="BI39" s="120"/>
      <c r="BJ39" s="120">
        <v>5</v>
      </c>
      <c r="BK39" s="120"/>
      <c r="BL39" s="120"/>
      <c r="BM39" s="120">
        <v>3.3</v>
      </c>
      <c r="BN39" s="120"/>
      <c r="BO39" s="120"/>
      <c r="BP39" s="120">
        <v>39.799999999999997</v>
      </c>
      <c r="BQ39" s="120">
        <v>43.5</v>
      </c>
      <c r="BR39" s="120"/>
      <c r="BS39" s="120">
        <v>52.8</v>
      </c>
      <c r="BT39" s="120">
        <v>63.8</v>
      </c>
      <c r="BU39" s="120">
        <v>24.9</v>
      </c>
      <c r="BV39" s="120"/>
      <c r="BW39" s="120"/>
      <c r="BX39" s="120"/>
      <c r="BY39" s="120"/>
      <c r="BZ39" s="120"/>
      <c r="CA39" s="120">
        <v>5.5</v>
      </c>
      <c r="CB39" s="120">
        <v>1.2</v>
      </c>
      <c r="CC39" s="120">
        <v>37.200000000000003</v>
      </c>
      <c r="CD39" s="120"/>
      <c r="CE39" s="120">
        <v>25.2</v>
      </c>
      <c r="CF39" s="120"/>
      <c r="CG39" s="120">
        <v>0.9</v>
      </c>
      <c r="CH39" s="120">
        <v>16.899999999999999</v>
      </c>
      <c r="CI39" s="120">
        <v>25.7</v>
      </c>
      <c r="CJ39" s="120"/>
      <c r="CK39" s="120"/>
      <c r="CL39" s="120">
        <v>24.6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699.72499999999991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42.6</v>
      </c>
      <c r="C42" s="107">
        <f t="shared" ref="C42:BN42" si="7">SUM(C37:C41)</f>
        <v>0</v>
      </c>
      <c r="D42" s="107">
        <f t="shared" si="7"/>
        <v>73.900000000000006</v>
      </c>
      <c r="E42" s="107">
        <f t="shared" si="7"/>
        <v>53.9</v>
      </c>
      <c r="F42" s="107">
        <f t="shared" si="7"/>
        <v>108.8</v>
      </c>
      <c r="G42" s="107">
        <f t="shared" si="7"/>
        <v>83.8</v>
      </c>
      <c r="H42" s="107">
        <f t="shared" si="7"/>
        <v>84.8</v>
      </c>
      <c r="I42" s="107">
        <f t="shared" si="7"/>
        <v>58.7</v>
      </c>
      <c r="J42" s="107">
        <f t="shared" si="7"/>
        <v>96.4</v>
      </c>
      <c r="K42" s="107">
        <f t="shared" si="7"/>
        <v>106.1</v>
      </c>
      <c r="L42" s="107">
        <f t="shared" si="7"/>
        <v>85.3</v>
      </c>
      <c r="M42" s="107">
        <f t="shared" si="7"/>
        <v>11.3</v>
      </c>
      <c r="N42" s="107">
        <f t="shared" si="7"/>
        <v>15.3</v>
      </c>
      <c r="O42" s="107">
        <f t="shared" si="7"/>
        <v>73.7</v>
      </c>
      <c r="P42" s="107">
        <f t="shared" si="7"/>
        <v>40.5</v>
      </c>
      <c r="Q42" s="107">
        <f t="shared" si="7"/>
        <v>43.7</v>
      </c>
      <c r="R42" s="107">
        <f t="shared" si="7"/>
        <v>80.3</v>
      </c>
      <c r="S42" s="107">
        <f t="shared" si="7"/>
        <v>67.2</v>
      </c>
      <c r="T42" s="107">
        <f t="shared" si="7"/>
        <v>73.099999999999994</v>
      </c>
      <c r="U42" s="107">
        <f t="shared" si="7"/>
        <v>98.7</v>
      </c>
      <c r="V42" s="107">
        <f t="shared" si="7"/>
        <v>80.8</v>
      </c>
      <c r="W42" s="107">
        <f t="shared" si="7"/>
        <v>65.599999999999994</v>
      </c>
      <c r="X42" s="107">
        <f t="shared" si="7"/>
        <v>75.599999999999994</v>
      </c>
      <c r="Y42" s="107">
        <f t="shared" si="7"/>
        <v>78.8</v>
      </c>
      <c r="Z42" s="107">
        <f t="shared" si="7"/>
        <v>5.2</v>
      </c>
      <c r="AA42" s="107">
        <f t="shared" si="7"/>
        <v>78.8</v>
      </c>
      <c r="AB42" s="107">
        <f t="shared" si="7"/>
        <v>90</v>
      </c>
      <c r="AC42" s="107">
        <f t="shared" si="7"/>
        <v>101.4</v>
      </c>
      <c r="AD42" s="107">
        <f t="shared" si="7"/>
        <v>99.8</v>
      </c>
      <c r="AE42" s="107">
        <f t="shared" si="7"/>
        <v>56.5</v>
      </c>
      <c r="AF42" s="107">
        <f t="shared" si="7"/>
        <v>117.5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84.9</v>
      </c>
      <c r="AU42" s="107">
        <f t="shared" si="7"/>
        <v>124.1</v>
      </c>
      <c r="AV42" s="107">
        <f t="shared" si="7"/>
        <v>11.4</v>
      </c>
      <c r="AW42" s="107">
        <f t="shared" si="7"/>
        <v>0</v>
      </c>
      <c r="AX42" s="107">
        <f t="shared" si="7"/>
        <v>0</v>
      </c>
      <c r="AY42" s="107">
        <f t="shared" si="7"/>
        <v>25</v>
      </c>
      <c r="AZ42" s="107">
        <f t="shared" si="7"/>
        <v>7.6</v>
      </c>
      <c r="BA42" s="107">
        <f t="shared" si="7"/>
        <v>20.100000000000001</v>
      </c>
      <c r="BB42" s="107">
        <f t="shared" si="7"/>
        <v>3.8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3.6</v>
      </c>
      <c r="BH42" s="107">
        <f t="shared" si="7"/>
        <v>0</v>
      </c>
      <c r="BI42" s="107">
        <f t="shared" si="7"/>
        <v>0</v>
      </c>
      <c r="BJ42" s="107">
        <f t="shared" si="7"/>
        <v>5</v>
      </c>
      <c r="BK42" s="107">
        <f t="shared" si="7"/>
        <v>0</v>
      </c>
      <c r="BL42" s="107">
        <f t="shared" si="7"/>
        <v>0</v>
      </c>
      <c r="BM42" s="107">
        <f t="shared" si="7"/>
        <v>3.3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39.799999999999997</v>
      </c>
      <c r="BQ42" s="107">
        <f t="shared" si="8"/>
        <v>43.5</v>
      </c>
      <c r="BR42" s="107">
        <f t="shared" si="8"/>
        <v>0</v>
      </c>
      <c r="BS42" s="107">
        <f t="shared" si="8"/>
        <v>52.8</v>
      </c>
      <c r="BT42" s="107">
        <f t="shared" si="8"/>
        <v>63.8</v>
      </c>
      <c r="BU42" s="107">
        <f t="shared" si="8"/>
        <v>24.9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5.5</v>
      </c>
      <c r="CB42" s="107">
        <f t="shared" si="8"/>
        <v>1.2</v>
      </c>
      <c r="CC42" s="107">
        <f t="shared" si="8"/>
        <v>37.200000000000003</v>
      </c>
      <c r="CD42" s="107">
        <f t="shared" si="8"/>
        <v>0</v>
      </c>
      <c r="CE42" s="107">
        <f t="shared" si="8"/>
        <v>25.2</v>
      </c>
      <c r="CF42" s="107">
        <f t="shared" si="8"/>
        <v>0</v>
      </c>
      <c r="CG42" s="107">
        <f t="shared" si="8"/>
        <v>0.9</v>
      </c>
      <c r="CH42" s="107">
        <f t="shared" si="8"/>
        <v>16.899999999999999</v>
      </c>
      <c r="CI42" s="107">
        <f t="shared" si="8"/>
        <v>25.7</v>
      </c>
      <c r="CJ42" s="107">
        <f t="shared" si="8"/>
        <v>0</v>
      </c>
      <c r="CK42" s="107">
        <f t="shared" si="8"/>
        <v>0</v>
      </c>
      <c r="CL42" s="107">
        <f t="shared" si="8"/>
        <v>24.6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699.72499999999991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42.6</v>
      </c>
      <c r="C47" s="120"/>
      <c r="D47" s="120">
        <v>73.900000000000006</v>
      </c>
      <c r="E47" s="120">
        <v>53.9</v>
      </c>
      <c r="F47" s="120">
        <v>108.8</v>
      </c>
      <c r="G47" s="120">
        <v>83.8</v>
      </c>
      <c r="H47" s="120">
        <v>84.8</v>
      </c>
      <c r="I47" s="120">
        <v>58.7</v>
      </c>
      <c r="J47" s="120">
        <v>96.4</v>
      </c>
      <c r="K47" s="120">
        <v>106.1</v>
      </c>
      <c r="L47" s="120">
        <v>85.3</v>
      </c>
      <c r="M47" s="120">
        <v>11.3</v>
      </c>
      <c r="N47" s="120">
        <v>15.3</v>
      </c>
      <c r="O47" s="120">
        <v>73.7</v>
      </c>
      <c r="P47" s="120">
        <v>40.5</v>
      </c>
      <c r="Q47" s="120">
        <v>43.7</v>
      </c>
      <c r="R47" s="120">
        <v>80.3</v>
      </c>
      <c r="S47" s="120">
        <v>67.2</v>
      </c>
      <c r="T47" s="120">
        <v>73.099999999999994</v>
      </c>
      <c r="U47" s="120">
        <v>98.7</v>
      </c>
      <c r="V47" s="120">
        <v>80.8</v>
      </c>
      <c r="W47" s="120">
        <v>65.599999999999994</v>
      </c>
      <c r="X47" s="120">
        <v>75.599999999999994</v>
      </c>
      <c r="Y47" s="120">
        <v>78.8</v>
      </c>
      <c r="Z47" s="120">
        <v>5.2</v>
      </c>
      <c r="AA47" s="120">
        <v>78.8</v>
      </c>
      <c r="AB47" s="120">
        <v>90</v>
      </c>
      <c r="AC47" s="120">
        <v>101.4</v>
      </c>
      <c r="AD47" s="120">
        <v>99.8</v>
      </c>
      <c r="AE47" s="120">
        <v>56.5</v>
      </c>
      <c r="AF47" s="120">
        <v>117.5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84.9</v>
      </c>
      <c r="AU47" s="120">
        <v>124.1</v>
      </c>
      <c r="AV47" s="120">
        <v>11.4</v>
      </c>
      <c r="AW47" s="120"/>
      <c r="AX47" s="120"/>
      <c r="AY47" s="120">
        <v>25</v>
      </c>
      <c r="AZ47" s="120">
        <v>7.6</v>
      </c>
      <c r="BA47" s="120">
        <v>20.100000000000001</v>
      </c>
      <c r="BB47" s="120">
        <v>3.8</v>
      </c>
      <c r="BC47" s="120"/>
      <c r="BD47" s="120"/>
      <c r="BE47" s="120"/>
      <c r="BF47" s="120"/>
      <c r="BG47" s="120">
        <v>3.6</v>
      </c>
      <c r="BH47" s="120"/>
      <c r="BI47" s="120"/>
      <c r="BJ47" s="120">
        <v>5</v>
      </c>
      <c r="BK47" s="120"/>
      <c r="BL47" s="120"/>
      <c r="BM47" s="120">
        <v>3.3</v>
      </c>
      <c r="BN47" s="120"/>
      <c r="BO47" s="120"/>
      <c r="BP47" s="120">
        <v>39.799999999999997</v>
      </c>
      <c r="BQ47" s="120">
        <v>43.5</v>
      </c>
      <c r="BR47" s="120"/>
      <c r="BS47" s="120">
        <v>52.8</v>
      </c>
      <c r="BT47" s="120">
        <v>63.8</v>
      </c>
      <c r="BU47" s="120">
        <v>24.9</v>
      </c>
      <c r="BV47" s="120"/>
      <c r="BW47" s="120"/>
      <c r="BX47" s="120"/>
      <c r="BY47" s="120"/>
      <c r="BZ47" s="120"/>
      <c r="CA47" s="120">
        <v>5.5</v>
      </c>
      <c r="CB47" s="120">
        <v>1.2</v>
      </c>
      <c r="CC47" s="120">
        <v>37.200000000000003</v>
      </c>
      <c r="CD47" s="120"/>
      <c r="CE47" s="120">
        <v>25.2</v>
      </c>
      <c r="CF47" s="120"/>
      <c r="CG47" s="120">
        <v>0.9</v>
      </c>
      <c r="CH47" s="120">
        <v>16.899999999999999</v>
      </c>
      <c r="CI47" s="120">
        <v>25.7</v>
      </c>
      <c r="CJ47" s="120"/>
      <c r="CK47" s="120"/>
      <c r="CL47" s="120">
        <v>24.6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699.72499999999991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42.6</v>
      </c>
      <c r="C51" s="107">
        <f t="shared" ref="C51:BN51" si="9">SUM(C45:C50)</f>
        <v>0</v>
      </c>
      <c r="D51" s="107">
        <f t="shared" si="9"/>
        <v>73.900000000000006</v>
      </c>
      <c r="E51" s="107">
        <f t="shared" si="9"/>
        <v>53.9</v>
      </c>
      <c r="F51" s="107">
        <f t="shared" si="9"/>
        <v>108.8</v>
      </c>
      <c r="G51" s="107">
        <f t="shared" si="9"/>
        <v>83.8</v>
      </c>
      <c r="H51" s="107">
        <f t="shared" si="9"/>
        <v>84.8</v>
      </c>
      <c r="I51" s="107">
        <f t="shared" si="9"/>
        <v>58.7</v>
      </c>
      <c r="J51" s="107">
        <f t="shared" si="9"/>
        <v>96.4</v>
      </c>
      <c r="K51" s="107">
        <f t="shared" si="9"/>
        <v>106.1</v>
      </c>
      <c r="L51" s="107">
        <f t="shared" si="9"/>
        <v>85.3</v>
      </c>
      <c r="M51" s="107">
        <f t="shared" si="9"/>
        <v>11.3</v>
      </c>
      <c r="N51" s="107">
        <f t="shared" si="9"/>
        <v>15.3</v>
      </c>
      <c r="O51" s="107">
        <f t="shared" si="9"/>
        <v>73.7</v>
      </c>
      <c r="P51" s="107">
        <f t="shared" si="9"/>
        <v>40.5</v>
      </c>
      <c r="Q51" s="107">
        <f t="shared" si="9"/>
        <v>43.7</v>
      </c>
      <c r="R51" s="107">
        <f t="shared" si="9"/>
        <v>80.3</v>
      </c>
      <c r="S51" s="107">
        <f t="shared" si="9"/>
        <v>67.2</v>
      </c>
      <c r="T51" s="107">
        <f t="shared" si="9"/>
        <v>73.099999999999994</v>
      </c>
      <c r="U51" s="107">
        <f t="shared" si="9"/>
        <v>98.7</v>
      </c>
      <c r="V51" s="107">
        <f t="shared" si="9"/>
        <v>80.8</v>
      </c>
      <c r="W51" s="107">
        <f t="shared" si="9"/>
        <v>65.599999999999994</v>
      </c>
      <c r="X51" s="107">
        <f t="shared" si="9"/>
        <v>75.599999999999994</v>
      </c>
      <c r="Y51" s="107">
        <f t="shared" si="9"/>
        <v>78.8</v>
      </c>
      <c r="Z51" s="107">
        <f t="shared" si="9"/>
        <v>5.2</v>
      </c>
      <c r="AA51" s="107">
        <f t="shared" si="9"/>
        <v>78.8</v>
      </c>
      <c r="AB51" s="107">
        <f t="shared" si="9"/>
        <v>90</v>
      </c>
      <c r="AC51" s="107">
        <f t="shared" si="9"/>
        <v>101.4</v>
      </c>
      <c r="AD51" s="107">
        <f t="shared" si="9"/>
        <v>99.8</v>
      </c>
      <c r="AE51" s="107">
        <f t="shared" si="9"/>
        <v>56.5</v>
      </c>
      <c r="AF51" s="107">
        <f t="shared" si="9"/>
        <v>117.5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84.9</v>
      </c>
      <c r="AU51" s="107">
        <f t="shared" si="9"/>
        <v>124.1</v>
      </c>
      <c r="AV51" s="107">
        <f t="shared" si="9"/>
        <v>11.4</v>
      </c>
      <c r="AW51" s="107">
        <f t="shared" si="9"/>
        <v>0</v>
      </c>
      <c r="AX51" s="107">
        <f t="shared" si="9"/>
        <v>0</v>
      </c>
      <c r="AY51" s="107">
        <f t="shared" si="9"/>
        <v>25</v>
      </c>
      <c r="AZ51" s="107">
        <f t="shared" si="9"/>
        <v>7.6</v>
      </c>
      <c r="BA51" s="107">
        <f t="shared" si="9"/>
        <v>20.100000000000001</v>
      </c>
      <c r="BB51" s="107">
        <f t="shared" si="9"/>
        <v>3.8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3.6</v>
      </c>
      <c r="BH51" s="107">
        <f t="shared" si="9"/>
        <v>0</v>
      </c>
      <c r="BI51" s="107">
        <f t="shared" si="9"/>
        <v>0</v>
      </c>
      <c r="BJ51" s="107">
        <f t="shared" si="9"/>
        <v>5</v>
      </c>
      <c r="BK51" s="107">
        <f t="shared" si="9"/>
        <v>0</v>
      </c>
      <c r="BL51" s="107">
        <f t="shared" si="9"/>
        <v>0</v>
      </c>
      <c r="BM51" s="107">
        <f t="shared" si="9"/>
        <v>3.3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39.799999999999997</v>
      </c>
      <c r="BQ51" s="107">
        <f t="shared" si="10"/>
        <v>43.5</v>
      </c>
      <c r="BR51" s="107">
        <f t="shared" si="10"/>
        <v>0</v>
      </c>
      <c r="BS51" s="107">
        <f t="shared" si="10"/>
        <v>52.8</v>
      </c>
      <c r="BT51" s="107">
        <f t="shared" si="10"/>
        <v>63.8</v>
      </c>
      <c r="BU51" s="107">
        <f t="shared" si="10"/>
        <v>24.9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5.5</v>
      </c>
      <c r="CB51" s="107">
        <f t="shared" si="10"/>
        <v>1.2</v>
      </c>
      <c r="CC51" s="107">
        <f t="shared" si="10"/>
        <v>37.200000000000003</v>
      </c>
      <c r="CD51" s="107">
        <f t="shared" si="10"/>
        <v>0</v>
      </c>
      <c r="CE51" s="107">
        <f t="shared" si="10"/>
        <v>25.2</v>
      </c>
      <c r="CF51" s="107">
        <f t="shared" si="10"/>
        <v>0</v>
      </c>
      <c r="CG51" s="107">
        <f t="shared" si="10"/>
        <v>0.9</v>
      </c>
      <c r="CH51" s="107">
        <f t="shared" si="10"/>
        <v>16.899999999999999</v>
      </c>
      <c r="CI51" s="107">
        <f t="shared" si="10"/>
        <v>25.7</v>
      </c>
      <c r="CJ51" s="107">
        <f t="shared" si="10"/>
        <v>0</v>
      </c>
      <c r="CK51" s="107">
        <f t="shared" si="10"/>
        <v>0</v>
      </c>
      <c r="CL51" s="107">
        <f t="shared" si="10"/>
        <v>24.6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699.72499999999991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59.975999999999999</v>
      </c>
      <c r="C54" s="107">
        <f t="shared" ref="C54:BN54" si="13">C18+C28+C42</f>
        <v>57.619</v>
      </c>
      <c r="D54" s="107">
        <f t="shared" si="13"/>
        <v>75.998000000000005</v>
      </c>
      <c r="E54" s="107">
        <f t="shared" si="13"/>
        <v>57.9</v>
      </c>
      <c r="F54" s="107">
        <f t="shared" si="13"/>
        <v>108.8</v>
      </c>
      <c r="G54" s="107">
        <f t="shared" si="13"/>
        <v>83.8</v>
      </c>
      <c r="H54" s="107">
        <f t="shared" si="13"/>
        <v>102.625</v>
      </c>
      <c r="I54" s="107">
        <f t="shared" si="13"/>
        <v>77.277000000000001</v>
      </c>
      <c r="J54" s="107">
        <f t="shared" si="13"/>
        <v>96.4</v>
      </c>
      <c r="K54" s="107">
        <f t="shared" si="13"/>
        <v>106.1</v>
      </c>
      <c r="L54" s="107">
        <f t="shared" si="13"/>
        <v>85.3</v>
      </c>
      <c r="M54" s="107">
        <f t="shared" si="13"/>
        <v>74.932000000000002</v>
      </c>
      <c r="N54" s="107">
        <f t="shared" si="13"/>
        <v>76.498999999999995</v>
      </c>
      <c r="O54" s="107">
        <f t="shared" si="13"/>
        <v>100.63800000000001</v>
      </c>
      <c r="P54" s="107">
        <f t="shared" si="13"/>
        <v>78.912000000000006</v>
      </c>
      <c r="Q54" s="107">
        <f t="shared" si="13"/>
        <v>78.575000000000003</v>
      </c>
      <c r="R54" s="107">
        <f t="shared" si="13"/>
        <v>80.319000000000003</v>
      </c>
      <c r="S54" s="107">
        <f t="shared" si="13"/>
        <v>78.84</v>
      </c>
      <c r="T54" s="107">
        <f t="shared" si="13"/>
        <v>78.713999999999999</v>
      </c>
      <c r="U54" s="107">
        <f t="shared" si="13"/>
        <v>98.704999999999998</v>
      </c>
      <c r="V54" s="107">
        <f t="shared" si="13"/>
        <v>80.8</v>
      </c>
      <c r="W54" s="107">
        <f t="shared" si="13"/>
        <v>65.599999999999994</v>
      </c>
      <c r="X54" s="107">
        <f t="shared" si="13"/>
        <v>75.599999999999994</v>
      </c>
      <c r="Y54" s="107">
        <f t="shared" si="13"/>
        <v>78.8</v>
      </c>
      <c r="Z54" s="107">
        <f t="shared" si="13"/>
        <v>74.906000000000006</v>
      </c>
      <c r="AA54" s="107">
        <f t="shared" si="13"/>
        <v>78.8</v>
      </c>
      <c r="AB54" s="107">
        <f t="shared" si="13"/>
        <v>90</v>
      </c>
      <c r="AC54" s="107">
        <f t="shared" si="13"/>
        <v>101.4</v>
      </c>
      <c r="AD54" s="107">
        <f t="shared" si="13"/>
        <v>99.8</v>
      </c>
      <c r="AE54" s="107">
        <f t="shared" si="13"/>
        <v>91.072000000000003</v>
      </c>
      <c r="AF54" s="107">
        <f t="shared" si="13"/>
        <v>117.5</v>
      </c>
      <c r="AG54" s="107">
        <f t="shared" si="13"/>
        <v>36.849000000000004</v>
      </c>
      <c r="AH54" s="107">
        <f t="shared" si="13"/>
        <v>90.364999999999995</v>
      </c>
      <c r="AI54" s="107">
        <f t="shared" si="13"/>
        <v>58.31</v>
      </c>
      <c r="AJ54" s="107">
        <f t="shared" si="13"/>
        <v>86.34</v>
      </c>
      <c r="AK54" s="107">
        <f t="shared" si="13"/>
        <v>158.60599999999999</v>
      </c>
      <c r="AL54" s="107">
        <f t="shared" si="13"/>
        <v>100.00700000000001</v>
      </c>
      <c r="AM54" s="107">
        <f t="shared" si="13"/>
        <v>186.46899999999999</v>
      </c>
      <c r="AN54" s="107">
        <f t="shared" si="13"/>
        <v>236.09500000000003</v>
      </c>
      <c r="AO54" s="107">
        <f t="shared" si="13"/>
        <v>200.04300000000001</v>
      </c>
      <c r="AP54" s="107">
        <f t="shared" si="13"/>
        <v>149.059</v>
      </c>
      <c r="AQ54" s="107">
        <f t="shared" si="13"/>
        <v>198.19900000000001</v>
      </c>
      <c r="AR54" s="107">
        <f t="shared" si="13"/>
        <v>162.184</v>
      </c>
      <c r="AS54" s="107">
        <f t="shared" si="13"/>
        <v>125.65900000000001</v>
      </c>
      <c r="AT54" s="107">
        <f t="shared" si="13"/>
        <v>120.85400000000001</v>
      </c>
      <c r="AU54" s="107">
        <f t="shared" si="13"/>
        <v>124.1</v>
      </c>
      <c r="AV54" s="107">
        <f t="shared" si="13"/>
        <v>94.925000000000011</v>
      </c>
      <c r="AW54" s="107">
        <f t="shared" si="13"/>
        <v>96.638000000000005</v>
      </c>
      <c r="AX54" s="107">
        <f t="shared" si="13"/>
        <v>51.261000000000003</v>
      </c>
      <c r="AY54" s="107">
        <f t="shared" si="13"/>
        <v>25</v>
      </c>
      <c r="AZ54" s="107">
        <f t="shared" si="13"/>
        <v>21.6</v>
      </c>
      <c r="BA54" s="107">
        <f t="shared" si="13"/>
        <v>20.100000000000001</v>
      </c>
      <c r="BB54" s="107">
        <f t="shared" si="13"/>
        <v>21.8</v>
      </c>
      <c r="BC54" s="107">
        <f t="shared" si="13"/>
        <v>20.986000000000001</v>
      </c>
      <c r="BD54" s="107">
        <f t="shared" si="13"/>
        <v>49.585999999999999</v>
      </c>
      <c r="BE54" s="107">
        <f t="shared" si="13"/>
        <v>54.707999999999998</v>
      </c>
      <c r="BF54" s="107">
        <f t="shared" si="13"/>
        <v>94.566999999999993</v>
      </c>
      <c r="BG54" s="107">
        <f t="shared" si="13"/>
        <v>35.438000000000002</v>
      </c>
      <c r="BH54" s="107">
        <f t="shared" si="13"/>
        <v>32.143000000000001</v>
      </c>
      <c r="BI54" s="107">
        <f t="shared" si="13"/>
        <v>28.152999999999999</v>
      </c>
      <c r="BJ54" s="107">
        <f t="shared" si="13"/>
        <v>18.369999999999997</v>
      </c>
      <c r="BK54" s="107">
        <f t="shared" si="13"/>
        <v>40.732999999999997</v>
      </c>
      <c r="BL54" s="107">
        <f t="shared" si="13"/>
        <v>42.783000000000001</v>
      </c>
      <c r="BM54" s="107">
        <f t="shared" si="13"/>
        <v>71.813999999999993</v>
      </c>
      <c r="BN54" s="107">
        <f t="shared" si="13"/>
        <v>50.709000000000003</v>
      </c>
      <c r="BO54" s="107">
        <f t="shared" ref="BO54:CX54" si="14">BO18+BO28+BO42</f>
        <v>62.975000000000001</v>
      </c>
      <c r="BP54" s="107">
        <f t="shared" si="14"/>
        <v>49.923999999999999</v>
      </c>
      <c r="BQ54" s="107">
        <f t="shared" si="14"/>
        <v>56.054000000000002</v>
      </c>
      <c r="BR54" s="107">
        <f t="shared" si="14"/>
        <v>40.535000000000004</v>
      </c>
      <c r="BS54" s="107">
        <f t="shared" si="14"/>
        <v>55.518999999999998</v>
      </c>
      <c r="BT54" s="107">
        <f t="shared" si="14"/>
        <v>63.817</v>
      </c>
      <c r="BU54" s="107">
        <f t="shared" si="14"/>
        <v>24.9</v>
      </c>
      <c r="BV54" s="107">
        <f t="shared" si="14"/>
        <v>36.265999999999998</v>
      </c>
      <c r="BW54" s="107">
        <f t="shared" si="14"/>
        <v>20.960999999999999</v>
      </c>
      <c r="BX54" s="107">
        <f t="shared" si="14"/>
        <v>87.655999999999992</v>
      </c>
      <c r="BY54" s="107">
        <f t="shared" si="14"/>
        <v>79.384</v>
      </c>
      <c r="BZ54" s="107">
        <f t="shared" si="14"/>
        <v>115.518</v>
      </c>
      <c r="CA54" s="107">
        <f t="shared" si="14"/>
        <v>56.454999999999998</v>
      </c>
      <c r="CB54" s="107">
        <f t="shared" si="14"/>
        <v>42.021000000000001</v>
      </c>
      <c r="CC54" s="107">
        <f t="shared" si="14"/>
        <v>51.608000000000004</v>
      </c>
      <c r="CD54" s="107">
        <f t="shared" si="14"/>
        <v>89.677000000000007</v>
      </c>
      <c r="CE54" s="107">
        <f t="shared" si="14"/>
        <v>51.444000000000003</v>
      </c>
      <c r="CF54" s="107">
        <f t="shared" si="14"/>
        <v>40.520000000000003</v>
      </c>
      <c r="CG54" s="107">
        <f t="shared" si="14"/>
        <v>51.332999999999991</v>
      </c>
      <c r="CH54" s="107">
        <f t="shared" si="14"/>
        <v>16.904</v>
      </c>
      <c r="CI54" s="107">
        <f t="shared" si="14"/>
        <v>33.06</v>
      </c>
      <c r="CJ54" s="107">
        <f t="shared" si="14"/>
        <v>21.782000000000004</v>
      </c>
      <c r="CK54" s="107">
        <f t="shared" si="14"/>
        <v>36.649000000000001</v>
      </c>
      <c r="CL54" s="107">
        <f t="shared" si="14"/>
        <v>35.585000000000001</v>
      </c>
      <c r="CM54" s="107">
        <f t="shared" si="14"/>
        <v>41.756999999999998</v>
      </c>
      <c r="CN54" s="107">
        <f t="shared" si="14"/>
        <v>47.828000000000003</v>
      </c>
      <c r="CO54" s="107">
        <f t="shared" si="14"/>
        <v>16.346</v>
      </c>
      <c r="CP54" s="107">
        <f t="shared" si="14"/>
        <v>31.856999999999999</v>
      </c>
      <c r="CQ54" s="107">
        <f t="shared" si="14"/>
        <v>18.954999999999998</v>
      </c>
      <c r="CR54" s="107">
        <f t="shared" si="14"/>
        <v>10.656000000000001</v>
      </c>
      <c r="CS54" s="107">
        <f t="shared" si="14"/>
        <v>171.249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1768.9637499999997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59.957000000000001</v>
      </c>
      <c r="C5" s="25">
        <v>57.667999999999999</v>
      </c>
      <c r="D5" s="25">
        <v>76.001999999999995</v>
      </c>
      <c r="E5" s="25">
        <v>57.911999999999999</v>
      </c>
      <c r="F5" s="25">
        <v>108.761</v>
      </c>
      <c r="G5" s="25">
        <v>83.766999999999996</v>
      </c>
      <c r="H5" s="25">
        <v>102.605</v>
      </c>
      <c r="I5" s="25">
        <v>77.254000000000005</v>
      </c>
      <c r="J5" s="25">
        <v>96.423000000000002</v>
      </c>
      <c r="K5" s="25">
        <v>106.142</v>
      </c>
      <c r="L5" s="25">
        <v>85.3</v>
      </c>
      <c r="M5" s="25">
        <v>74.900000000000006</v>
      </c>
      <c r="N5" s="25">
        <v>76.463999999999999</v>
      </c>
      <c r="O5" s="25">
        <v>100.61</v>
      </c>
      <c r="P5" s="25">
        <v>78.941999999999993</v>
      </c>
      <c r="Q5" s="25">
        <v>78.614999999999995</v>
      </c>
      <c r="R5" s="25">
        <v>80.323999999999998</v>
      </c>
      <c r="S5" s="25">
        <v>78.87</v>
      </c>
      <c r="T5" s="25">
        <v>78.679000000000002</v>
      </c>
      <c r="U5" s="25">
        <v>98.694000000000003</v>
      </c>
      <c r="V5" s="25">
        <v>80.838999999999999</v>
      </c>
      <c r="W5" s="25">
        <v>65.602000000000004</v>
      </c>
      <c r="X5" s="25">
        <v>75.578999999999994</v>
      </c>
      <c r="Y5" s="25">
        <v>78.816000000000003</v>
      </c>
      <c r="Z5" s="25">
        <v>74.87</v>
      </c>
      <c r="AA5" s="25">
        <v>78.846000000000004</v>
      </c>
      <c r="AB5" s="25">
        <v>89.975999999999999</v>
      </c>
      <c r="AC5" s="25">
        <v>101.387</v>
      </c>
      <c r="AD5" s="25">
        <v>99.843000000000004</v>
      </c>
      <c r="AE5" s="25">
        <v>91.070999999999998</v>
      </c>
      <c r="AF5" s="25">
        <v>117.45399999999999</v>
      </c>
      <c r="AG5" s="25">
        <v>36.86</v>
      </c>
      <c r="AH5" s="25">
        <v>90.376000000000005</v>
      </c>
      <c r="AI5" s="25">
        <v>58.31</v>
      </c>
      <c r="AJ5" s="25">
        <v>86.304000000000002</v>
      </c>
      <c r="AK5" s="25">
        <v>158.60300000000001</v>
      </c>
      <c r="AL5" s="25">
        <v>100.00700000000001</v>
      </c>
      <c r="AM5" s="25">
        <v>186.46899999999999</v>
      </c>
      <c r="AN5" s="25">
        <v>236.095</v>
      </c>
      <c r="AO5" s="25">
        <v>200.04300000000001</v>
      </c>
      <c r="AP5" s="25">
        <v>149.059</v>
      </c>
      <c r="AQ5" s="25">
        <v>198.23599999999999</v>
      </c>
      <c r="AR5" s="25">
        <v>162.19800000000001</v>
      </c>
      <c r="AS5" s="25">
        <v>125.628</v>
      </c>
      <c r="AT5" s="25">
        <v>120.819</v>
      </c>
      <c r="AU5" s="25">
        <v>124.136</v>
      </c>
      <c r="AV5" s="25">
        <v>94.903000000000006</v>
      </c>
      <c r="AW5" s="25">
        <v>96.641000000000005</v>
      </c>
      <c r="AX5" s="25">
        <v>51.301000000000002</v>
      </c>
      <c r="AY5" s="25">
        <v>24.994</v>
      </c>
      <c r="AZ5" s="25">
        <v>21.62</v>
      </c>
      <c r="BA5" s="25">
        <v>20.116</v>
      </c>
      <c r="BB5" s="25">
        <v>21.766999999999999</v>
      </c>
      <c r="BC5" s="25">
        <v>20.986000000000001</v>
      </c>
      <c r="BD5" s="25">
        <v>49.585999999999999</v>
      </c>
      <c r="BE5" s="25">
        <v>54.707999999999998</v>
      </c>
      <c r="BF5" s="25">
        <v>94.533000000000001</v>
      </c>
      <c r="BG5" s="25">
        <v>35.481000000000002</v>
      </c>
      <c r="BH5" s="25">
        <v>32.143000000000001</v>
      </c>
      <c r="BI5" s="25">
        <v>28.152999999999999</v>
      </c>
      <c r="BJ5" s="25">
        <v>18.359000000000002</v>
      </c>
      <c r="BK5" s="25">
        <v>40.732999999999997</v>
      </c>
      <c r="BL5" s="25">
        <v>42.783000000000001</v>
      </c>
      <c r="BM5" s="25">
        <v>71.808999999999997</v>
      </c>
      <c r="BN5" s="25">
        <v>50.709000000000003</v>
      </c>
      <c r="BO5" s="25">
        <v>62.948999999999998</v>
      </c>
      <c r="BP5" s="25">
        <v>49.948999999999998</v>
      </c>
      <c r="BQ5" s="25">
        <v>56.073999999999998</v>
      </c>
      <c r="BR5" s="25">
        <v>40.543999999999997</v>
      </c>
      <c r="BS5" s="25">
        <v>55.561</v>
      </c>
      <c r="BT5" s="25">
        <v>63.808999999999997</v>
      </c>
      <c r="BU5" s="25">
        <v>24.945</v>
      </c>
      <c r="BV5" s="25">
        <v>36.299999999999997</v>
      </c>
      <c r="BW5" s="25">
        <v>21</v>
      </c>
      <c r="BX5" s="25">
        <v>87.701999999999998</v>
      </c>
      <c r="BY5" s="25">
        <v>79.384</v>
      </c>
      <c r="BZ5" s="25">
        <v>115.48399999999999</v>
      </c>
      <c r="CA5" s="25">
        <v>56.414999999999999</v>
      </c>
      <c r="CB5" s="25">
        <v>41.997999999999998</v>
      </c>
      <c r="CC5" s="25">
        <v>51.618000000000002</v>
      </c>
      <c r="CD5" s="25">
        <v>89.673000000000002</v>
      </c>
      <c r="CE5" s="25">
        <v>51.444000000000003</v>
      </c>
      <c r="CF5" s="25">
        <v>40.520000000000003</v>
      </c>
      <c r="CG5" s="25">
        <v>51.353000000000002</v>
      </c>
      <c r="CH5" s="25">
        <v>16.88</v>
      </c>
      <c r="CI5" s="25">
        <v>33.06</v>
      </c>
      <c r="CJ5" s="25">
        <v>21.782</v>
      </c>
      <c r="CK5" s="25">
        <v>36.649000000000001</v>
      </c>
      <c r="CL5" s="25">
        <v>35.61</v>
      </c>
      <c r="CM5" s="25">
        <v>41.756999999999998</v>
      </c>
      <c r="CN5" s="25">
        <v>47.835000000000001</v>
      </c>
      <c r="CO5" s="25">
        <v>16.346</v>
      </c>
      <c r="CP5" s="25">
        <v>31.856999999999999</v>
      </c>
      <c r="CQ5" s="25">
        <v>18.954999999999998</v>
      </c>
      <c r="CR5" s="25">
        <v>10.635999999999999</v>
      </c>
      <c r="CS5" s="25">
        <v>171.26499999999999</v>
      </c>
      <c r="CT5" s="26"/>
      <c r="CU5" s="26"/>
      <c r="CV5" s="26"/>
      <c r="CW5" s="27"/>
      <c r="CX5" s="28">
        <f t="array" ref="CX5">SUMPRODUCT(B5:CW5*0.25)</f>
        <v>1768.9985000000008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167.21</v>
      </c>
      <c r="C8" s="37">
        <v>170.09</v>
      </c>
      <c r="D8" s="37">
        <v>164.16</v>
      </c>
      <c r="E8" s="37">
        <v>158.12</v>
      </c>
      <c r="F8" s="37">
        <v>157.37</v>
      </c>
      <c r="G8" s="37">
        <v>160.19</v>
      </c>
      <c r="H8" s="37">
        <v>163.36000000000001</v>
      </c>
      <c r="I8" s="37">
        <v>161.56</v>
      </c>
      <c r="J8" s="37">
        <v>152.08000000000001</v>
      </c>
      <c r="K8" s="37">
        <v>156.78</v>
      </c>
      <c r="L8" s="37">
        <v>156</v>
      </c>
      <c r="M8" s="37">
        <v>170.23</v>
      </c>
      <c r="N8" s="37">
        <v>166.64</v>
      </c>
      <c r="O8" s="37">
        <v>162.34</v>
      </c>
      <c r="P8" s="37">
        <v>162.07</v>
      </c>
      <c r="Q8" s="37">
        <v>161.97999999999999</v>
      </c>
      <c r="R8" s="37">
        <v>133.65</v>
      </c>
      <c r="S8" s="37">
        <v>135.81</v>
      </c>
      <c r="T8" s="37">
        <v>132.34</v>
      </c>
      <c r="U8" s="37">
        <v>125.2</v>
      </c>
      <c r="V8" s="37">
        <v>125.26</v>
      </c>
      <c r="W8" s="37">
        <v>125.6</v>
      </c>
      <c r="X8" s="37">
        <v>122.13</v>
      </c>
      <c r="Y8" s="37">
        <v>120.51</v>
      </c>
      <c r="Z8" s="37">
        <v>122.36</v>
      </c>
      <c r="AA8" s="37">
        <v>116.59</v>
      </c>
      <c r="AB8" s="37">
        <v>110.71</v>
      </c>
      <c r="AC8" s="37">
        <v>107.94</v>
      </c>
      <c r="AD8" s="37">
        <v>118.38</v>
      </c>
      <c r="AE8" s="37">
        <v>113.6</v>
      </c>
      <c r="AF8" s="37">
        <v>105.8</v>
      </c>
      <c r="AG8" s="37">
        <v>32.85</v>
      </c>
      <c r="AH8" s="37">
        <v>63.13</v>
      </c>
      <c r="AI8" s="37">
        <v>51.02</v>
      </c>
      <c r="AJ8" s="37">
        <v>30.34</v>
      </c>
      <c r="AK8" s="37">
        <v>10</v>
      </c>
      <c r="AL8" s="37">
        <v>15</v>
      </c>
      <c r="AM8" s="37">
        <v>9.73</v>
      </c>
      <c r="AN8" s="37">
        <v>5.08</v>
      </c>
      <c r="AO8" s="37">
        <v>7.11</v>
      </c>
      <c r="AP8" s="37">
        <v>9.99</v>
      </c>
      <c r="AQ8" s="37">
        <v>11.99</v>
      </c>
      <c r="AR8" s="37">
        <v>1.96</v>
      </c>
      <c r="AS8" s="37">
        <v>0</v>
      </c>
      <c r="AT8" s="37">
        <v>0</v>
      </c>
      <c r="AU8" s="37">
        <v>-1.1100000000000001</v>
      </c>
      <c r="AV8" s="37">
        <v>0.79</v>
      </c>
      <c r="AW8" s="37">
        <v>0</v>
      </c>
      <c r="AX8" s="37">
        <v>-0.01</v>
      </c>
      <c r="AY8" s="37">
        <v>-0.56000000000000005</v>
      </c>
      <c r="AZ8" s="37">
        <v>-3.78</v>
      </c>
      <c r="BA8" s="37">
        <v>-4.54</v>
      </c>
      <c r="BB8" s="37">
        <v>-4.17</v>
      </c>
      <c r="BC8" s="37">
        <v>-1.05</v>
      </c>
      <c r="BD8" s="37">
        <v>-1.17</v>
      </c>
      <c r="BE8" s="37">
        <v>-1.64</v>
      </c>
      <c r="BF8" s="37">
        <v>-0.89</v>
      </c>
      <c r="BG8" s="37">
        <v>-0.19</v>
      </c>
      <c r="BH8" s="37">
        <v>-0.1</v>
      </c>
      <c r="BI8" s="37">
        <v>-0.1</v>
      </c>
      <c r="BJ8" s="37">
        <v>-0.02</v>
      </c>
      <c r="BK8" s="37">
        <v>-0.01</v>
      </c>
      <c r="BL8" s="37">
        <v>-0.01</v>
      </c>
      <c r="BM8" s="37">
        <v>0</v>
      </c>
      <c r="BN8" s="37">
        <v>-4.1399999999999997</v>
      </c>
      <c r="BO8" s="37">
        <v>5</v>
      </c>
      <c r="BP8" s="37">
        <v>5.01</v>
      </c>
      <c r="BQ8" s="37">
        <v>16.600000000000001</v>
      </c>
      <c r="BR8" s="37">
        <v>16.5</v>
      </c>
      <c r="BS8" s="37">
        <v>45.71</v>
      </c>
      <c r="BT8" s="37">
        <v>89.71</v>
      </c>
      <c r="BU8" s="37">
        <v>115.3</v>
      </c>
      <c r="BV8" s="37">
        <v>129.29</v>
      </c>
      <c r="BW8" s="37">
        <v>148.38</v>
      </c>
      <c r="BX8" s="37">
        <v>160.44</v>
      </c>
      <c r="BY8" s="37">
        <v>173.36</v>
      </c>
      <c r="BZ8" s="37">
        <v>122.59</v>
      </c>
      <c r="CA8" s="37">
        <v>171.71</v>
      </c>
      <c r="CB8" s="37">
        <v>172.66</v>
      </c>
      <c r="CC8" s="37">
        <v>192.12</v>
      </c>
      <c r="CD8" s="37">
        <v>170.13</v>
      </c>
      <c r="CE8" s="37">
        <v>185.28</v>
      </c>
      <c r="CF8" s="37">
        <v>160.72999999999999</v>
      </c>
      <c r="CG8" s="37">
        <v>167.1</v>
      </c>
      <c r="CH8" s="37">
        <v>201.29</v>
      </c>
      <c r="CI8" s="37">
        <v>188.53</v>
      </c>
      <c r="CJ8" s="37">
        <v>142.13999999999999</v>
      </c>
      <c r="CK8" s="37">
        <v>149.81</v>
      </c>
      <c r="CL8" s="37">
        <v>172.7</v>
      </c>
      <c r="CM8" s="37">
        <v>150.75</v>
      </c>
      <c r="CN8" s="37">
        <v>124.14</v>
      </c>
      <c r="CO8" s="37">
        <v>139.32</v>
      </c>
      <c r="CP8" s="37">
        <v>146.54</v>
      </c>
      <c r="CQ8" s="37">
        <v>138.46</v>
      </c>
      <c r="CR8" s="37">
        <v>143.46</v>
      </c>
      <c r="CS8" s="37">
        <v>141.41</v>
      </c>
      <c r="CT8" s="38"/>
      <c r="CU8" s="38"/>
      <c r="CV8" s="38"/>
      <c r="CW8" s="39"/>
      <c r="CX8" s="40">
        <f>IF(SUM(B8:CW8)&lt;&gt;0,AVERAGEIF(B8:CW8,"&lt;&gt;"""),"")</f>
        <v>90.809687499999981</v>
      </c>
    </row>
    <row r="9" spans="1:102" ht="24.95" customHeight="1" thickBot="1" x14ac:dyDescent="0.25">
      <c r="A9" s="41" t="s">
        <v>6</v>
      </c>
      <c r="B9" s="42">
        <v>164.89500000000001</v>
      </c>
      <c r="C9" s="43">
        <v>164.89500000000001</v>
      </c>
      <c r="D9" s="43">
        <v>164.89500000000001</v>
      </c>
      <c r="E9" s="43">
        <v>164.89500000000001</v>
      </c>
      <c r="F9" s="43">
        <v>160.62</v>
      </c>
      <c r="G9" s="43">
        <v>160.62</v>
      </c>
      <c r="H9" s="43">
        <v>160.62</v>
      </c>
      <c r="I9" s="43">
        <v>160.62</v>
      </c>
      <c r="J9" s="43">
        <v>158.77250000000001</v>
      </c>
      <c r="K9" s="43">
        <v>158.77250000000001</v>
      </c>
      <c r="L9" s="43">
        <v>158.77250000000001</v>
      </c>
      <c r="M9" s="43">
        <v>158.77250000000001</v>
      </c>
      <c r="N9" s="43">
        <v>163.25749999999999</v>
      </c>
      <c r="O9" s="43">
        <v>163.25749999999999</v>
      </c>
      <c r="P9" s="43">
        <v>163.25749999999999</v>
      </c>
      <c r="Q9" s="43">
        <v>163.25749999999999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123.375</v>
      </c>
      <c r="W9" s="43">
        <v>123.375</v>
      </c>
      <c r="X9" s="43">
        <v>123.375</v>
      </c>
      <c r="Y9" s="43">
        <v>123.375</v>
      </c>
      <c r="Z9" s="43">
        <v>114.4</v>
      </c>
      <c r="AA9" s="43">
        <v>114.4</v>
      </c>
      <c r="AB9" s="43">
        <v>114.4</v>
      </c>
      <c r="AC9" s="43">
        <v>114.4</v>
      </c>
      <c r="AD9" s="43">
        <v>92.657499999999999</v>
      </c>
      <c r="AE9" s="43">
        <v>92.657499999999999</v>
      </c>
      <c r="AF9" s="43">
        <v>92.657499999999999</v>
      </c>
      <c r="AG9" s="43">
        <v>92.657499999999999</v>
      </c>
      <c r="AH9" s="43">
        <v>38.622500000000002</v>
      </c>
      <c r="AI9" s="43">
        <v>38.622500000000002</v>
      </c>
      <c r="AJ9" s="43">
        <v>38.622500000000002</v>
      </c>
      <c r="AK9" s="43">
        <v>38.622500000000002</v>
      </c>
      <c r="AL9" s="43">
        <v>9.23</v>
      </c>
      <c r="AM9" s="43">
        <v>9.23</v>
      </c>
      <c r="AN9" s="43">
        <v>9.23</v>
      </c>
      <c r="AO9" s="43">
        <v>9.23</v>
      </c>
      <c r="AP9" s="43">
        <v>5.9850000000000003</v>
      </c>
      <c r="AQ9" s="43">
        <v>5.9850000000000003</v>
      </c>
      <c r="AR9" s="43">
        <v>5.9850000000000003</v>
      </c>
      <c r="AS9" s="43">
        <v>5.9850000000000003</v>
      </c>
      <c r="AT9" s="43">
        <v>-0.08</v>
      </c>
      <c r="AU9" s="43">
        <v>-0.08</v>
      </c>
      <c r="AV9" s="43">
        <v>-0.08</v>
      </c>
      <c r="AW9" s="43">
        <v>-0.08</v>
      </c>
      <c r="AX9" s="43">
        <v>-2.2225000000000001</v>
      </c>
      <c r="AY9" s="43">
        <v>-2.2225000000000001</v>
      </c>
      <c r="AZ9" s="43">
        <v>-2.2225000000000001</v>
      </c>
      <c r="BA9" s="43">
        <v>-2.2225000000000001</v>
      </c>
      <c r="BB9" s="43">
        <v>-2.0074999999999998</v>
      </c>
      <c r="BC9" s="43">
        <v>-2.0074999999999998</v>
      </c>
      <c r="BD9" s="43">
        <v>-2.0074999999999998</v>
      </c>
      <c r="BE9" s="43">
        <v>-2.0074999999999998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5.6174999999999997</v>
      </c>
      <c r="BO9" s="43">
        <v>5.6174999999999997</v>
      </c>
      <c r="BP9" s="43">
        <v>5.6174999999999997</v>
      </c>
      <c r="BQ9" s="43">
        <v>5.6174999999999997</v>
      </c>
      <c r="BR9" s="43">
        <v>66.805000000000007</v>
      </c>
      <c r="BS9" s="43">
        <v>66.805000000000007</v>
      </c>
      <c r="BT9" s="43">
        <v>66.805000000000007</v>
      </c>
      <c r="BU9" s="43">
        <v>66.805000000000007</v>
      </c>
      <c r="BV9" s="43">
        <v>152.86750000000001</v>
      </c>
      <c r="BW9" s="43">
        <v>152.86750000000001</v>
      </c>
      <c r="BX9" s="43">
        <v>152.86750000000001</v>
      </c>
      <c r="BY9" s="43">
        <v>152.86750000000001</v>
      </c>
      <c r="BZ9" s="43">
        <v>164.77</v>
      </c>
      <c r="CA9" s="43">
        <v>164.77</v>
      </c>
      <c r="CB9" s="43">
        <v>164.77</v>
      </c>
      <c r="CC9" s="43">
        <v>164.77</v>
      </c>
      <c r="CD9" s="43">
        <v>170.81</v>
      </c>
      <c r="CE9" s="43">
        <v>170.81</v>
      </c>
      <c r="CF9" s="43">
        <v>170.81</v>
      </c>
      <c r="CG9" s="43">
        <v>170.81</v>
      </c>
      <c r="CH9" s="43">
        <v>170.4425</v>
      </c>
      <c r="CI9" s="43">
        <v>170.4425</v>
      </c>
      <c r="CJ9" s="43">
        <v>170.4425</v>
      </c>
      <c r="CK9" s="43">
        <v>170.4425</v>
      </c>
      <c r="CL9" s="43">
        <v>146.72749999999999</v>
      </c>
      <c r="CM9" s="43">
        <v>146.72749999999999</v>
      </c>
      <c r="CN9" s="43">
        <v>146.72749999999999</v>
      </c>
      <c r="CO9" s="43">
        <v>146.72749999999999</v>
      </c>
      <c r="CP9" s="43">
        <v>142.4675</v>
      </c>
      <c r="CQ9" s="43">
        <v>142.4675</v>
      </c>
      <c r="CR9" s="43">
        <v>142.4675</v>
      </c>
      <c r="CS9" s="43">
        <v>142.4675</v>
      </c>
      <c r="CT9" s="44"/>
      <c r="CU9" s="44"/>
      <c r="CV9" s="44"/>
      <c r="CW9" s="45"/>
      <c r="CX9" s="46">
        <f>IF(SUM(B9:CW9)&lt;&gt;0,AVERAGEIF(B9:CW9,"&lt;&gt;"""),"")</f>
        <v>90.809687500000123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70</v>
      </c>
      <c r="AL13" s="65">
        <v>25.347999999999999</v>
      </c>
      <c r="AM13" s="65">
        <v>70</v>
      </c>
      <c r="AN13" s="65">
        <v>70</v>
      </c>
      <c r="AO13" s="65">
        <v>70</v>
      </c>
      <c r="AP13" s="65">
        <v>70</v>
      </c>
      <c r="AQ13" s="65">
        <v>70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111.337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>
        <v>1.9E-2</v>
      </c>
      <c r="G14" s="65"/>
      <c r="H14" s="65">
        <v>3.7999999999999999E-2</v>
      </c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4.2350000000000003</v>
      </c>
      <c r="AL14" s="65"/>
      <c r="AM14" s="65">
        <v>11</v>
      </c>
      <c r="AN14" s="65">
        <v>11</v>
      </c>
      <c r="AO14" s="65">
        <v>11</v>
      </c>
      <c r="AP14" s="65">
        <v>11</v>
      </c>
      <c r="AQ14" s="65"/>
      <c r="AR14" s="65">
        <v>11</v>
      </c>
      <c r="AS14" s="65">
        <v>11</v>
      </c>
      <c r="AT14" s="65">
        <v>11</v>
      </c>
      <c r="AU14" s="65">
        <v>11</v>
      </c>
      <c r="AV14" s="65">
        <v>11</v>
      </c>
      <c r="AW14" s="65">
        <v>11</v>
      </c>
      <c r="AX14" s="65">
        <v>11</v>
      </c>
      <c r="AY14" s="65">
        <v>11</v>
      </c>
      <c r="AZ14" s="65">
        <v>11</v>
      </c>
      <c r="BA14" s="65">
        <v>11</v>
      </c>
      <c r="BB14" s="65">
        <v>11</v>
      </c>
      <c r="BC14" s="65">
        <v>11</v>
      </c>
      <c r="BD14" s="65">
        <v>11</v>
      </c>
      <c r="BE14" s="65">
        <v>11</v>
      </c>
      <c r="BF14" s="65">
        <v>11</v>
      </c>
      <c r="BG14" s="65">
        <v>11</v>
      </c>
      <c r="BH14" s="65">
        <v>11</v>
      </c>
      <c r="BI14" s="65">
        <v>11</v>
      </c>
      <c r="BJ14" s="65">
        <v>11</v>
      </c>
      <c r="BK14" s="65">
        <v>11</v>
      </c>
      <c r="BL14" s="65">
        <v>11</v>
      </c>
      <c r="BM14" s="65">
        <v>11</v>
      </c>
      <c r="BN14" s="65">
        <v>11</v>
      </c>
      <c r="BO14" s="65">
        <v>11</v>
      </c>
      <c r="BP14" s="65">
        <v>11</v>
      </c>
      <c r="BQ14" s="65">
        <v>11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83.573000000000008</v>
      </c>
    </row>
    <row r="15" spans="1:102" ht="24.95" customHeight="1" x14ac:dyDescent="0.2">
      <c r="A15" s="69" t="s">
        <v>12</v>
      </c>
      <c r="B15" s="70">
        <v>59.231000000000002</v>
      </c>
      <c r="C15" s="71">
        <v>56.567999999999998</v>
      </c>
      <c r="D15" s="71">
        <v>60.904000000000003</v>
      </c>
      <c r="E15" s="71">
        <v>50.029000000000003</v>
      </c>
      <c r="F15" s="71">
        <v>68.721999999999994</v>
      </c>
      <c r="G15" s="71">
        <v>67.504999999999995</v>
      </c>
      <c r="H15" s="71">
        <v>70.242999999999995</v>
      </c>
      <c r="I15" s="71">
        <v>73.186999999999998</v>
      </c>
      <c r="J15" s="71">
        <v>82.63</v>
      </c>
      <c r="K15" s="71">
        <v>80.850999999999999</v>
      </c>
      <c r="L15" s="71">
        <v>76.903999999999996</v>
      </c>
      <c r="M15" s="71">
        <v>72.8</v>
      </c>
      <c r="N15" s="71">
        <v>74.364000000000004</v>
      </c>
      <c r="O15" s="71">
        <v>78.143000000000001</v>
      </c>
      <c r="P15" s="71">
        <v>76.634</v>
      </c>
      <c r="Q15" s="71">
        <v>76.162000000000006</v>
      </c>
      <c r="R15" s="71">
        <v>75.495000000000005</v>
      </c>
      <c r="S15" s="71">
        <v>74.069999999999993</v>
      </c>
      <c r="T15" s="71">
        <v>73.879000000000005</v>
      </c>
      <c r="U15" s="71">
        <v>77.786000000000001</v>
      </c>
      <c r="V15" s="71">
        <v>53.7</v>
      </c>
      <c r="W15" s="71">
        <v>54.204000000000001</v>
      </c>
      <c r="X15" s="71">
        <v>54.691000000000003</v>
      </c>
      <c r="Y15" s="71">
        <v>58.921999999999997</v>
      </c>
      <c r="Z15" s="71">
        <v>66.941000000000003</v>
      </c>
      <c r="AA15" s="71">
        <v>78.56</v>
      </c>
      <c r="AB15" s="71">
        <v>89.975999999999999</v>
      </c>
      <c r="AC15" s="71">
        <v>101.387</v>
      </c>
      <c r="AD15" s="71">
        <v>99.843000000000004</v>
      </c>
      <c r="AE15" s="71">
        <v>91.070999999999998</v>
      </c>
      <c r="AF15" s="71">
        <v>117.45399999999999</v>
      </c>
      <c r="AG15" s="71">
        <v>19.818000000000001</v>
      </c>
      <c r="AH15" s="71">
        <v>1.8</v>
      </c>
      <c r="AI15" s="71">
        <v>35.71</v>
      </c>
      <c r="AJ15" s="71">
        <v>29.704000000000001</v>
      </c>
      <c r="AK15" s="71">
        <v>71.168000000000006</v>
      </c>
      <c r="AL15" s="71">
        <v>0.65900000000000003</v>
      </c>
      <c r="AM15" s="71">
        <v>35.469000000000001</v>
      </c>
      <c r="AN15" s="71">
        <v>85.094999999999999</v>
      </c>
      <c r="AO15" s="71">
        <v>59.042999999999999</v>
      </c>
      <c r="AP15" s="71">
        <v>11.558999999999999</v>
      </c>
      <c r="AQ15" s="71">
        <v>0.83599999999999997</v>
      </c>
      <c r="AR15" s="71">
        <v>46.097999999999999</v>
      </c>
      <c r="AS15" s="71">
        <v>26.128</v>
      </c>
      <c r="AT15" s="71">
        <v>104.42</v>
      </c>
      <c r="AU15" s="71">
        <v>108.488</v>
      </c>
      <c r="AV15" s="71">
        <v>76.405000000000001</v>
      </c>
      <c r="AW15" s="71">
        <v>45.241</v>
      </c>
      <c r="AX15" s="71">
        <v>11.351000000000001</v>
      </c>
      <c r="AY15" s="71">
        <v>11.894</v>
      </c>
      <c r="AZ15" s="71">
        <v>8.52</v>
      </c>
      <c r="BA15" s="71">
        <v>7.016</v>
      </c>
      <c r="BB15" s="71">
        <v>8.6669999999999998</v>
      </c>
      <c r="BC15" s="71">
        <v>6.6859999999999999</v>
      </c>
      <c r="BD15" s="71">
        <v>1.1859999999999999</v>
      </c>
      <c r="BE15" s="71">
        <v>8.0000000000000002E-3</v>
      </c>
      <c r="BF15" s="71">
        <v>35.633000000000003</v>
      </c>
      <c r="BG15" s="71">
        <v>22.381</v>
      </c>
      <c r="BH15" s="71">
        <v>19.042999999999999</v>
      </c>
      <c r="BI15" s="71">
        <v>15.053000000000001</v>
      </c>
      <c r="BJ15" s="71">
        <v>5.2590000000000003</v>
      </c>
      <c r="BK15" s="71">
        <v>27.632999999999999</v>
      </c>
      <c r="BL15" s="71">
        <v>29.683</v>
      </c>
      <c r="BM15" s="71">
        <v>58.709000000000003</v>
      </c>
      <c r="BN15" s="71">
        <v>35.609000000000002</v>
      </c>
      <c r="BO15" s="71">
        <v>45.749000000000002</v>
      </c>
      <c r="BP15" s="71">
        <v>34.149000000000001</v>
      </c>
      <c r="BQ15" s="71">
        <v>31.562999999999999</v>
      </c>
      <c r="BR15" s="71">
        <v>10</v>
      </c>
      <c r="BS15" s="71">
        <v>19.215</v>
      </c>
      <c r="BT15" s="71">
        <v>17.291</v>
      </c>
      <c r="BU15" s="71">
        <v>20.481000000000002</v>
      </c>
      <c r="BV15" s="71">
        <v>4</v>
      </c>
      <c r="BW15" s="71">
        <v>6.4</v>
      </c>
      <c r="BX15" s="71">
        <v>11.382999999999999</v>
      </c>
      <c r="BY15" s="71">
        <v>8.6270000000000007</v>
      </c>
      <c r="BZ15" s="71">
        <v>7.556</v>
      </c>
      <c r="CA15" s="71">
        <v>7.5259999999999998</v>
      </c>
      <c r="CB15" s="71">
        <v>4.798</v>
      </c>
      <c r="CC15" s="71">
        <v>4.13</v>
      </c>
      <c r="CD15" s="71">
        <v>3.95</v>
      </c>
      <c r="CE15" s="71">
        <v>2.0449999999999999</v>
      </c>
      <c r="CF15" s="71">
        <v>3.32</v>
      </c>
      <c r="CG15" s="71">
        <v>3.488</v>
      </c>
      <c r="CH15" s="71">
        <v>3.359</v>
      </c>
      <c r="CI15" s="71">
        <v>2.2149999999999999</v>
      </c>
      <c r="CJ15" s="71">
        <v>4.1820000000000004</v>
      </c>
      <c r="CK15" s="71">
        <v>3.4849999999999999</v>
      </c>
      <c r="CL15" s="71">
        <v>3.6179999999999999</v>
      </c>
      <c r="CM15" s="71">
        <v>3.5659999999999998</v>
      </c>
      <c r="CN15" s="71">
        <v>4.4349999999999996</v>
      </c>
      <c r="CO15" s="71">
        <v>3.9460000000000002</v>
      </c>
      <c r="CP15" s="71">
        <v>3.226</v>
      </c>
      <c r="CQ15" s="71">
        <v>3.355</v>
      </c>
      <c r="CR15" s="71">
        <v>0.83599999999999997</v>
      </c>
      <c r="CS15" s="71">
        <v>4.7009999999999996</v>
      </c>
      <c r="CT15" s="72"/>
      <c r="CU15" s="72"/>
      <c r="CV15" s="72"/>
      <c r="CW15" s="73"/>
      <c r="CX15" s="74">
        <f t="array" ref="CX15">SUMPRODUCT(B15:CW15*0.25)</f>
        <v>910.35574999999983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59.231000000000002</v>
      </c>
      <c r="C18" s="77">
        <f t="shared" ref="C18:BN18" si="0">SUM(C11:C17)</f>
        <v>56.567999999999998</v>
      </c>
      <c r="D18" s="77">
        <f t="shared" si="0"/>
        <v>60.904000000000003</v>
      </c>
      <c r="E18" s="77">
        <f t="shared" si="0"/>
        <v>50.029000000000003</v>
      </c>
      <c r="F18" s="77">
        <f t="shared" si="0"/>
        <v>68.741</v>
      </c>
      <c r="G18" s="77">
        <f t="shared" si="0"/>
        <v>67.504999999999995</v>
      </c>
      <c r="H18" s="77">
        <f t="shared" si="0"/>
        <v>70.280999999999992</v>
      </c>
      <c r="I18" s="77">
        <f t="shared" si="0"/>
        <v>73.186999999999998</v>
      </c>
      <c r="J18" s="77">
        <f t="shared" si="0"/>
        <v>82.63</v>
      </c>
      <c r="K18" s="77">
        <f t="shared" si="0"/>
        <v>80.850999999999999</v>
      </c>
      <c r="L18" s="77">
        <f t="shared" si="0"/>
        <v>76.903999999999996</v>
      </c>
      <c r="M18" s="77">
        <f t="shared" si="0"/>
        <v>72.8</v>
      </c>
      <c r="N18" s="77">
        <f t="shared" si="0"/>
        <v>74.364000000000004</v>
      </c>
      <c r="O18" s="77">
        <f t="shared" si="0"/>
        <v>78.143000000000001</v>
      </c>
      <c r="P18" s="77">
        <f t="shared" si="0"/>
        <v>76.634</v>
      </c>
      <c r="Q18" s="77">
        <f t="shared" si="0"/>
        <v>76.162000000000006</v>
      </c>
      <c r="R18" s="77">
        <f t="shared" si="0"/>
        <v>75.495000000000005</v>
      </c>
      <c r="S18" s="77">
        <f t="shared" si="0"/>
        <v>74.069999999999993</v>
      </c>
      <c r="T18" s="77">
        <f t="shared" si="0"/>
        <v>73.879000000000005</v>
      </c>
      <c r="U18" s="77">
        <f t="shared" si="0"/>
        <v>77.786000000000001</v>
      </c>
      <c r="V18" s="77">
        <f t="shared" si="0"/>
        <v>53.7</v>
      </c>
      <c r="W18" s="77">
        <f t="shared" si="0"/>
        <v>54.204000000000001</v>
      </c>
      <c r="X18" s="77">
        <f t="shared" si="0"/>
        <v>54.691000000000003</v>
      </c>
      <c r="Y18" s="77">
        <f t="shared" si="0"/>
        <v>58.921999999999997</v>
      </c>
      <c r="Z18" s="77">
        <f t="shared" si="0"/>
        <v>66.941000000000003</v>
      </c>
      <c r="AA18" s="77">
        <f t="shared" si="0"/>
        <v>78.56</v>
      </c>
      <c r="AB18" s="77">
        <f t="shared" si="0"/>
        <v>89.975999999999999</v>
      </c>
      <c r="AC18" s="77">
        <f t="shared" si="0"/>
        <v>101.387</v>
      </c>
      <c r="AD18" s="77">
        <f t="shared" si="0"/>
        <v>99.843000000000004</v>
      </c>
      <c r="AE18" s="77">
        <f t="shared" si="0"/>
        <v>91.070999999999998</v>
      </c>
      <c r="AF18" s="77">
        <f t="shared" si="0"/>
        <v>117.45399999999999</v>
      </c>
      <c r="AG18" s="77">
        <f t="shared" si="0"/>
        <v>19.818000000000001</v>
      </c>
      <c r="AH18" s="77">
        <f t="shared" si="0"/>
        <v>1.8</v>
      </c>
      <c r="AI18" s="77">
        <f t="shared" si="0"/>
        <v>35.71</v>
      </c>
      <c r="AJ18" s="77">
        <f t="shared" si="0"/>
        <v>29.704000000000001</v>
      </c>
      <c r="AK18" s="77">
        <f t="shared" si="0"/>
        <v>145.40300000000002</v>
      </c>
      <c r="AL18" s="77">
        <f t="shared" si="0"/>
        <v>26.006999999999998</v>
      </c>
      <c r="AM18" s="77">
        <f t="shared" si="0"/>
        <v>116.46899999999999</v>
      </c>
      <c r="AN18" s="77">
        <f t="shared" si="0"/>
        <v>166.095</v>
      </c>
      <c r="AO18" s="77">
        <f t="shared" si="0"/>
        <v>140.04300000000001</v>
      </c>
      <c r="AP18" s="77">
        <f t="shared" si="0"/>
        <v>92.558999999999997</v>
      </c>
      <c r="AQ18" s="77">
        <f t="shared" si="0"/>
        <v>70.835999999999999</v>
      </c>
      <c r="AR18" s="77">
        <f t="shared" si="0"/>
        <v>57.097999999999999</v>
      </c>
      <c r="AS18" s="77">
        <f t="shared" si="0"/>
        <v>37.128</v>
      </c>
      <c r="AT18" s="77">
        <f t="shared" si="0"/>
        <v>115.42</v>
      </c>
      <c r="AU18" s="77">
        <f t="shared" si="0"/>
        <v>119.488</v>
      </c>
      <c r="AV18" s="77">
        <f t="shared" si="0"/>
        <v>87.405000000000001</v>
      </c>
      <c r="AW18" s="77">
        <f t="shared" si="0"/>
        <v>56.241</v>
      </c>
      <c r="AX18" s="77">
        <f t="shared" si="0"/>
        <v>22.350999999999999</v>
      </c>
      <c r="AY18" s="77">
        <f t="shared" si="0"/>
        <v>22.893999999999998</v>
      </c>
      <c r="AZ18" s="77">
        <f t="shared" si="0"/>
        <v>19.52</v>
      </c>
      <c r="BA18" s="77">
        <f t="shared" si="0"/>
        <v>18.015999999999998</v>
      </c>
      <c r="BB18" s="77">
        <f t="shared" si="0"/>
        <v>19.667000000000002</v>
      </c>
      <c r="BC18" s="77">
        <f t="shared" si="0"/>
        <v>17.686</v>
      </c>
      <c r="BD18" s="77">
        <f t="shared" si="0"/>
        <v>12.186</v>
      </c>
      <c r="BE18" s="77">
        <f t="shared" si="0"/>
        <v>11.007999999999999</v>
      </c>
      <c r="BF18" s="77">
        <f t="shared" si="0"/>
        <v>46.633000000000003</v>
      </c>
      <c r="BG18" s="77">
        <f t="shared" si="0"/>
        <v>33.381</v>
      </c>
      <c r="BH18" s="77">
        <f t="shared" si="0"/>
        <v>30.042999999999999</v>
      </c>
      <c r="BI18" s="77">
        <f t="shared" si="0"/>
        <v>26.053000000000001</v>
      </c>
      <c r="BJ18" s="77">
        <f t="shared" si="0"/>
        <v>16.259</v>
      </c>
      <c r="BK18" s="77">
        <f t="shared" si="0"/>
        <v>38.632999999999996</v>
      </c>
      <c r="BL18" s="77">
        <f t="shared" si="0"/>
        <v>40.683</v>
      </c>
      <c r="BM18" s="77">
        <f t="shared" si="0"/>
        <v>69.709000000000003</v>
      </c>
      <c r="BN18" s="77">
        <f t="shared" si="0"/>
        <v>46.609000000000002</v>
      </c>
      <c r="BO18" s="77">
        <f t="shared" ref="BO18:CW18" si="1">SUM(BO11:BO17)</f>
        <v>56.749000000000002</v>
      </c>
      <c r="BP18" s="77">
        <f t="shared" si="1"/>
        <v>45.149000000000001</v>
      </c>
      <c r="BQ18" s="77">
        <f t="shared" si="1"/>
        <v>42.563000000000002</v>
      </c>
      <c r="BR18" s="77">
        <f t="shared" si="1"/>
        <v>10</v>
      </c>
      <c r="BS18" s="77">
        <f t="shared" si="1"/>
        <v>19.215</v>
      </c>
      <c r="BT18" s="77">
        <f t="shared" si="1"/>
        <v>17.291</v>
      </c>
      <c r="BU18" s="77">
        <f t="shared" si="1"/>
        <v>20.481000000000002</v>
      </c>
      <c r="BV18" s="77">
        <f t="shared" si="1"/>
        <v>4</v>
      </c>
      <c r="BW18" s="77">
        <f t="shared" si="1"/>
        <v>6.4</v>
      </c>
      <c r="BX18" s="77">
        <f t="shared" si="1"/>
        <v>11.382999999999999</v>
      </c>
      <c r="BY18" s="77">
        <f t="shared" si="1"/>
        <v>8.6270000000000007</v>
      </c>
      <c r="BZ18" s="77">
        <f t="shared" si="1"/>
        <v>7.556</v>
      </c>
      <c r="CA18" s="77">
        <f t="shared" si="1"/>
        <v>7.5259999999999998</v>
      </c>
      <c r="CB18" s="77">
        <f t="shared" si="1"/>
        <v>4.798</v>
      </c>
      <c r="CC18" s="77">
        <f t="shared" si="1"/>
        <v>4.13</v>
      </c>
      <c r="CD18" s="77">
        <f t="shared" si="1"/>
        <v>3.95</v>
      </c>
      <c r="CE18" s="77">
        <f t="shared" si="1"/>
        <v>2.0449999999999999</v>
      </c>
      <c r="CF18" s="77">
        <f t="shared" si="1"/>
        <v>3.32</v>
      </c>
      <c r="CG18" s="77">
        <f t="shared" si="1"/>
        <v>3.488</v>
      </c>
      <c r="CH18" s="77">
        <f t="shared" si="1"/>
        <v>3.359</v>
      </c>
      <c r="CI18" s="77">
        <f t="shared" si="1"/>
        <v>2.2149999999999999</v>
      </c>
      <c r="CJ18" s="77">
        <f t="shared" si="1"/>
        <v>4.1820000000000004</v>
      </c>
      <c r="CK18" s="77">
        <f t="shared" si="1"/>
        <v>3.4849999999999999</v>
      </c>
      <c r="CL18" s="77">
        <f t="shared" si="1"/>
        <v>3.6179999999999999</v>
      </c>
      <c r="CM18" s="77">
        <f t="shared" si="1"/>
        <v>3.5659999999999998</v>
      </c>
      <c r="CN18" s="77">
        <f t="shared" si="1"/>
        <v>4.4349999999999996</v>
      </c>
      <c r="CO18" s="77">
        <f t="shared" si="1"/>
        <v>3.9460000000000002</v>
      </c>
      <c r="CP18" s="77">
        <f t="shared" si="1"/>
        <v>3.226</v>
      </c>
      <c r="CQ18" s="77">
        <f t="shared" si="1"/>
        <v>3.355</v>
      </c>
      <c r="CR18" s="77">
        <f t="shared" si="1"/>
        <v>0.83599999999999997</v>
      </c>
      <c r="CS18" s="77">
        <f t="shared" si="1"/>
        <v>4.7009999999999996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1105.2657499999998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2.1</v>
      </c>
      <c r="BN21" s="88">
        <v>2.1</v>
      </c>
      <c r="BO21" s="88">
        <v>4.8</v>
      </c>
      <c r="BP21" s="88">
        <v>4.8</v>
      </c>
      <c r="BQ21" s="88">
        <v>4.8</v>
      </c>
      <c r="BR21" s="88">
        <v>4.8</v>
      </c>
      <c r="BS21" s="88">
        <v>12</v>
      </c>
      <c r="BT21" s="88">
        <v>6</v>
      </c>
      <c r="BU21" s="88"/>
      <c r="BV21" s="88"/>
      <c r="BW21" s="88"/>
      <c r="BX21" s="88">
        <v>6</v>
      </c>
      <c r="BY21" s="88">
        <v>12</v>
      </c>
      <c r="BZ21" s="88">
        <v>12</v>
      </c>
      <c r="CA21" s="88">
        <v>6</v>
      </c>
      <c r="CB21" s="88">
        <v>6</v>
      </c>
      <c r="CC21" s="88">
        <v>6</v>
      </c>
      <c r="CD21" s="88">
        <v>6</v>
      </c>
      <c r="CE21" s="88">
        <v>6</v>
      </c>
      <c r="CF21" s="88">
        <v>6</v>
      </c>
      <c r="CG21" s="88">
        <v>6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49.824999999999974</v>
      </c>
    </row>
    <row r="22" spans="1:102" ht="24.95" customHeight="1" x14ac:dyDescent="0.2">
      <c r="A22" s="92" t="s">
        <v>18</v>
      </c>
      <c r="B22" s="93"/>
      <c r="C22" s="94"/>
      <c r="D22" s="94">
        <v>1.333</v>
      </c>
      <c r="E22" s="94"/>
      <c r="F22" s="94">
        <v>4.327</v>
      </c>
      <c r="G22" s="94"/>
      <c r="H22" s="94">
        <v>4.4089999999999998</v>
      </c>
      <c r="I22" s="94"/>
      <c r="J22" s="94"/>
      <c r="K22" s="94">
        <v>4.4240000000000004</v>
      </c>
      <c r="L22" s="94"/>
      <c r="M22" s="94"/>
      <c r="N22" s="94"/>
      <c r="O22" s="94">
        <v>4.3559999999999999</v>
      </c>
      <c r="P22" s="94"/>
      <c r="Q22" s="94"/>
      <c r="R22" s="94"/>
      <c r="S22" s="94"/>
      <c r="T22" s="94"/>
      <c r="U22" s="94">
        <v>7.5519999999999996</v>
      </c>
      <c r="V22" s="94">
        <v>8.16</v>
      </c>
      <c r="W22" s="94">
        <v>4.4370000000000003</v>
      </c>
      <c r="X22" s="94">
        <v>9.907</v>
      </c>
      <c r="Y22" s="94">
        <v>9.7810000000000006</v>
      </c>
      <c r="Z22" s="94">
        <v>4.1989999999999998</v>
      </c>
      <c r="AA22" s="94"/>
      <c r="AB22" s="94"/>
      <c r="AC22" s="94"/>
      <c r="AD22" s="94"/>
      <c r="AE22" s="94"/>
      <c r="AF22" s="94"/>
      <c r="AG22" s="94">
        <v>4.2039999999999997</v>
      </c>
      <c r="AH22" s="94">
        <v>4.0860000000000003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3.8780000000000001</v>
      </c>
      <c r="BR22" s="94">
        <v>3.9119999999999999</v>
      </c>
      <c r="BS22" s="94">
        <v>12</v>
      </c>
      <c r="BT22" s="94">
        <v>12</v>
      </c>
      <c r="BU22" s="94"/>
      <c r="BV22" s="94"/>
      <c r="BW22" s="94"/>
      <c r="BX22" s="94">
        <v>12</v>
      </c>
      <c r="BY22" s="94">
        <v>12</v>
      </c>
      <c r="BZ22" s="94">
        <v>7.2</v>
      </c>
      <c r="CA22" s="94">
        <v>9.6</v>
      </c>
      <c r="CB22" s="94">
        <v>9.6</v>
      </c>
      <c r="CC22" s="94">
        <v>9.6</v>
      </c>
      <c r="CD22" s="94">
        <v>9.6</v>
      </c>
      <c r="CE22" s="94">
        <v>9.6</v>
      </c>
      <c r="CF22" s="94">
        <v>9.6</v>
      </c>
      <c r="CG22" s="94">
        <v>9.6</v>
      </c>
      <c r="CH22" s="94"/>
      <c r="CI22" s="94">
        <v>7.44</v>
      </c>
      <c r="CJ22" s="94">
        <v>4.8</v>
      </c>
      <c r="CK22" s="94">
        <v>7.2</v>
      </c>
      <c r="CL22" s="94">
        <v>8.64</v>
      </c>
      <c r="CM22" s="94">
        <v>8.64</v>
      </c>
      <c r="CN22" s="94">
        <v>4.8</v>
      </c>
      <c r="CO22" s="94">
        <v>4.8</v>
      </c>
      <c r="CP22" s="94">
        <v>8.4</v>
      </c>
      <c r="CQ22" s="94">
        <v>4.8</v>
      </c>
      <c r="CR22" s="94"/>
      <c r="CS22" s="94"/>
      <c r="CT22" s="95"/>
      <c r="CU22" s="95"/>
      <c r="CV22" s="95"/>
      <c r="CW22" s="96"/>
      <c r="CX22" s="97">
        <f t="array" ref="CX22">SUMPRODUCT(B22:CW22*0.25)</f>
        <v>65.221249999999984</v>
      </c>
    </row>
    <row r="23" spans="1:102" ht="24.95" customHeight="1" x14ac:dyDescent="0.2">
      <c r="A23" s="92" t="s">
        <v>19</v>
      </c>
      <c r="B23" s="98">
        <v>0.72599999999999998</v>
      </c>
      <c r="C23" s="99"/>
      <c r="D23" s="99">
        <v>13.765000000000001</v>
      </c>
      <c r="E23" s="99">
        <v>7.883</v>
      </c>
      <c r="F23" s="99">
        <v>33.393000000000001</v>
      </c>
      <c r="G23" s="99">
        <v>13.962</v>
      </c>
      <c r="H23" s="99">
        <v>25.614999999999998</v>
      </c>
      <c r="I23" s="99">
        <v>1.7669999999999999</v>
      </c>
      <c r="J23" s="99">
        <v>11.693</v>
      </c>
      <c r="K23" s="99">
        <v>18.766999999999999</v>
      </c>
      <c r="L23" s="99">
        <v>6.2960000000000003</v>
      </c>
      <c r="M23" s="99"/>
      <c r="N23" s="99"/>
      <c r="O23" s="99">
        <v>16.010999999999999</v>
      </c>
      <c r="P23" s="99">
        <v>0.20799999999999999</v>
      </c>
      <c r="Q23" s="99">
        <v>0.35299999999999998</v>
      </c>
      <c r="R23" s="99">
        <v>2.9000000000000001E-2</v>
      </c>
      <c r="S23" s="99"/>
      <c r="T23" s="99"/>
      <c r="U23" s="99">
        <v>8.5559999999999992</v>
      </c>
      <c r="V23" s="99">
        <v>18.978999999999999</v>
      </c>
      <c r="W23" s="99">
        <v>6.9610000000000003</v>
      </c>
      <c r="X23" s="99">
        <v>10.981</v>
      </c>
      <c r="Y23" s="99">
        <v>10.113</v>
      </c>
      <c r="Z23" s="99">
        <v>3.73</v>
      </c>
      <c r="AA23" s="99">
        <v>0.28599999999999998</v>
      </c>
      <c r="AB23" s="99"/>
      <c r="AC23" s="99"/>
      <c r="AD23" s="99"/>
      <c r="AE23" s="99"/>
      <c r="AF23" s="99"/>
      <c r="AG23" s="99">
        <v>4.3380000000000001</v>
      </c>
      <c r="AH23" s="99">
        <v>4.49</v>
      </c>
      <c r="AI23" s="99"/>
      <c r="AJ23" s="99">
        <v>3</v>
      </c>
      <c r="AK23" s="99"/>
      <c r="AL23" s="99">
        <v>4</v>
      </c>
      <c r="AM23" s="99"/>
      <c r="AN23" s="99"/>
      <c r="AO23" s="99"/>
      <c r="AP23" s="99">
        <v>2.5</v>
      </c>
      <c r="AQ23" s="99"/>
      <c r="AR23" s="99"/>
      <c r="AS23" s="99">
        <v>1</v>
      </c>
      <c r="AT23" s="99">
        <v>3.0990000000000002</v>
      </c>
      <c r="AU23" s="99">
        <v>2.3479999999999999</v>
      </c>
      <c r="AV23" s="99">
        <v>5.1980000000000004</v>
      </c>
      <c r="AW23" s="99"/>
      <c r="AX23" s="99">
        <v>2.0499999999999998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>
        <v>4.8330000000000002</v>
      </c>
      <c r="BR23" s="99">
        <v>4.8319999999999999</v>
      </c>
      <c r="BS23" s="99">
        <v>12.346</v>
      </c>
      <c r="BT23" s="99">
        <v>28.518000000000001</v>
      </c>
      <c r="BU23" s="99">
        <v>4.4640000000000004</v>
      </c>
      <c r="BV23" s="99"/>
      <c r="BW23" s="99"/>
      <c r="BX23" s="99">
        <v>33.719000000000001</v>
      </c>
      <c r="BY23" s="99">
        <v>35.957000000000001</v>
      </c>
      <c r="BZ23" s="99">
        <v>8.8279999999999994</v>
      </c>
      <c r="CA23" s="99">
        <v>33.289000000000001</v>
      </c>
      <c r="CB23" s="99">
        <v>21.6</v>
      </c>
      <c r="CC23" s="99">
        <v>31.888000000000002</v>
      </c>
      <c r="CD23" s="99">
        <v>28.422999999999998</v>
      </c>
      <c r="CE23" s="99">
        <v>33.798999999999999</v>
      </c>
      <c r="CF23" s="99">
        <v>21.6</v>
      </c>
      <c r="CG23" s="99">
        <v>32.265000000000001</v>
      </c>
      <c r="CH23" s="99">
        <v>13.521000000000001</v>
      </c>
      <c r="CI23" s="99">
        <v>23.405000000000001</v>
      </c>
      <c r="CJ23" s="99">
        <v>12.8</v>
      </c>
      <c r="CK23" s="99">
        <v>20.463999999999999</v>
      </c>
      <c r="CL23" s="99">
        <v>23.352</v>
      </c>
      <c r="CM23" s="99">
        <v>21.651</v>
      </c>
      <c r="CN23" s="99">
        <v>8</v>
      </c>
      <c r="CO23" s="99">
        <v>7.6</v>
      </c>
      <c r="CP23" s="99">
        <v>20.231000000000002</v>
      </c>
      <c r="CQ23" s="99">
        <v>10.8</v>
      </c>
      <c r="CR23" s="99"/>
      <c r="CS23" s="99">
        <v>0.46400000000000002</v>
      </c>
      <c r="CT23" s="100"/>
      <c r="CU23" s="100"/>
      <c r="CV23" s="100"/>
      <c r="CW23" s="96"/>
      <c r="CX23" s="97">
        <f t="array" ref="CX23">SUMPRODUCT(B23:CW23*0.25)</f>
        <v>185.18649999999997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0.72599999999999998</v>
      </c>
      <c r="C28" s="107">
        <f t="shared" ref="C28:BN28" si="2">SUM(C21:C27)</f>
        <v>0</v>
      </c>
      <c r="D28" s="107">
        <f t="shared" si="2"/>
        <v>15.098000000000001</v>
      </c>
      <c r="E28" s="107">
        <f t="shared" si="2"/>
        <v>7.883</v>
      </c>
      <c r="F28" s="107">
        <f t="shared" si="2"/>
        <v>40.020000000000003</v>
      </c>
      <c r="G28" s="107">
        <f t="shared" si="2"/>
        <v>16.262</v>
      </c>
      <c r="H28" s="107">
        <f t="shared" si="2"/>
        <v>32.323999999999998</v>
      </c>
      <c r="I28" s="107">
        <f t="shared" si="2"/>
        <v>4.0670000000000002</v>
      </c>
      <c r="J28" s="107">
        <f t="shared" si="2"/>
        <v>13.792999999999999</v>
      </c>
      <c r="K28" s="107">
        <f t="shared" si="2"/>
        <v>25.291</v>
      </c>
      <c r="L28" s="107">
        <f t="shared" si="2"/>
        <v>8.3960000000000008</v>
      </c>
      <c r="M28" s="107">
        <f t="shared" si="2"/>
        <v>2.1</v>
      </c>
      <c r="N28" s="107">
        <f t="shared" si="2"/>
        <v>2.1</v>
      </c>
      <c r="O28" s="107">
        <f t="shared" si="2"/>
        <v>22.466999999999999</v>
      </c>
      <c r="P28" s="107">
        <f t="shared" si="2"/>
        <v>2.3080000000000003</v>
      </c>
      <c r="Q28" s="107">
        <f t="shared" si="2"/>
        <v>2.4530000000000003</v>
      </c>
      <c r="R28" s="107">
        <f t="shared" si="2"/>
        <v>4.8289999999999997</v>
      </c>
      <c r="S28" s="107">
        <f t="shared" si="2"/>
        <v>4.8</v>
      </c>
      <c r="T28" s="107">
        <f t="shared" si="2"/>
        <v>4.8</v>
      </c>
      <c r="U28" s="107">
        <f t="shared" si="2"/>
        <v>20.908000000000001</v>
      </c>
      <c r="V28" s="107">
        <f t="shared" si="2"/>
        <v>27.138999999999999</v>
      </c>
      <c r="W28" s="107">
        <f t="shared" si="2"/>
        <v>11.398</v>
      </c>
      <c r="X28" s="107">
        <f t="shared" si="2"/>
        <v>20.887999999999998</v>
      </c>
      <c r="Y28" s="107">
        <f t="shared" si="2"/>
        <v>19.893999999999998</v>
      </c>
      <c r="Z28" s="107">
        <f t="shared" si="2"/>
        <v>7.9290000000000003</v>
      </c>
      <c r="AA28" s="107">
        <f t="shared" si="2"/>
        <v>0.28599999999999998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8.5419999999999998</v>
      </c>
      <c r="AH28" s="107">
        <f t="shared" si="2"/>
        <v>8.5760000000000005</v>
      </c>
      <c r="AI28" s="107">
        <f t="shared" si="2"/>
        <v>0</v>
      </c>
      <c r="AJ28" s="107">
        <f t="shared" si="2"/>
        <v>3</v>
      </c>
      <c r="AK28" s="107">
        <f t="shared" si="2"/>
        <v>0</v>
      </c>
      <c r="AL28" s="107">
        <f t="shared" si="2"/>
        <v>4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2.5</v>
      </c>
      <c r="AQ28" s="107">
        <f t="shared" si="2"/>
        <v>0</v>
      </c>
      <c r="AR28" s="107">
        <f t="shared" si="2"/>
        <v>0</v>
      </c>
      <c r="AS28" s="107">
        <f t="shared" si="2"/>
        <v>1</v>
      </c>
      <c r="AT28" s="107">
        <f t="shared" si="2"/>
        <v>5.399</v>
      </c>
      <c r="AU28" s="107">
        <f t="shared" si="2"/>
        <v>4.6479999999999997</v>
      </c>
      <c r="AV28" s="107">
        <f t="shared" si="2"/>
        <v>7.4980000000000002</v>
      </c>
      <c r="AW28" s="107">
        <f t="shared" si="2"/>
        <v>2.2999999999999998</v>
      </c>
      <c r="AX28" s="107">
        <f t="shared" si="2"/>
        <v>4.1500000000000004</v>
      </c>
      <c r="AY28" s="107">
        <f t="shared" si="2"/>
        <v>2.1</v>
      </c>
      <c r="AZ28" s="107">
        <f t="shared" si="2"/>
        <v>2.1</v>
      </c>
      <c r="BA28" s="107">
        <f t="shared" si="2"/>
        <v>2.1</v>
      </c>
      <c r="BB28" s="107">
        <f t="shared" si="2"/>
        <v>2.1</v>
      </c>
      <c r="BC28" s="107">
        <f t="shared" si="2"/>
        <v>2.1</v>
      </c>
      <c r="BD28" s="107">
        <f t="shared" si="2"/>
        <v>2.1</v>
      </c>
      <c r="BE28" s="107">
        <f t="shared" si="2"/>
        <v>2.1</v>
      </c>
      <c r="BF28" s="107">
        <f t="shared" si="2"/>
        <v>2.1</v>
      </c>
      <c r="BG28" s="107">
        <f t="shared" si="2"/>
        <v>2.1</v>
      </c>
      <c r="BH28" s="107">
        <f t="shared" si="2"/>
        <v>2.1</v>
      </c>
      <c r="BI28" s="107">
        <f t="shared" si="2"/>
        <v>2.1</v>
      </c>
      <c r="BJ28" s="107">
        <f t="shared" si="2"/>
        <v>2.1</v>
      </c>
      <c r="BK28" s="107">
        <f t="shared" si="2"/>
        <v>2.1</v>
      </c>
      <c r="BL28" s="107">
        <f t="shared" si="2"/>
        <v>2.1</v>
      </c>
      <c r="BM28" s="107">
        <f t="shared" si="2"/>
        <v>2.1</v>
      </c>
      <c r="BN28" s="107">
        <f t="shared" si="2"/>
        <v>2.1</v>
      </c>
      <c r="BO28" s="107">
        <f t="shared" ref="BO28:CW28" si="3">SUM(BO21:BO27)</f>
        <v>4.8</v>
      </c>
      <c r="BP28" s="107">
        <f t="shared" si="3"/>
        <v>4.8</v>
      </c>
      <c r="BQ28" s="107">
        <f t="shared" si="3"/>
        <v>13.511000000000001</v>
      </c>
      <c r="BR28" s="107">
        <f t="shared" si="3"/>
        <v>13.544</v>
      </c>
      <c r="BS28" s="107">
        <f t="shared" si="3"/>
        <v>36.346000000000004</v>
      </c>
      <c r="BT28" s="107">
        <f t="shared" si="3"/>
        <v>46.518000000000001</v>
      </c>
      <c r="BU28" s="107">
        <f t="shared" si="3"/>
        <v>4.4640000000000004</v>
      </c>
      <c r="BV28" s="107">
        <f t="shared" si="3"/>
        <v>0</v>
      </c>
      <c r="BW28" s="107">
        <f t="shared" si="3"/>
        <v>0</v>
      </c>
      <c r="BX28" s="107">
        <f t="shared" si="3"/>
        <v>51.719000000000001</v>
      </c>
      <c r="BY28" s="107">
        <f t="shared" si="3"/>
        <v>59.957000000000001</v>
      </c>
      <c r="BZ28" s="107">
        <f t="shared" si="3"/>
        <v>28.027999999999999</v>
      </c>
      <c r="CA28" s="107">
        <f t="shared" si="3"/>
        <v>48.889000000000003</v>
      </c>
      <c r="CB28" s="107">
        <f t="shared" si="3"/>
        <v>37.200000000000003</v>
      </c>
      <c r="CC28" s="107">
        <f t="shared" si="3"/>
        <v>47.488</v>
      </c>
      <c r="CD28" s="107">
        <f t="shared" si="3"/>
        <v>44.022999999999996</v>
      </c>
      <c r="CE28" s="107">
        <f t="shared" si="3"/>
        <v>49.399000000000001</v>
      </c>
      <c r="CF28" s="107">
        <f t="shared" si="3"/>
        <v>37.200000000000003</v>
      </c>
      <c r="CG28" s="107">
        <f t="shared" si="3"/>
        <v>47.865000000000002</v>
      </c>
      <c r="CH28" s="107">
        <f t="shared" si="3"/>
        <v>13.521000000000001</v>
      </c>
      <c r="CI28" s="107">
        <f t="shared" si="3"/>
        <v>30.845000000000002</v>
      </c>
      <c r="CJ28" s="107">
        <f t="shared" si="3"/>
        <v>17.600000000000001</v>
      </c>
      <c r="CK28" s="107">
        <f t="shared" si="3"/>
        <v>27.663999999999998</v>
      </c>
      <c r="CL28" s="107">
        <f t="shared" si="3"/>
        <v>31.992000000000001</v>
      </c>
      <c r="CM28" s="107">
        <f t="shared" si="3"/>
        <v>30.291</v>
      </c>
      <c r="CN28" s="107">
        <f t="shared" si="3"/>
        <v>12.8</v>
      </c>
      <c r="CO28" s="107">
        <f t="shared" si="3"/>
        <v>12.399999999999999</v>
      </c>
      <c r="CP28" s="107">
        <f t="shared" si="3"/>
        <v>28.631</v>
      </c>
      <c r="CQ28" s="107">
        <f t="shared" si="3"/>
        <v>15.600000000000001</v>
      </c>
      <c r="CR28" s="107">
        <f t="shared" si="3"/>
        <v>0</v>
      </c>
      <c r="CS28" s="107">
        <f t="shared" si="3"/>
        <v>0.46400000000000002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300.2327499999999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59.957000000000001</v>
      </c>
      <c r="C32" s="94">
        <v>56.567999999999998</v>
      </c>
      <c r="D32" s="94">
        <v>76.001999999999995</v>
      </c>
      <c r="E32" s="94">
        <v>57.911999999999999</v>
      </c>
      <c r="F32" s="94">
        <v>108.761</v>
      </c>
      <c r="G32" s="94">
        <v>83.766999999999996</v>
      </c>
      <c r="H32" s="94">
        <v>102.605</v>
      </c>
      <c r="I32" s="94">
        <v>77.254000000000005</v>
      </c>
      <c r="J32" s="94">
        <v>96.423000000000002</v>
      </c>
      <c r="K32" s="94">
        <v>106.142</v>
      </c>
      <c r="L32" s="94">
        <v>85.3</v>
      </c>
      <c r="M32" s="94">
        <v>74.900000000000006</v>
      </c>
      <c r="N32" s="94">
        <v>76.463999999999999</v>
      </c>
      <c r="O32" s="94">
        <v>100.61</v>
      </c>
      <c r="P32" s="94">
        <v>78.941999999999993</v>
      </c>
      <c r="Q32" s="94">
        <v>78.614999999999995</v>
      </c>
      <c r="R32" s="94">
        <v>80.323999999999998</v>
      </c>
      <c r="S32" s="94">
        <v>78.87</v>
      </c>
      <c r="T32" s="94">
        <v>78.679000000000002</v>
      </c>
      <c r="U32" s="94">
        <v>98.694000000000003</v>
      </c>
      <c r="V32" s="94">
        <v>80.838999999999999</v>
      </c>
      <c r="W32" s="94">
        <v>65.602000000000004</v>
      </c>
      <c r="X32" s="94">
        <v>75.578999999999994</v>
      </c>
      <c r="Y32" s="94">
        <v>78.816000000000003</v>
      </c>
      <c r="Z32" s="94">
        <v>74.87</v>
      </c>
      <c r="AA32" s="94">
        <v>78.846000000000004</v>
      </c>
      <c r="AB32" s="94">
        <v>89.975999999999999</v>
      </c>
      <c r="AC32" s="94">
        <v>101.387</v>
      </c>
      <c r="AD32" s="94">
        <v>99.843000000000004</v>
      </c>
      <c r="AE32" s="94">
        <v>91.070999999999998</v>
      </c>
      <c r="AF32" s="94">
        <v>117.45399999999999</v>
      </c>
      <c r="AG32" s="94">
        <v>28.36</v>
      </c>
      <c r="AH32" s="94">
        <v>10.375999999999999</v>
      </c>
      <c r="AI32" s="94">
        <v>35.71</v>
      </c>
      <c r="AJ32" s="94">
        <v>32.704000000000001</v>
      </c>
      <c r="AK32" s="94">
        <v>145.40299999999999</v>
      </c>
      <c r="AL32" s="94">
        <v>30.007000000000001</v>
      </c>
      <c r="AM32" s="94">
        <v>116.46899999999999</v>
      </c>
      <c r="AN32" s="94">
        <v>166.095</v>
      </c>
      <c r="AO32" s="94">
        <v>140.04300000000001</v>
      </c>
      <c r="AP32" s="94">
        <v>95.058999999999997</v>
      </c>
      <c r="AQ32" s="94">
        <v>70.835999999999999</v>
      </c>
      <c r="AR32" s="94">
        <v>57.097999999999999</v>
      </c>
      <c r="AS32" s="94">
        <v>38.128</v>
      </c>
      <c r="AT32" s="94">
        <v>120.819</v>
      </c>
      <c r="AU32" s="94">
        <v>124.136</v>
      </c>
      <c r="AV32" s="94">
        <v>94.903000000000006</v>
      </c>
      <c r="AW32" s="94">
        <v>58.540999999999997</v>
      </c>
      <c r="AX32" s="94">
        <v>26.501000000000001</v>
      </c>
      <c r="AY32" s="94">
        <v>24.994</v>
      </c>
      <c r="AZ32" s="94">
        <v>21.62</v>
      </c>
      <c r="BA32" s="94">
        <v>20.116</v>
      </c>
      <c r="BB32" s="94">
        <v>21.766999999999999</v>
      </c>
      <c r="BC32" s="94">
        <v>19.786000000000001</v>
      </c>
      <c r="BD32" s="94">
        <v>14.286</v>
      </c>
      <c r="BE32" s="94">
        <v>13.108000000000001</v>
      </c>
      <c r="BF32" s="94">
        <v>48.732999999999997</v>
      </c>
      <c r="BG32" s="94">
        <v>35.481000000000002</v>
      </c>
      <c r="BH32" s="94">
        <v>32.143000000000001</v>
      </c>
      <c r="BI32" s="94">
        <v>28.152999999999999</v>
      </c>
      <c r="BJ32" s="94">
        <v>18.359000000000002</v>
      </c>
      <c r="BK32" s="94">
        <v>40.732999999999997</v>
      </c>
      <c r="BL32" s="94">
        <v>42.783000000000001</v>
      </c>
      <c r="BM32" s="94">
        <v>71.808999999999997</v>
      </c>
      <c r="BN32" s="94">
        <v>48.709000000000003</v>
      </c>
      <c r="BO32" s="94">
        <v>61.548999999999999</v>
      </c>
      <c r="BP32" s="94">
        <v>49.948999999999998</v>
      </c>
      <c r="BQ32" s="94">
        <v>56.073999999999998</v>
      </c>
      <c r="BR32" s="94">
        <v>23.544</v>
      </c>
      <c r="BS32" s="94">
        <v>55.561</v>
      </c>
      <c r="BT32" s="94">
        <v>63.808999999999997</v>
      </c>
      <c r="BU32" s="94">
        <v>24.945</v>
      </c>
      <c r="BV32" s="94">
        <v>4</v>
      </c>
      <c r="BW32" s="94">
        <v>6.4</v>
      </c>
      <c r="BX32" s="94">
        <v>63.101999999999997</v>
      </c>
      <c r="BY32" s="94">
        <v>68.584000000000003</v>
      </c>
      <c r="BZ32" s="94">
        <v>35.584000000000003</v>
      </c>
      <c r="CA32" s="94">
        <v>56.414999999999999</v>
      </c>
      <c r="CB32" s="94">
        <v>41.997999999999998</v>
      </c>
      <c r="CC32" s="94">
        <v>51.618000000000002</v>
      </c>
      <c r="CD32" s="94">
        <v>47.972999999999999</v>
      </c>
      <c r="CE32" s="94">
        <v>51.444000000000003</v>
      </c>
      <c r="CF32" s="94">
        <v>40.520000000000003</v>
      </c>
      <c r="CG32" s="94">
        <v>51.353000000000002</v>
      </c>
      <c r="CH32" s="94">
        <v>16.88</v>
      </c>
      <c r="CI32" s="94">
        <v>33.06</v>
      </c>
      <c r="CJ32" s="94">
        <v>21.782</v>
      </c>
      <c r="CK32" s="94">
        <v>31.149000000000001</v>
      </c>
      <c r="CL32" s="94">
        <v>35.61</v>
      </c>
      <c r="CM32" s="94">
        <v>33.856999999999999</v>
      </c>
      <c r="CN32" s="94">
        <v>17.234999999999999</v>
      </c>
      <c r="CO32" s="94">
        <v>16.346</v>
      </c>
      <c r="CP32" s="94">
        <v>31.856999999999999</v>
      </c>
      <c r="CQ32" s="94">
        <v>18.954999999999998</v>
      </c>
      <c r="CR32" s="94">
        <v>0.83599999999999997</v>
      </c>
      <c r="CS32" s="94">
        <v>5.165</v>
      </c>
      <c r="CT32" s="95"/>
      <c r="CU32" s="95"/>
      <c r="CV32" s="95"/>
      <c r="CW32" s="96"/>
      <c r="CX32" s="97">
        <f t="array" ref="CX32">SUMPRODUCT(B32:CW32*0.25)</f>
        <v>1405.4985000000001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59.957000000000001</v>
      </c>
      <c r="C34" s="77">
        <f t="shared" ref="C34:BN34" si="4">SUM(C31:C33)</f>
        <v>56.567999999999998</v>
      </c>
      <c r="D34" s="77">
        <f t="shared" si="4"/>
        <v>76.001999999999995</v>
      </c>
      <c r="E34" s="77">
        <f t="shared" si="4"/>
        <v>57.911999999999999</v>
      </c>
      <c r="F34" s="77">
        <f t="shared" si="4"/>
        <v>108.761</v>
      </c>
      <c r="G34" s="77">
        <f t="shared" si="4"/>
        <v>83.766999999999996</v>
      </c>
      <c r="H34" s="77">
        <f t="shared" si="4"/>
        <v>102.605</v>
      </c>
      <c r="I34" s="77">
        <f t="shared" si="4"/>
        <v>77.254000000000005</v>
      </c>
      <c r="J34" s="77">
        <f t="shared" si="4"/>
        <v>96.423000000000002</v>
      </c>
      <c r="K34" s="77">
        <f t="shared" si="4"/>
        <v>106.142</v>
      </c>
      <c r="L34" s="77">
        <f t="shared" si="4"/>
        <v>85.3</v>
      </c>
      <c r="M34" s="77">
        <f t="shared" si="4"/>
        <v>74.900000000000006</v>
      </c>
      <c r="N34" s="77">
        <f t="shared" si="4"/>
        <v>76.463999999999999</v>
      </c>
      <c r="O34" s="77">
        <f t="shared" si="4"/>
        <v>100.61</v>
      </c>
      <c r="P34" s="77">
        <f t="shared" si="4"/>
        <v>78.941999999999993</v>
      </c>
      <c r="Q34" s="77">
        <f t="shared" si="4"/>
        <v>78.614999999999995</v>
      </c>
      <c r="R34" s="77">
        <f t="shared" si="4"/>
        <v>80.323999999999998</v>
      </c>
      <c r="S34" s="77">
        <f t="shared" si="4"/>
        <v>78.87</v>
      </c>
      <c r="T34" s="77">
        <f t="shared" si="4"/>
        <v>78.679000000000002</v>
      </c>
      <c r="U34" s="77">
        <f t="shared" si="4"/>
        <v>98.694000000000003</v>
      </c>
      <c r="V34" s="77">
        <f t="shared" si="4"/>
        <v>80.838999999999999</v>
      </c>
      <c r="W34" s="77">
        <f t="shared" si="4"/>
        <v>65.602000000000004</v>
      </c>
      <c r="X34" s="77">
        <f t="shared" si="4"/>
        <v>75.578999999999994</v>
      </c>
      <c r="Y34" s="77">
        <f t="shared" si="4"/>
        <v>78.816000000000003</v>
      </c>
      <c r="Z34" s="77">
        <f t="shared" si="4"/>
        <v>74.87</v>
      </c>
      <c r="AA34" s="77">
        <f t="shared" si="4"/>
        <v>78.846000000000004</v>
      </c>
      <c r="AB34" s="77">
        <f t="shared" si="4"/>
        <v>89.975999999999999</v>
      </c>
      <c r="AC34" s="77">
        <f t="shared" si="4"/>
        <v>101.387</v>
      </c>
      <c r="AD34" s="77">
        <f t="shared" si="4"/>
        <v>99.843000000000004</v>
      </c>
      <c r="AE34" s="77">
        <f t="shared" si="4"/>
        <v>91.070999999999998</v>
      </c>
      <c r="AF34" s="77">
        <f t="shared" si="4"/>
        <v>117.45399999999999</v>
      </c>
      <c r="AG34" s="77">
        <f t="shared" si="4"/>
        <v>28.36</v>
      </c>
      <c r="AH34" s="77">
        <f t="shared" si="4"/>
        <v>10.375999999999999</v>
      </c>
      <c r="AI34" s="77">
        <f t="shared" si="4"/>
        <v>35.71</v>
      </c>
      <c r="AJ34" s="77">
        <f t="shared" si="4"/>
        <v>32.704000000000001</v>
      </c>
      <c r="AK34" s="77">
        <f t="shared" si="4"/>
        <v>145.40299999999999</v>
      </c>
      <c r="AL34" s="77">
        <f t="shared" si="4"/>
        <v>30.007000000000001</v>
      </c>
      <c r="AM34" s="77">
        <f t="shared" si="4"/>
        <v>116.46899999999999</v>
      </c>
      <c r="AN34" s="77">
        <f t="shared" si="4"/>
        <v>166.095</v>
      </c>
      <c r="AO34" s="77">
        <f t="shared" si="4"/>
        <v>140.04300000000001</v>
      </c>
      <c r="AP34" s="77">
        <f t="shared" si="4"/>
        <v>95.058999999999997</v>
      </c>
      <c r="AQ34" s="77">
        <f t="shared" si="4"/>
        <v>70.835999999999999</v>
      </c>
      <c r="AR34" s="77">
        <f t="shared" si="4"/>
        <v>57.097999999999999</v>
      </c>
      <c r="AS34" s="77">
        <f t="shared" si="4"/>
        <v>38.128</v>
      </c>
      <c r="AT34" s="77">
        <f t="shared" si="4"/>
        <v>120.819</v>
      </c>
      <c r="AU34" s="77">
        <f t="shared" si="4"/>
        <v>124.136</v>
      </c>
      <c r="AV34" s="77">
        <f t="shared" si="4"/>
        <v>94.903000000000006</v>
      </c>
      <c r="AW34" s="77">
        <f t="shared" si="4"/>
        <v>58.540999999999997</v>
      </c>
      <c r="AX34" s="77">
        <f t="shared" si="4"/>
        <v>26.501000000000001</v>
      </c>
      <c r="AY34" s="77">
        <f t="shared" si="4"/>
        <v>24.994</v>
      </c>
      <c r="AZ34" s="77">
        <f t="shared" si="4"/>
        <v>21.62</v>
      </c>
      <c r="BA34" s="77">
        <f t="shared" si="4"/>
        <v>20.116</v>
      </c>
      <c r="BB34" s="77">
        <f t="shared" si="4"/>
        <v>21.766999999999999</v>
      </c>
      <c r="BC34" s="77">
        <f t="shared" si="4"/>
        <v>19.786000000000001</v>
      </c>
      <c r="BD34" s="77">
        <f t="shared" si="4"/>
        <v>14.286</v>
      </c>
      <c r="BE34" s="77">
        <f t="shared" si="4"/>
        <v>13.108000000000001</v>
      </c>
      <c r="BF34" s="77">
        <f t="shared" si="4"/>
        <v>48.732999999999997</v>
      </c>
      <c r="BG34" s="77">
        <f t="shared" si="4"/>
        <v>35.481000000000002</v>
      </c>
      <c r="BH34" s="77">
        <f t="shared" si="4"/>
        <v>32.143000000000001</v>
      </c>
      <c r="BI34" s="77">
        <f t="shared" si="4"/>
        <v>28.152999999999999</v>
      </c>
      <c r="BJ34" s="77">
        <f t="shared" si="4"/>
        <v>18.359000000000002</v>
      </c>
      <c r="BK34" s="77">
        <f t="shared" si="4"/>
        <v>40.732999999999997</v>
      </c>
      <c r="BL34" s="77">
        <f t="shared" si="4"/>
        <v>42.783000000000001</v>
      </c>
      <c r="BM34" s="77">
        <f t="shared" si="4"/>
        <v>71.808999999999997</v>
      </c>
      <c r="BN34" s="77">
        <f t="shared" si="4"/>
        <v>48.709000000000003</v>
      </c>
      <c r="BO34" s="77">
        <f t="shared" ref="BO34:CW34" si="5">SUM(BO31:BO33)</f>
        <v>61.548999999999999</v>
      </c>
      <c r="BP34" s="77">
        <f t="shared" si="5"/>
        <v>49.948999999999998</v>
      </c>
      <c r="BQ34" s="77">
        <f t="shared" si="5"/>
        <v>56.073999999999998</v>
      </c>
      <c r="BR34" s="77">
        <f t="shared" si="5"/>
        <v>23.544</v>
      </c>
      <c r="BS34" s="77">
        <f t="shared" si="5"/>
        <v>55.561</v>
      </c>
      <c r="BT34" s="77">
        <f t="shared" si="5"/>
        <v>63.808999999999997</v>
      </c>
      <c r="BU34" s="77">
        <f t="shared" si="5"/>
        <v>24.945</v>
      </c>
      <c r="BV34" s="77">
        <f t="shared" si="5"/>
        <v>4</v>
      </c>
      <c r="BW34" s="77">
        <f t="shared" si="5"/>
        <v>6.4</v>
      </c>
      <c r="BX34" s="77">
        <f t="shared" si="5"/>
        <v>63.101999999999997</v>
      </c>
      <c r="BY34" s="77">
        <f t="shared" si="5"/>
        <v>68.584000000000003</v>
      </c>
      <c r="BZ34" s="77">
        <f t="shared" si="5"/>
        <v>35.584000000000003</v>
      </c>
      <c r="CA34" s="77">
        <f t="shared" si="5"/>
        <v>56.414999999999999</v>
      </c>
      <c r="CB34" s="77">
        <f t="shared" si="5"/>
        <v>41.997999999999998</v>
      </c>
      <c r="CC34" s="77">
        <f t="shared" si="5"/>
        <v>51.618000000000002</v>
      </c>
      <c r="CD34" s="77">
        <f t="shared" si="5"/>
        <v>47.972999999999999</v>
      </c>
      <c r="CE34" s="77">
        <f t="shared" si="5"/>
        <v>51.444000000000003</v>
      </c>
      <c r="CF34" s="77">
        <f t="shared" si="5"/>
        <v>40.520000000000003</v>
      </c>
      <c r="CG34" s="77">
        <f t="shared" si="5"/>
        <v>51.353000000000002</v>
      </c>
      <c r="CH34" s="77">
        <f t="shared" si="5"/>
        <v>16.88</v>
      </c>
      <c r="CI34" s="77">
        <f t="shared" si="5"/>
        <v>33.06</v>
      </c>
      <c r="CJ34" s="77">
        <f t="shared" si="5"/>
        <v>21.782</v>
      </c>
      <c r="CK34" s="77">
        <f t="shared" si="5"/>
        <v>31.149000000000001</v>
      </c>
      <c r="CL34" s="77">
        <f t="shared" si="5"/>
        <v>35.61</v>
      </c>
      <c r="CM34" s="77">
        <f t="shared" si="5"/>
        <v>33.856999999999999</v>
      </c>
      <c r="CN34" s="77">
        <f t="shared" si="5"/>
        <v>17.234999999999999</v>
      </c>
      <c r="CO34" s="77">
        <f t="shared" si="5"/>
        <v>16.346</v>
      </c>
      <c r="CP34" s="77">
        <f t="shared" si="5"/>
        <v>31.856999999999999</v>
      </c>
      <c r="CQ34" s="77">
        <f t="shared" si="5"/>
        <v>18.954999999999998</v>
      </c>
      <c r="CR34" s="77">
        <f t="shared" si="5"/>
        <v>0.83599999999999997</v>
      </c>
      <c r="CS34" s="77">
        <f t="shared" si="5"/>
        <v>5.165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1405.4985000000001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1.1000000000000001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8.5</v>
      </c>
      <c r="AH39" s="120">
        <v>80</v>
      </c>
      <c r="AI39" s="120">
        <v>22.6</v>
      </c>
      <c r="AJ39" s="120">
        <v>53.6</v>
      </c>
      <c r="AK39" s="120">
        <v>13.2</v>
      </c>
      <c r="AL39" s="120">
        <v>70</v>
      </c>
      <c r="AM39" s="120">
        <v>70</v>
      </c>
      <c r="AN39" s="120">
        <v>70</v>
      </c>
      <c r="AO39" s="120">
        <v>60</v>
      </c>
      <c r="AP39" s="120">
        <v>54</v>
      </c>
      <c r="AQ39" s="120">
        <v>127.4</v>
      </c>
      <c r="AR39" s="120">
        <v>105.1</v>
      </c>
      <c r="AS39" s="120">
        <v>87.5</v>
      </c>
      <c r="AT39" s="120"/>
      <c r="AU39" s="120"/>
      <c r="AV39" s="120"/>
      <c r="AW39" s="120">
        <v>38.1</v>
      </c>
      <c r="AX39" s="120">
        <v>24.8</v>
      </c>
      <c r="AY39" s="120"/>
      <c r="AZ39" s="120"/>
      <c r="BA39" s="120"/>
      <c r="BB39" s="120"/>
      <c r="BC39" s="120">
        <v>1.2</v>
      </c>
      <c r="BD39" s="120">
        <v>35.299999999999997</v>
      </c>
      <c r="BE39" s="120">
        <v>41.6</v>
      </c>
      <c r="BF39" s="120">
        <v>45.8</v>
      </c>
      <c r="BG39" s="120"/>
      <c r="BH39" s="120"/>
      <c r="BI39" s="120"/>
      <c r="BJ39" s="120"/>
      <c r="BK39" s="120"/>
      <c r="BL39" s="120"/>
      <c r="BM39" s="120"/>
      <c r="BN39" s="120">
        <v>2</v>
      </c>
      <c r="BO39" s="120">
        <v>1.4</v>
      </c>
      <c r="BP39" s="120"/>
      <c r="BQ39" s="120"/>
      <c r="BR39" s="120">
        <v>17</v>
      </c>
      <c r="BS39" s="120"/>
      <c r="BT39" s="120"/>
      <c r="BU39" s="120"/>
      <c r="BV39" s="120">
        <v>32.299999999999997</v>
      </c>
      <c r="BW39" s="120">
        <v>14.6</v>
      </c>
      <c r="BX39" s="120">
        <v>24.6</v>
      </c>
      <c r="BY39" s="120">
        <v>10.8</v>
      </c>
      <c r="BZ39" s="120">
        <v>79.900000000000006</v>
      </c>
      <c r="CA39" s="120"/>
      <c r="CB39" s="120"/>
      <c r="CC39" s="120"/>
      <c r="CD39" s="120">
        <v>41.7</v>
      </c>
      <c r="CE39" s="120"/>
      <c r="CF39" s="120"/>
      <c r="CG39" s="120"/>
      <c r="CH39" s="120"/>
      <c r="CI39" s="120"/>
      <c r="CJ39" s="120"/>
      <c r="CK39" s="120">
        <v>5.5</v>
      </c>
      <c r="CL39" s="120"/>
      <c r="CM39" s="120">
        <v>7.9</v>
      </c>
      <c r="CN39" s="120">
        <v>30.6</v>
      </c>
      <c r="CO39" s="120"/>
      <c r="CP39" s="120"/>
      <c r="CQ39" s="120"/>
      <c r="CR39" s="120">
        <v>9.8000000000000007</v>
      </c>
      <c r="CS39" s="120">
        <v>166.1</v>
      </c>
      <c r="CT39" s="122"/>
      <c r="CU39" s="122"/>
      <c r="CV39" s="122"/>
      <c r="CW39" s="121"/>
      <c r="CX39" s="97">
        <f t="array" ref="CX39">SUMPRODUCT(B39:CW39*0.25)</f>
        <v>363.49999999999989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1.1000000000000001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8.5</v>
      </c>
      <c r="AH42" s="107">
        <f t="shared" si="6"/>
        <v>80</v>
      </c>
      <c r="AI42" s="107">
        <f t="shared" si="6"/>
        <v>22.6</v>
      </c>
      <c r="AJ42" s="107">
        <f t="shared" si="6"/>
        <v>53.6</v>
      </c>
      <c r="AK42" s="107">
        <f t="shared" si="6"/>
        <v>13.2</v>
      </c>
      <c r="AL42" s="107">
        <f t="shared" si="6"/>
        <v>70</v>
      </c>
      <c r="AM42" s="107">
        <f t="shared" si="6"/>
        <v>70</v>
      </c>
      <c r="AN42" s="107">
        <f t="shared" si="6"/>
        <v>70</v>
      </c>
      <c r="AO42" s="107">
        <f t="shared" si="6"/>
        <v>60</v>
      </c>
      <c r="AP42" s="107">
        <f t="shared" si="6"/>
        <v>54</v>
      </c>
      <c r="AQ42" s="107">
        <f t="shared" si="6"/>
        <v>127.4</v>
      </c>
      <c r="AR42" s="107">
        <f t="shared" si="6"/>
        <v>105.1</v>
      </c>
      <c r="AS42" s="107">
        <f t="shared" si="6"/>
        <v>87.5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38.1</v>
      </c>
      <c r="AX42" s="107">
        <f t="shared" si="6"/>
        <v>24.8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1.2</v>
      </c>
      <c r="BD42" s="107">
        <f t="shared" si="6"/>
        <v>35.299999999999997</v>
      </c>
      <c r="BE42" s="107">
        <f t="shared" si="6"/>
        <v>41.6</v>
      </c>
      <c r="BF42" s="107">
        <f t="shared" si="6"/>
        <v>45.8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</v>
      </c>
      <c r="BO42" s="107">
        <f t="shared" ref="BO42:CW42" si="7">SUM(BO37:BO41)</f>
        <v>1.4</v>
      </c>
      <c r="BP42" s="107">
        <f t="shared" si="7"/>
        <v>0</v>
      </c>
      <c r="BQ42" s="107">
        <f t="shared" si="7"/>
        <v>0</v>
      </c>
      <c r="BR42" s="107">
        <f t="shared" si="7"/>
        <v>17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32.299999999999997</v>
      </c>
      <c r="BW42" s="107">
        <f t="shared" si="7"/>
        <v>14.6</v>
      </c>
      <c r="BX42" s="107">
        <f t="shared" si="7"/>
        <v>24.6</v>
      </c>
      <c r="BY42" s="107">
        <f t="shared" si="7"/>
        <v>10.8</v>
      </c>
      <c r="BZ42" s="107">
        <f t="shared" si="7"/>
        <v>79.900000000000006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41.7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5.5</v>
      </c>
      <c r="CL42" s="107">
        <f t="shared" si="7"/>
        <v>0</v>
      </c>
      <c r="CM42" s="107">
        <f t="shared" si="7"/>
        <v>7.9</v>
      </c>
      <c r="CN42" s="107">
        <f t="shared" si="7"/>
        <v>30.6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9.8000000000000007</v>
      </c>
      <c r="CS42" s="107">
        <f t="shared" si="7"/>
        <v>166.1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363.49999999999989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1.1000000000000001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8.5</v>
      </c>
      <c r="AH47" s="120">
        <v>80</v>
      </c>
      <c r="AI47" s="120">
        <v>22.6</v>
      </c>
      <c r="AJ47" s="120">
        <v>53.6</v>
      </c>
      <c r="AK47" s="120">
        <v>13.2</v>
      </c>
      <c r="AL47" s="120">
        <v>70</v>
      </c>
      <c r="AM47" s="120">
        <v>70</v>
      </c>
      <c r="AN47" s="120">
        <v>70</v>
      </c>
      <c r="AO47" s="120">
        <v>60</v>
      </c>
      <c r="AP47" s="120">
        <v>54</v>
      </c>
      <c r="AQ47" s="120">
        <v>127.4</v>
      </c>
      <c r="AR47" s="120">
        <v>105.1</v>
      </c>
      <c r="AS47" s="120">
        <v>87.5</v>
      </c>
      <c r="AT47" s="120"/>
      <c r="AU47" s="120"/>
      <c r="AV47" s="120"/>
      <c r="AW47" s="120">
        <v>38.1</v>
      </c>
      <c r="AX47" s="120">
        <v>24.8</v>
      </c>
      <c r="AY47" s="120"/>
      <c r="AZ47" s="120"/>
      <c r="BA47" s="120"/>
      <c r="BB47" s="120"/>
      <c r="BC47" s="120">
        <v>1.2</v>
      </c>
      <c r="BD47" s="120">
        <v>35.299999999999997</v>
      </c>
      <c r="BE47" s="120">
        <v>41.6</v>
      </c>
      <c r="BF47" s="120">
        <v>45.8</v>
      </c>
      <c r="BG47" s="120"/>
      <c r="BH47" s="120"/>
      <c r="BI47" s="120"/>
      <c r="BJ47" s="120"/>
      <c r="BK47" s="120"/>
      <c r="BL47" s="120"/>
      <c r="BM47" s="120"/>
      <c r="BN47" s="120">
        <v>2</v>
      </c>
      <c r="BO47" s="120">
        <v>1.4</v>
      </c>
      <c r="BP47" s="120"/>
      <c r="BQ47" s="120"/>
      <c r="BR47" s="120">
        <v>17</v>
      </c>
      <c r="BS47" s="120"/>
      <c r="BT47" s="120"/>
      <c r="BU47" s="120"/>
      <c r="BV47" s="120">
        <v>32.299999999999997</v>
      </c>
      <c r="BW47" s="120">
        <v>14.6</v>
      </c>
      <c r="BX47" s="120">
        <v>24.6</v>
      </c>
      <c r="BY47" s="120">
        <v>10.8</v>
      </c>
      <c r="BZ47" s="120">
        <v>79.900000000000006</v>
      </c>
      <c r="CA47" s="120"/>
      <c r="CB47" s="120"/>
      <c r="CC47" s="120"/>
      <c r="CD47" s="120">
        <v>41.7</v>
      </c>
      <c r="CE47" s="120"/>
      <c r="CF47" s="120"/>
      <c r="CG47" s="120"/>
      <c r="CH47" s="120"/>
      <c r="CI47" s="120"/>
      <c r="CJ47" s="120"/>
      <c r="CK47" s="120">
        <v>5.5</v>
      </c>
      <c r="CL47" s="120"/>
      <c r="CM47" s="120">
        <v>7.9</v>
      </c>
      <c r="CN47" s="120">
        <v>30.6</v>
      </c>
      <c r="CO47" s="120"/>
      <c r="CP47" s="120"/>
      <c r="CQ47" s="120"/>
      <c r="CR47" s="120">
        <v>9.8000000000000007</v>
      </c>
      <c r="CS47" s="120">
        <v>166.1</v>
      </c>
      <c r="CT47" s="122"/>
      <c r="CU47" s="122"/>
      <c r="CV47" s="122"/>
      <c r="CW47" s="121"/>
      <c r="CX47" s="97">
        <f t="array" ref="CX47">SUMPRODUCT(B47:CW47*0.25)</f>
        <v>363.49999999999989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1.1000000000000001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8.5</v>
      </c>
      <c r="AH51" s="107">
        <f t="shared" si="8"/>
        <v>80</v>
      </c>
      <c r="AI51" s="107">
        <f t="shared" si="8"/>
        <v>22.6</v>
      </c>
      <c r="AJ51" s="107">
        <f t="shared" si="8"/>
        <v>53.6</v>
      </c>
      <c r="AK51" s="107">
        <f t="shared" si="8"/>
        <v>13.2</v>
      </c>
      <c r="AL51" s="107">
        <f t="shared" si="8"/>
        <v>70</v>
      </c>
      <c r="AM51" s="107">
        <f t="shared" si="8"/>
        <v>70</v>
      </c>
      <c r="AN51" s="107">
        <f t="shared" si="8"/>
        <v>70</v>
      </c>
      <c r="AO51" s="107">
        <f t="shared" si="8"/>
        <v>60</v>
      </c>
      <c r="AP51" s="107">
        <f t="shared" si="8"/>
        <v>54</v>
      </c>
      <c r="AQ51" s="107">
        <f t="shared" si="8"/>
        <v>127.4</v>
      </c>
      <c r="AR51" s="107">
        <f t="shared" si="8"/>
        <v>105.1</v>
      </c>
      <c r="AS51" s="107">
        <f t="shared" si="8"/>
        <v>87.5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38.1</v>
      </c>
      <c r="AX51" s="107">
        <f t="shared" si="8"/>
        <v>24.8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1.2</v>
      </c>
      <c r="BD51" s="107">
        <f t="shared" si="8"/>
        <v>35.299999999999997</v>
      </c>
      <c r="BE51" s="107">
        <f t="shared" si="8"/>
        <v>41.6</v>
      </c>
      <c r="BF51" s="107">
        <f t="shared" si="8"/>
        <v>45.8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</v>
      </c>
      <c r="BO51" s="107">
        <f t="shared" ref="BO51:CW51" si="9">SUM(BO45:BO50)</f>
        <v>1.4</v>
      </c>
      <c r="BP51" s="107">
        <f t="shared" si="9"/>
        <v>0</v>
      </c>
      <c r="BQ51" s="107">
        <f t="shared" si="9"/>
        <v>0</v>
      </c>
      <c r="BR51" s="107">
        <f t="shared" si="9"/>
        <v>17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32.299999999999997</v>
      </c>
      <c r="BW51" s="107">
        <f t="shared" si="9"/>
        <v>14.6</v>
      </c>
      <c r="BX51" s="107">
        <f t="shared" si="9"/>
        <v>24.6</v>
      </c>
      <c r="BY51" s="107">
        <f t="shared" si="9"/>
        <v>10.8</v>
      </c>
      <c r="BZ51" s="107">
        <f t="shared" si="9"/>
        <v>79.900000000000006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41.7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5.5</v>
      </c>
      <c r="CL51" s="107">
        <f t="shared" si="9"/>
        <v>0</v>
      </c>
      <c r="CM51" s="107">
        <f t="shared" si="9"/>
        <v>7.9</v>
      </c>
      <c r="CN51" s="107">
        <f t="shared" si="9"/>
        <v>30.6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9.8000000000000007</v>
      </c>
      <c r="CS51" s="107">
        <f t="shared" si="9"/>
        <v>166.1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363.49999999999989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59.957000000000001</v>
      </c>
      <c r="C54" s="107">
        <f t="shared" ref="C54:BN54" si="12">C18+C28+C42</f>
        <v>57.667999999999999</v>
      </c>
      <c r="D54" s="107">
        <f t="shared" si="12"/>
        <v>76.00200000000001</v>
      </c>
      <c r="E54" s="107">
        <f t="shared" si="12"/>
        <v>57.912000000000006</v>
      </c>
      <c r="F54" s="107">
        <f t="shared" si="12"/>
        <v>108.761</v>
      </c>
      <c r="G54" s="107">
        <f t="shared" si="12"/>
        <v>83.766999999999996</v>
      </c>
      <c r="H54" s="107">
        <f t="shared" si="12"/>
        <v>102.60499999999999</v>
      </c>
      <c r="I54" s="107">
        <f t="shared" si="12"/>
        <v>77.253999999999991</v>
      </c>
      <c r="J54" s="107">
        <f t="shared" si="12"/>
        <v>96.423000000000002</v>
      </c>
      <c r="K54" s="107">
        <f t="shared" si="12"/>
        <v>106.142</v>
      </c>
      <c r="L54" s="107">
        <f t="shared" si="12"/>
        <v>85.3</v>
      </c>
      <c r="M54" s="107">
        <f t="shared" si="12"/>
        <v>74.899999999999991</v>
      </c>
      <c r="N54" s="107">
        <f t="shared" si="12"/>
        <v>76.463999999999999</v>
      </c>
      <c r="O54" s="107">
        <f t="shared" si="12"/>
        <v>100.61</v>
      </c>
      <c r="P54" s="107">
        <f t="shared" si="12"/>
        <v>78.942000000000007</v>
      </c>
      <c r="Q54" s="107">
        <f t="shared" si="12"/>
        <v>78.615000000000009</v>
      </c>
      <c r="R54" s="107">
        <f t="shared" si="12"/>
        <v>80.323999999999998</v>
      </c>
      <c r="S54" s="107">
        <f t="shared" si="12"/>
        <v>78.86999999999999</v>
      </c>
      <c r="T54" s="107">
        <f t="shared" si="12"/>
        <v>78.679000000000002</v>
      </c>
      <c r="U54" s="107">
        <f t="shared" si="12"/>
        <v>98.694000000000003</v>
      </c>
      <c r="V54" s="107">
        <f t="shared" si="12"/>
        <v>80.838999999999999</v>
      </c>
      <c r="W54" s="107">
        <f t="shared" si="12"/>
        <v>65.602000000000004</v>
      </c>
      <c r="X54" s="107">
        <f t="shared" si="12"/>
        <v>75.579000000000008</v>
      </c>
      <c r="Y54" s="107">
        <f t="shared" si="12"/>
        <v>78.816000000000003</v>
      </c>
      <c r="Z54" s="107">
        <f t="shared" si="12"/>
        <v>74.87</v>
      </c>
      <c r="AA54" s="107">
        <f t="shared" si="12"/>
        <v>78.846000000000004</v>
      </c>
      <c r="AB54" s="107">
        <f t="shared" si="12"/>
        <v>89.975999999999999</v>
      </c>
      <c r="AC54" s="107">
        <f t="shared" si="12"/>
        <v>101.387</v>
      </c>
      <c r="AD54" s="107">
        <f t="shared" si="12"/>
        <v>99.843000000000004</v>
      </c>
      <c r="AE54" s="107">
        <f t="shared" si="12"/>
        <v>91.070999999999998</v>
      </c>
      <c r="AF54" s="107">
        <f t="shared" si="12"/>
        <v>117.45399999999999</v>
      </c>
      <c r="AG54" s="107">
        <f t="shared" si="12"/>
        <v>36.86</v>
      </c>
      <c r="AH54" s="107">
        <f t="shared" si="12"/>
        <v>90.376000000000005</v>
      </c>
      <c r="AI54" s="107">
        <f t="shared" si="12"/>
        <v>58.31</v>
      </c>
      <c r="AJ54" s="107">
        <f t="shared" si="12"/>
        <v>86.304000000000002</v>
      </c>
      <c r="AK54" s="107">
        <f t="shared" si="12"/>
        <v>158.60300000000001</v>
      </c>
      <c r="AL54" s="107">
        <f t="shared" si="12"/>
        <v>100.00700000000001</v>
      </c>
      <c r="AM54" s="107">
        <f t="shared" si="12"/>
        <v>186.46899999999999</v>
      </c>
      <c r="AN54" s="107">
        <f t="shared" si="12"/>
        <v>236.095</v>
      </c>
      <c r="AO54" s="107">
        <f t="shared" si="12"/>
        <v>200.04300000000001</v>
      </c>
      <c r="AP54" s="107">
        <f t="shared" si="12"/>
        <v>149.059</v>
      </c>
      <c r="AQ54" s="107">
        <f t="shared" si="12"/>
        <v>198.23599999999999</v>
      </c>
      <c r="AR54" s="107">
        <f t="shared" si="12"/>
        <v>162.19799999999998</v>
      </c>
      <c r="AS54" s="107">
        <f t="shared" si="12"/>
        <v>125.628</v>
      </c>
      <c r="AT54" s="107">
        <f t="shared" si="12"/>
        <v>120.819</v>
      </c>
      <c r="AU54" s="107">
        <f t="shared" si="12"/>
        <v>124.136</v>
      </c>
      <c r="AV54" s="107">
        <f t="shared" si="12"/>
        <v>94.903000000000006</v>
      </c>
      <c r="AW54" s="107">
        <f t="shared" si="12"/>
        <v>96.640999999999991</v>
      </c>
      <c r="AX54" s="107">
        <f t="shared" si="12"/>
        <v>51.301000000000002</v>
      </c>
      <c r="AY54" s="107">
        <f t="shared" si="12"/>
        <v>24.994</v>
      </c>
      <c r="AZ54" s="107">
        <f t="shared" si="12"/>
        <v>21.62</v>
      </c>
      <c r="BA54" s="107">
        <f t="shared" si="12"/>
        <v>20.116</v>
      </c>
      <c r="BB54" s="107">
        <f t="shared" si="12"/>
        <v>21.767000000000003</v>
      </c>
      <c r="BC54" s="107">
        <f t="shared" si="12"/>
        <v>20.986000000000001</v>
      </c>
      <c r="BD54" s="107">
        <f t="shared" si="12"/>
        <v>49.585999999999999</v>
      </c>
      <c r="BE54" s="107">
        <f t="shared" si="12"/>
        <v>54.707999999999998</v>
      </c>
      <c r="BF54" s="107">
        <f t="shared" si="12"/>
        <v>94.533000000000001</v>
      </c>
      <c r="BG54" s="107">
        <f t="shared" si="12"/>
        <v>35.481000000000002</v>
      </c>
      <c r="BH54" s="107">
        <f t="shared" si="12"/>
        <v>32.143000000000001</v>
      </c>
      <c r="BI54" s="107">
        <f t="shared" si="12"/>
        <v>28.153000000000002</v>
      </c>
      <c r="BJ54" s="107">
        <f t="shared" si="12"/>
        <v>18.359000000000002</v>
      </c>
      <c r="BK54" s="107">
        <f t="shared" si="12"/>
        <v>40.732999999999997</v>
      </c>
      <c r="BL54" s="107">
        <f t="shared" si="12"/>
        <v>42.783000000000001</v>
      </c>
      <c r="BM54" s="107">
        <f t="shared" si="12"/>
        <v>71.808999999999997</v>
      </c>
      <c r="BN54" s="107">
        <f t="shared" si="12"/>
        <v>50.709000000000003</v>
      </c>
      <c r="BO54" s="107">
        <f t="shared" ref="BO54:CX54" si="13">BO18+BO28+BO42</f>
        <v>62.948999999999998</v>
      </c>
      <c r="BP54" s="107">
        <f t="shared" si="13"/>
        <v>49.948999999999998</v>
      </c>
      <c r="BQ54" s="107">
        <f t="shared" si="13"/>
        <v>56.074000000000005</v>
      </c>
      <c r="BR54" s="107">
        <f t="shared" si="13"/>
        <v>40.543999999999997</v>
      </c>
      <c r="BS54" s="107">
        <f t="shared" si="13"/>
        <v>55.561000000000007</v>
      </c>
      <c r="BT54" s="107">
        <f t="shared" si="13"/>
        <v>63.808999999999997</v>
      </c>
      <c r="BU54" s="107">
        <f t="shared" si="13"/>
        <v>24.945</v>
      </c>
      <c r="BV54" s="107">
        <f t="shared" si="13"/>
        <v>36.299999999999997</v>
      </c>
      <c r="BW54" s="107">
        <f t="shared" si="13"/>
        <v>21</v>
      </c>
      <c r="BX54" s="107">
        <f t="shared" si="13"/>
        <v>87.701999999999998</v>
      </c>
      <c r="BY54" s="107">
        <f t="shared" si="13"/>
        <v>79.384</v>
      </c>
      <c r="BZ54" s="107">
        <f t="shared" si="13"/>
        <v>115.48400000000001</v>
      </c>
      <c r="CA54" s="107">
        <f t="shared" si="13"/>
        <v>56.415000000000006</v>
      </c>
      <c r="CB54" s="107">
        <f t="shared" si="13"/>
        <v>41.998000000000005</v>
      </c>
      <c r="CC54" s="107">
        <f t="shared" si="13"/>
        <v>51.618000000000002</v>
      </c>
      <c r="CD54" s="107">
        <f t="shared" si="13"/>
        <v>89.673000000000002</v>
      </c>
      <c r="CE54" s="107">
        <f t="shared" si="13"/>
        <v>51.444000000000003</v>
      </c>
      <c r="CF54" s="107">
        <f t="shared" si="13"/>
        <v>40.520000000000003</v>
      </c>
      <c r="CG54" s="107">
        <f t="shared" si="13"/>
        <v>51.353000000000002</v>
      </c>
      <c r="CH54" s="107">
        <f t="shared" si="13"/>
        <v>16.880000000000003</v>
      </c>
      <c r="CI54" s="107">
        <f t="shared" si="13"/>
        <v>33.06</v>
      </c>
      <c r="CJ54" s="107">
        <f t="shared" si="13"/>
        <v>21.782000000000004</v>
      </c>
      <c r="CK54" s="107">
        <f t="shared" si="13"/>
        <v>36.649000000000001</v>
      </c>
      <c r="CL54" s="107">
        <f t="shared" si="13"/>
        <v>35.61</v>
      </c>
      <c r="CM54" s="107">
        <f t="shared" si="13"/>
        <v>41.756999999999998</v>
      </c>
      <c r="CN54" s="107">
        <f t="shared" si="13"/>
        <v>47.835000000000001</v>
      </c>
      <c r="CO54" s="107">
        <f t="shared" si="13"/>
        <v>16.346</v>
      </c>
      <c r="CP54" s="107">
        <f t="shared" si="13"/>
        <v>31.856999999999999</v>
      </c>
      <c r="CQ54" s="107">
        <f t="shared" si="13"/>
        <v>18.955000000000002</v>
      </c>
      <c r="CR54" s="107">
        <f t="shared" si="13"/>
        <v>10.636000000000001</v>
      </c>
      <c r="CS54" s="107">
        <f t="shared" si="13"/>
        <v>171.26499999999999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1768.9984999999997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-42.6</v>
      </c>
      <c r="C5" s="25">
        <v>1.1000000000000001</v>
      </c>
      <c r="D5" s="25">
        <v>-73.900000000000006</v>
      </c>
      <c r="E5" s="25">
        <v>-53.9</v>
      </c>
      <c r="F5" s="25">
        <v>-108.8</v>
      </c>
      <c r="G5" s="25">
        <v>-83.8</v>
      </c>
      <c r="H5" s="25">
        <v>-84.8</v>
      </c>
      <c r="I5" s="25">
        <v>-58.7</v>
      </c>
      <c r="J5" s="25">
        <v>-96.4</v>
      </c>
      <c r="K5" s="25">
        <v>-106.1</v>
      </c>
      <c r="L5" s="25">
        <v>-85.3</v>
      </c>
      <c r="M5" s="25">
        <v>-11.3</v>
      </c>
      <c r="N5" s="25">
        <v>-15.3</v>
      </c>
      <c r="O5" s="25">
        <v>-73.7</v>
      </c>
      <c r="P5" s="25">
        <v>-40.5</v>
      </c>
      <c r="Q5" s="25">
        <v>-43.7</v>
      </c>
      <c r="R5" s="25">
        <v>-80.3</v>
      </c>
      <c r="S5" s="25">
        <v>-67.2</v>
      </c>
      <c r="T5" s="25">
        <v>-73.099999999999994</v>
      </c>
      <c r="U5" s="25">
        <v>-98.7</v>
      </c>
      <c r="V5" s="25">
        <v>-80.8</v>
      </c>
      <c r="W5" s="25">
        <v>-65.599999999999994</v>
      </c>
      <c r="X5" s="25">
        <v>-75.599999999999994</v>
      </c>
      <c r="Y5" s="25">
        <v>-78.8</v>
      </c>
      <c r="Z5" s="25">
        <v>-5.2</v>
      </c>
      <c r="AA5" s="25">
        <v>-78.8</v>
      </c>
      <c r="AB5" s="25">
        <v>-90</v>
      </c>
      <c r="AC5" s="25">
        <v>-101.4</v>
      </c>
      <c r="AD5" s="25">
        <v>-99.8</v>
      </c>
      <c r="AE5" s="25">
        <v>-56.5</v>
      </c>
      <c r="AF5" s="25">
        <v>-117.5</v>
      </c>
      <c r="AG5" s="25">
        <v>8.5</v>
      </c>
      <c r="AH5" s="25">
        <v>80</v>
      </c>
      <c r="AI5" s="25">
        <v>22.6</v>
      </c>
      <c r="AJ5" s="25">
        <v>53.6</v>
      </c>
      <c r="AK5" s="25">
        <v>13.2</v>
      </c>
      <c r="AL5" s="25">
        <v>70</v>
      </c>
      <c r="AM5" s="25">
        <v>70</v>
      </c>
      <c r="AN5" s="25">
        <v>70</v>
      </c>
      <c r="AO5" s="25">
        <v>60</v>
      </c>
      <c r="AP5" s="25">
        <v>54</v>
      </c>
      <c r="AQ5" s="25">
        <v>127.4</v>
      </c>
      <c r="AR5" s="25">
        <v>105.1</v>
      </c>
      <c r="AS5" s="25">
        <v>87.5</v>
      </c>
      <c r="AT5" s="25">
        <v>-84.9</v>
      </c>
      <c r="AU5" s="25">
        <v>-124.1</v>
      </c>
      <c r="AV5" s="25">
        <v>-11.4</v>
      </c>
      <c r="AW5" s="25">
        <v>38.1</v>
      </c>
      <c r="AX5" s="25">
        <v>24.8</v>
      </c>
      <c r="AY5" s="25">
        <v>-25</v>
      </c>
      <c r="AZ5" s="25">
        <v>-7.6</v>
      </c>
      <c r="BA5" s="25">
        <v>-20.100000000000001</v>
      </c>
      <c r="BB5" s="25">
        <v>-3.8</v>
      </c>
      <c r="BC5" s="25">
        <v>1.2</v>
      </c>
      <c r="BD5" s="25">
        <v>35.299999999999997</v>
      </c>
      <c r="BE5" s="25">
        <v>41.6</v>
      </c>
      <c r="BF5" s="25">
        <v>45.8</v>
      </c>
      <c r="BG5" s="25">
        <v>-3.6</v>
      </c>
      <c r="BH5" s="25"/>
      <c r="BI5" s="25"/>
      <c r="BJ5" s="25">
        <v>-5</v>
      </c>
      <c r="BK5" s="25"/>
      <c r="BL5" s="25"/>
      <c r="BM5" s="25">
        <v>-3.3</v>
      </c>
      <c r="BN5" s="25">
        <v>2</v>
      </c>
      <c r="BO5" s="25">
        <v>1.4</v>
      </c>
      <c r="BP5" s="25">
        <v>-39.799999999999997</v>
      </c>
      <c r="BQ5" s="25">
        <v>-43.5</v>
      </c>
      <c r="BR5" s="25">
        <v>17</v>
      </c>
      <c r="BS5" s="25">
        <v>-52.8</v>
      </c>
      <c r="BT5" s="25">
        <v>-63.8</v>
      </c>
      <c r="BU5" s="25">
        <v>-24.9</v>
      </c>
      <c r="BV5" s="25">
        <v>32.299999999999997</v>
      </c>
      <c r="BW5" s="25">
        <v>14.6</v>
      </c>
      <c r="BX5" s="25">
        <v>24.6</v>
      </c>
      <c r="BY5" s="25">
        <v>10.8</v>
      </c>
      <c r="BZ5" s="25">
        <v>79.900000000000006</v>
      </c>
      <c r="CA5" s="25">
        <v>-5.5</v>
      </c>
      <c r="CB5" s="25">
        <v>-1.2</v>
      </c>
      <c r="CC5" s="25">
        <v>-37.200000000000003</v>
      </c>
      <c r="CD5" s="25">
        <v>41.7</v>
      </c>
      <c r="CE5" s="25">
        <v>-25.2</v>
      </c>
      <c r="CF5" s="25"/>
      <c r="CG5" s="25">
        <v>-0.9</v>
      </c>
      <c r="CH5" s="25">
        <v>-16.899999999999999</v>
      </c>
      <c r="CI5" s="25">
        <v>-25.7</v>
      </c>
      <c r="CJ5" s="25"/>
      <c r="CK5" s="25">
        <v>5.5</v>
      </c>
      <c r="CL5" s="25">
        <v>-24.6</v>
      </c>
      <c r="CM5" s="25">
        <v>7.9</v>
      </c>
      <c r="CN5" s="25">
        <v>30.6</v>
      </c>
      <c r="CO5" s="25"/>
      <c r="CP5" s="25"/>
      <c r="CQ5" s="25"/>
      <c r="CR5" s="25">
        <v>9.8000000000000007</v>
      </c>
      <c r="CS5" s="25">
        <v>166.1</v>
      </c>
      <c r="CT5" s="26"/>
      <c r="CU5" s="26"/>
      <c r="CV5" s="26"/>
      <c r="CW5" s="27"/>
      <c r="CX5" s="132">
        <f t="array" ref="CX5">SUMPRODUCT(B5:CW5*0.25)</f>
        <v>-336.22500000000014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167.21</v>
      </c>
      <c r="C8" s="138">
        <v>170.09</v>
      </c>
      <c r="D8" s="138">
        <v>164.16</v>
      </c>
      <c r="E8" s="138">
        <v>158.12</v>
      </c>
      <c r="F8" s="138">
        <v>157.37</v>
      </c>
      <c r="G8" s="138">
        <v>160.19</v>
      </c>
      <c r="H8" s="138">
        <v>163.36000000000001</v>
      </c>
      <c r="I8" s="138">
        <v>161.56</v>
      </c>
      <c r="J8" s="138">
        <v>152.08000000000001</v>
      </c>
      <c r="K8" s="138">
        <v>156.78</v>
      </c>
      <c r="L8" s="138">
        <v>156</v>
      </c>
      <c r="M8" s="138">
        <v>170.23</v>
      </c>
      <c r="N8" s="138">
        <v>166.64</v>
      </c>
      <c r="O8" s="138">
        <v>162.34</v>
      </c>
      <c r="P8" s="138">
        <v>162.07</v>
      </c>
      <c r="Q8" s="138">
        <v>161.97999999999999</v>
      </c>
      <c r="R8" s="138">
        <v>133.65</v>
      </c>
      <c r="S8" s="138">
        <v>135.81</v>
      </c>
      <c r="T8" s="138">
        <v>132.34</v>
      </c>
      <c r="U8" s="138">
        <v>125.2</v>
      </c>
      <c r="V8" s="138">
        <v>125.26</v>
      </c>
      <c r="W8" s="138">
        <v>125.6</v>
      </c>
      <c r="X8" s="138">
        <v>122.13</v>
      </c>
      <c r="Y8" s="138">
        <v>120.51</v>
      </c>
      <c r="Z8" s="138">
        <v>122.36</v>
      </c>
      <c r="AA8" s="138">
        <v>116.59</v>
      </c>
      <c r="AB8" s="138">
        <v>110.71</v>
      </c>
      <c r="AC8" s="138">
        <v>107.94</v>
      </c>
      <c r="AD8" s="138">
        <v>118.38</v>
      </c>
      <c r="AE8" s="138">
        <v>113.6</v>
      </c>
      <c r="AF8" s="138">
        <v>105.8</v>
      </c>
      <c r="AG8" s="138">
        <v>32.85</v>
      </c>
      <c r="AH8" s="138">
        <v>63.13</v>
      </c>
      <c r="AI8" s="138">
        <v>51.02</v>
      </c>
      <c r="AJ8" s="138">
        <v>30.34</v>
      </c>
      <c r="AK8" s="138">
        <v>10</v>
      </c>
      <c r="AL8" s="138">
        <v>15</v>
      </c>
      <c r="AM8" s="138">
        <v>9.73</v>
      </c>
      <c r="AN8" s="138">
        <v>5.08</v>
      </c>
      <c r="AO8" s="138">
        <v>7.11</v>
      </c>
      <c r="AP8" s="138">
        <v>9.99</v>
      </c>
      <c r="AQ8" s="138">
        <v>11.99</v>
      </c>
      <c r="AR8" s="138">
        <v>1.96</v>
      </c>
      <c r="AS8" s="138">
        <v>0</v>
      </c>
      <c r="AT8" s="138">
        <v>0</v>
      </c>
      <c r="AU8" s="138">
        <v>-1.1100000000000001</v>
      </c>
      <c r="AV8" s="138">
        <v>0.79</v>
      </c>
      <c r="AW8" s="138">
        <v>0</v>
      </c>
      <c r="AX8" s="138">
        <v>-0.01</v>
      </c>
      <c r="AY8" s="138">
        <v>-0.56000000000000005</v>
      </c>
      <c r="AZ8" s="138">
        <v>-3.78</v>
      </c>
      <c r="BA8" s="138">
        <v>-4.54</v>
      </c>
      <c r="BB8" s="138">
        <v>-4.17</v>
      </c>
      <c r="BC8" s="138">
        <v>-1.05</v>
      </c>
      <c r="BD8" s="138">
        <v>-1.17</v>
      </c>
      <c r="BE8" s="138">
        <v>-1.64</v>
      </c>
      <c r="BF8" s="138">
        <v>-0.89</v>
      </c>
      <c r="BG8" s="138">
        <v>-0.19</v>
      </c>
      <c r="BH8" s="138">
        <v>-0.1</v>
      </c>
      <c r="BI8" s="138">
        <v>-0.1</v>
      </c>
      <c r="BJ8" s="138">
        <v>-0.02</v>
      </c>
      <c r="BK8" s="138">
        <v>-0.01</v>
      </c>
      <c r="BL8" s="138">
        <v>-0.01</v>
      </c>
      <c r="BM8" s="138">
        <v>0</v>
      </c>
      <c r="BN8" s="138">
        <v>-4.1399999999999997</v>
      </c>
      <c r="BO8" s="138">
        <v>5</v>
      </c>
      <c r="BP8" s="138">
        <v>5.01</v>
      </c>
      <c r="BQ8" s="138">
        <v>16.600000000000001</v>
      </c>
      <c r="BR8" s="138">
        <v>16.5</v>
      </c>
      <c r="BS8" s="138">
        <v>45.71</v>
      </c>
      <c r="BT8" s="138">
        <v>89.71</v>
      </c>
      <c r="BU8" s="138">
        <v>115.3</v>
      </c>
      <c r="BV8" s="138">
        <v>129.29</v>
      </c>
      <c r="BW8" s="138">
        <v>148.38</v>
      </c>
      <c r="BX8" s="138">
        <v>160.44</v>
      </c>
      <c r="BY8" s="138">
        <v>173.36</v>
      </c>
      <c r="BZ8" s="138">
        <v>122.59</v>
      </c>
      <c r="CA8" s="138">
        <v>171.71</v>
      </c>
      <c r="CB8" s="138">
        <v>172.66</v>
      </c>
      <c r="CC8" s="138">
        <v>192.12</v>
      </c>
      <c r="CD8" s="138">
        <v>170.13</v>
      </c>
      <c r="CE8" s="138">
        <v>185.28</v>
      </c>
      <c r="CF8" s="138">
        <v>160.72999999999999</v>
      </c>
      <c r="CG8" s="138">
        <v>167.1</v>
      </c>
      <c r="CH8" s="138">
        <v>201.29</v>
      </c>
      <c r="CI8" s="138">
        <v>188.53</v>
      </c>
      <c r="CJ8" s="138">
        <v>142.13999999999999</v>
      </c>
      <c r="CK8" s="138">
        <v>149.81</v>
      </c>
      <c r="CL8" s="138">
        <v>172.7</v>
      </c>
      <c r="CM8" s="138">
        <v>150.75</v>
      </c>
      <c r="CN8" s="138">
        <v>124.14</v>
      </c>
      <c r="CO8" s="138">
        <v>139.32</v>
      </c>
      <c r="CP8" s="138">
        <v>146.54</v>
      </c>
      <c r="CQ8" s="138">
        <v>138.46</v>
      </c>
      <c r="CR8" s="138">
        <v>143.46</v>
      </c>
      <c r="CS8" s="138">
        <v>141.41</v>
      </c>
      <c r="CT8" s="139"/>
      <c r="CU8" s="139"/>
      <c r="CV8" s="139"/>
      <c r="CW8" s="140"/>
      <c r="CX8" s="141">
        <f>IF(SUM(B8:CW8)&lt;&gt;0,AVERAGEIF(B8:CW8,"&lt;&gt;"""),"")</f>
        <v>90.809687499999981</v>
      </c>
    </row>
    <row r="9" spans="1:102" ht="24.95" customHeight="1" thickBot="1" x14ac:dyDescent="0.25">
      <c r="A9" s="133" t="s">
        <v>6</v>
      </c>
      <c r="B9" s="42">
        <v>164.89500000000001</v>
      </c>
      <c r="C9" s="43">
        <v>164.89500000000001</v>
      </c>
      <c r="D9" s="43">
        <v>164.89500000000001</v>
      </c>
      <c r="E9" s="43">
        <v>164.89500000000001</v>
      </c>
      <c r="F9" s="43">
        <v>160.62</v>
      </c>
      <c r="G9" s="43">
        <v>160.62</v>
      </c>
      <c r="H9" s="43">
        <v>160.62</v>
      </c>
      <c r="I9" s="43">
        <v>160.62</v>
      </c>
      <c r="J9" s="43">
        <v>158.77250000000001</v>
      </c>
      <c r="K9" s="43">
        <v>158.77250000000001</v>
      </c>
      <c r="L9" s="43">
        <v>158.77250000000001</v>
      </c>
      <c r="M9" s="43">
        <v>158.77250000000001</v>
      </c>
      <c r="N9" s="43">
        <v>163.25749999999999</v>
      </c>
      <c r="O9" s="43">
        <v>163.25749999999999</v>
      </c>
      <c r="P9" s="43">
        <v>163.25749999999999</v>
      </c>
      <c r="Q9" s="43">
        <v>163.25749999999999</v>
      </c>
      <c r="R9" s="43">
        <v>131.75</v>
      </c>
      <c r="S9" s="43">
        <v>131.75</v>
      </c>
      <c r="T9" s="43">
        <v>131.75</v>
      </c>
      <c r="U9" s="43">
        <v>131.75</v>
      </c>
      <c r="V9" s="43">
        <v>123.375</v>
      </c>
      <c r="W9" s="43">
        <v>123.375</v>
      </c>
      <c r="X9" s="43">
        <v>123.375</v>
      </c>
      <c r="Y9" s="43">
        <v>123.375</v>
      </c>
      <c r="Z9" s="43">
        <v>114.4</v>
      </c>
      <c r="AA9" s="43">
        <v>114.4</v>
      </c>
      <c r="AB9" s="43">
        <v>114.4</v>
      </c>
      <c r="AC9" s="43">
        <v>114.4</v>
      </c>
      <c r="AD9" s="43">
        <v>92.657499999999999</v>
      </c>
      <c r="AE9" s="43">
        <v>92.657499999999999</v>
      </c>
      <c r="AF9" s="43">
        <v>92.657499999999999</v>
      </c>
      <c r="AG9" s="43">
        <v>92.657499999999999</v>
      </c>
      <c r="AH9" s="43">
        <v>38.622500000000002</v>
      </c>
      <c r="AI9" s="43">
        <v>38.622500000000002</v>
      </c>
      <c r="AJ9" s="43">
        <v>38.622500000000002</v>
      </c>
      <c r="AK9" s="43">
        <v>38.622500000000002</v>
      </c>
      <c r="AL9" s="43">
        <v>9.23</v>
      </c>
      <c r="AM9" s="43">
        <v>9.23</v>
      </c>
      <c r="AN9" s="43">
        <v>9.23</v>
      </c>
      <c r="AO9" s="43">
        <v>9.23</v>
      </c>
      <c r="AP9" s="43">
        <v>5.9850000000000003</v>
      </c>
      <c r="AQ9" s="43">
        <v>5.9850000000000003</v>
      </c>
      <c r="AR9" s="43">
        <v>5.9850000000000003</v>
      </c>
      <c r="AS9" s="43">
        <v>5.9850000000000003</v>
      </c>
      <c r="AT9" s="43">
        <v>-0.08</v>
      </c>
      <c r="AU9" s="43">
        <v>-0.08</v>
      </c>
      <c r="AV9" s="43">
        <v>-0.08</v>
      </c>
      <c r="AW9" s="43">
        <v>-0.08</v>
      </c>
      <c r="AX9" s="43">
        <v>-2.2225000000000001</v>
      </c>
      <c r="AY9" s="43">
        <v>-2.2225000000000001</v>
      </c>
      <c r="AZ9" s="43">
        <v>-2.2225000000000001</v>
      </c>
      <c r="BA9" s="43">
        <v>-2.2225000000000001</v>
      </c>
      <c r="BB9" s="43">
        <v>-2.0074999999999998</v>
      </c>
      <c r="BC9" s="43">
        <v>-2.0074999999999998</v>
      </c>
      <c r="BD9" s="43">
        <v>-2.0074999999999998</v>
      </c>
      <c r="BE9" s="43">
        <v>-2.0074999999999998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5.6174999999999997</v>
      </c>
      <c r="BO9" s="43">
        <v>5.6174999999999997</v>
      </c>
      <c r="BP9" s="43">
        <v>5.6174999999999997</v>
      </c>
      <c r="BQ9" s="43">
        <v>5.6174999999999997</v>
      </c>
      <c r="BR9" s="43">
        <v>66.805000000000007</v>
      </c>
      <c r="BS9" s="43">
        <v>66.805000000000007</v>
      </c>
      <c r="BT9" s="43">
        <v>66.805000000000007</v>
      </c>
      <c r="BU9" s="43">
        <v>66.805000000000007</v>
      </c>
      <c r="BV9" s="43">
        <v>152.86750000000001</v>
      </c>
      <c r="BW9" s="43">
        <v>152.86750000000001</v>
      </c>
      <c r="BX9" s="43">
        <v>152.86750000000001</v>
      </c>
      <c r="BY9" s="43">
        <v>152.86750000000001</v>
      </c>
      <c r="BZ9" s="43">
        <v>164.77</v>
      </c>
      <c r="CA9" s="43">
        <v>164.77</v>
      </c>
      <c r="CB9" s="43">
        <v>164.77</v>
      </c>
      <c r="CC9" s="43">
        <v>164.77</v>
      </c>
      <c r="CD9" s="43">
        <v>170.81</v>
      </c>
      <c r="CE9" s="43">
        <v>170.81</v>
      </c>
      <c r="CF9" s="43">
        <v>170.81</v>
      </c>
      <c r="CG9" s="43">
        <v>170.81</v>
      </c>
      <c r="CH9" s="43">
        <v>170.4425</v>
      </c>
      <c r="CI9" s="43">
        <v>170.4425</v>
      </c>
      <c r="CJ9" s="43">
        <v>170.4425</v>
      </c>
      <c r="CK9" s="43">
        <v>170.4425</v>
      </c>
      <c r="CL9" s="43">
        <v>146.72749999999999</v>
      </c>
      <c r="CM9" s="43">
        <v>146.72749999999999</v>
      </c>
      <c r="CN9" s="43">
        <v>146.72749999999999</v>
      </c>
      <c r="CO9" s="43">
        <v>146.72749999999999</v>
      </c>
      <c r="CP9" s="43">
        <v>142.4675</v>
      </c>
      <c r="CQ9" s="43">
        <v>142.4675</v>
      </c>
      <c r="CR9" s="43">
        <v>142.4675</v>
      </c>
      <c r="CS9" s="43">
        <v>142.4675</v>
      </c>
      <c r="CT9" s="44"/>
      <c r="CU9" s="44"/>
      <c r="CV9" s="44"/>
      <c r="CW9" s="45"/>
      <c r="CX9" s="142">
        <f>IF(SUM(B9:CW9)&lt;&gt;0,AVERAGEIF(B9:CW9,"&lt;&gt;"""),"")</f>
        <v>90.809687500000123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42.6</v>
      </c>
      <c r="C14" s="149"/>
      <c r="D14" s="149">
        <v>73.900000000000006</v>
      </c>
      <c r="E14" s="149">
        <v>53.9</v>
      </c>
      <c r="F14" s="149">
        <v>108.8</v>
      </c>
      <c r="G14" s="149">
        <v>83.8</v>
      </c>
      <c r="H14" s="149">
        <v>84.8</v>
      </c>
      <c r="I14" s="149">
        <v>58.7</v>
      </c>
      <c r="J14" s="149">
        <v>96.4</v>
      </c>
      <c r="K14" s="149">
        <v>106.1</v>
      </c>
      <c r="L14" s="149">
        <v>85.3</v>
      </c>
      <c r="M14" s="149">
        <v>11.3</v>
      </c>
      <c r="N14" s="149">
        <v>15.3</v>
      </c>
      <c r="O14" s="149">
        <v>73.7</v>
      </c>
      <c r="P14" s="149">
        <v>40.5</v>
      </c>
      <c r="Q14" s="149">
        <v>43.7</v>
      </c>
      <c r="R14" s="149">
        <v>80.3</v>
      </c>
      <c r="S14" s="149">
        <v>67.2</v>
      </c>
      <c r="T14" s="149">
        <v>73.099999999999994</v>
      </c>
      <c r="U14" s="149">
        <v>98.7</v>
      </c>
      <c r="V14" s="149">
        <v>80.8</v>
      </c>
      <c r="W14" s="149">
        <v>65.599999999999994</v>
      </c>
      <c r="X14" s="149">
        <v>75.599999999999994</v>
      </c>
      <c r="Y14" s="149">
        <v>78.8</v>
      </c>
      <c r="Z14" s="149">
        <v>5.2</v>
      </c>
      <c r="AA14" s="149">
        <v>78.8</v>
      </c>
      <c r="AB14" s="149">
        <v>90</v>
      </c>
      <c r="AC14" s="149">
        <v>101.4</v>
      </c>
      <c r="AD14" s="149">
        <v>99.8</v>
      </c>
      <c r="AE14" s="149">
        <v>56.5</v>
      </c>
      <c r="AF14" s="149">
        <v>117.5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84.9</v>
      </c>
      <c r="AU14" s="149">
        <v>124.1</v>
      </c>
      <c r="AV14" s="149">
        <v>11.4</v>
      </c>
      <c r="AW14" s="149"/>
      <c r="AX14" s="149"/>
      <c r="AY14" s="149">
        <v>25</v>
      </c>
      <c r="AZ14" s="149">
        <v>7.6</v>
      </c>
      <c r="BA14" s="149">
        <v>20.100000000000001</v>
      </c>
      <c r="BB14" s="149">
        <v>3.8</v>
      </c>
      <c r="BC14" s="149"/>
      <c r="BD14" s="149"/>
      <c r="BE14" s="149"/>
      <c r="BF14" s="149"/>
      <c r="BG14" s="149">
        <v>3.6</v>
      </c>
      <c r="BH14" s="149"/>
      <c r="BI14" s="149"/>
      <c r="BJ14" s="149">
        <v>5</v>
      </c>
      <c r="BK14" s="149"/>
      <c r="BL14" s="149"/>
      <c r="BM14" s="149">
        <v>3.3</v>
      </c>
      <c r="BN14" s="149"/>
      <c r="BO14" s="149"/>
      <c r="BP14" s="149">
        <v>39.799999999999997</v>
      </c>
      <c r="BQ14" s="149">
        <v>43.5</v>
      </c>
      <c r="BR14" s="149"/>
      <c r="BS14" s="149">
        <v>52.8</v>
      </c>
      <c r="BT14" s="149">
        <v>63.8</v>
      </c>
      <c r="BU14" s="149">
        <v>24.9</v>
      </c>
      <c r="BV14" s="149"/>
      <c r="BW14" s="149"/>
      <c r="BX14" s="149"/>
      <c r="BY14" s="149"/>
      <c r="BZ14" s="149"/>
      <c r="CA14" s="149">
        <v>5.5</v>
      </c>
      <c r="CB14" s="149">
        <v>1.2</v>
      </c>
      <c r="CC14" s="149">
        <v>37.200000000000003</v>
      </c>
      <c r="CD14" s="149"/>
      <c r="CE14" s="149">
        <v>25.2</v>
      </c>
      <c r="CF14" s="149"/>
      <c r="CG14" s="149">
        <v>0.9</v>
      </c>
      <c r="CH14" s="149">
        <v>16.899999999999999</v>
      </c>
      <c r="CI14" s="149">
        <v>25.7</v>
      </c>
      <c r="CJ14" s="149"/>
      <c r="CK14" s="149"/>
      <c r="CL14" s="149">
        <v>24.6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699.72499999999991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42.6</v>
      </c>
      <c r="C17" s="160">
        <f t="shared" ref="C17:BN17" si="0">SUM(C12:C16)</f>
        <v>0</v>
      </c>
      <c r="D17" s="160">
        <f t="shared" si="0"/>
        <v>73.900000000000006</v>
      </c>
      <c r="E17" s="160">
        <f t="shared" si="0"/>
        <v>53.9</v>
      </c>
      <c r="F17" s="160">
        <f t="shared" si="0"/>
        <v>108.8</v>
      </c>
      <c r="G17" s="160">
        <f t="shared" si="0"/>
        <v>83.8</v>
      </c>
      <c r="H17" s="160">
        <f t="shared" si="0"/>
        <v>84.8</v>
      </c>
      <c r="I17" s="160">
        <f t="shared" si="0"/>
        <v>58.7</v>
      </c>
      <c r="J17" s="160">
        <f t="shared" si="0"/>
        <v>96.4</v>
      </c>
      <c r="K17" s="160">
        <f t="shared" si="0"/>
        <v>106.1</v>
      </c>
      <c r="L17" s="160">
        <f t="shared" si="0"/>
        <v>85.3</v>
      </c>
      <c r="M17" s="160">
        <f t="shared" si="0"/>
        <v>11.3</v>
      </c>
      <c r="N17" s="160">
        <f t="shared" si="0"/>
        <v>15.3</v>
      </c>
      <c r="O17" s="160">
        <f t="shared" si="0"/>
        <v>73.7</v>
      </c>
      <c r="P17" s="160">
        <f t="shared" si="0"/>
        <v>40.5</v>
      </c>
      <c r="Q17" s="160">
        <f t="shared" si="0"/>
        <v>43.7</v>
      </c>
      <c r="R17" s="160">
        <f t="shared" si="0"/>
        <v>80.3</v>
      </c>
      <c r="S17" s="160">
        <f t="shared" si="0"/>
        <v>67.2</v>
      </c>
      <c r="T17" s="160">
        <f t="shared" si="0"/>
        <v>73.099999999999994</v>
      </c>
      <c r="U17" s="160">
        <f t="shared" si="0"/>
        <v>98.7</v>
      </c>
      <c r="V17" s="160">
        <f t="shared" si="0"/>
        <v>80.8</v>
      </c>
      <c r="W17" s="160">
        <f t="shared" si="0"/>
        <v>65.599999999999994</v>
      </c>
      <c r="X17" s="160">
        <f t="shared" si="0"/>
        <v>75.599999999999994</v>
      </c>
      <c r="Y17" s="160">
        <f t="shared" si="0"/>
        <v>78.8</v>
      </c>
      <c r="Z17" s="160">
        <f t="shared" si="0"/>
        <v>5.2</v>
      </c>
      <c r="AA17" s="160">
        <f t="shared" si="0"/>
        <v>78.8</v>
      </c>
      <c r="AB17" s="160">
        <f t="shared" si="0"/>
        <v>90</v>
      </c>
      <c r="AC17" s="160">
        <f t="shared" si="0"/>
        <v>101.4</v>
      </c>
      <c r="AD17" s="160">
        <f t="shared" si="0"/>
        <v>99.8</v>
      </c>
      <c r="AE17" s="160">
        <f t="shared" si="0"/>
        <v>56.5</v>
      </c>
      <c r="AF17" s="160">
        <f t="shared" si="0"/>
        <v>117.5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84.9</v>
      </c>
      <c r="AU17" s="160">
        <f t="shared" si="0"/>
        <v>124.1</v>
      </c>
      <c r="AV17" s="160">
        <f t="shared" si="0"/>
        <v>11.4</v>
      </c>
      <c r="AW17" s="160">
        <f t="shared" si="0"/>
        <v>0</v>
      </c>
      <c r="AX17" s="160">
        <f t="shared" si="0"/>
        <v>0</v>
      </c>
      <c r="AY17" s="160">
        <f t="shared" si="0"/>
        <v>25</v>
      </c>
      <c r="AZ17" s="160">
        <f t="shared" si="0"/>
        <v>7.6</v>
      </c>
      <c r="BA17" s="160">
        <f t="shared" si="0"/>
        <v>20.100000000000001</v>
      </c>
      <c r="BB17" s="160">
        <f t="shared" si="0"/>
        <v>3.8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3.6</v>
      </c>
      <c r="BH17" s="160">
        <f t="shared" si="0"/>
        <v>0</v>
      </c>
      <c r="BI17" s="160">
        <f t="shared" si="0"/>
        <v>0</v>
      </c>
      <c r="BJ17" s="160">
        <f t="shared" si="0"/>
        <v>5</v>
      </c>
      <c r="BK17" s="160">
        <f t="shared" si="0"/>
        <v>0</v>
      </c>
      <c r="BL17" s="160">
        <f t="shared" si="0"/>
        <v>0</v>
      </c>
      <c r="BM17" s="160">
        <f t="shared" si="0"/>
        <v>3.3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39.799999999999997</v>
      </c>
      <c r="BQ17" s="160">
        <f t="shared" si="1"/>
        <v>43.5</v>
      </c>
      <c r="BR17" s="160">
        <f t="shared" si="1"/>
        <v>0</v>
      </c>
      <c r="BS17" s="160">
        <f t="shared" si="1"/>
        <v>52.8</v>
      </c>
      <c r="BT17" s="160">
        <f t="shared" si="1"/>
        <v>63.8</v>
      </c>
      <c r="BU17" s="160">
        <f t="shared" si="1"/>
        <v>24.9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5.5</v>
      </c>
      <c r="CB17" s="160">
        <f t="shared" si="1"/>
        <v>1.2</v>
      </c>
      <c r="CC17" s="160">
        <f t="shared" si="1"/>
        <v>37.200000000000003</v>
      </c>
      <c r="CD17" s="160">
        <f t="shared" si="1"/>
        <v>0</v>
      </c>
      <c r="CE17" s="160">
        <f t="shared" si="1"/>
        <v>25.2</v>
      </c>
      <c r="CF17" s="160">
        <f t="shared" si="1"/>
        <v>0</v>
      </c>
      <c r="CG17" s="160">
        <f t="shared" si="1"/>
        <v>0.9</v>
      </c>
      <c r="CH17" s="160">
        <f t="shared" si="1"/>
        <v>16.899999999999999</v>
      </c>
      <c r="CI17" s="160">
        <f t="shared" si="1"/>
        <v>25.7</v>
      </c>
      <c r="CJ17" s="160">
        <f t="shared" si="1"/>
        <v>0</v>
      </c>
      <c r="CK17" s="160">
        <f t="shared" si="1"/>
        <v>0</v>
      </c>
      <c r="CL17" s="160">
        <f t="shared" si="1"/>
        <v>24.6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699.72499999999991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1.1000000000000001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8.5</v>
      </c>
      <c r="AH22" s="149">
        <v>80</v>
      </c>
      <c r="AI22" s="149">
        <v>22.6</v>
      </c>
      <c r="AJ22" s="149">
        <v>53.6</v>
      </c>
      <c r="AK22" s="149">
        <v>13.2</v>
      </c>
      <c r="AL22" s="149">
        <v>70</v>
      </c>
      <c r="AM22" s="149">
        <v>70</v>
      </c>
      <c r="AN22" s="149">
        <v>70</v>
      </c>
      <c r="AO22" s="149">
        <v>60</v>
      </c>
      <c r="AP22" s="149">
        <v>54</v>
      </c>
      <c r="AQ22" s="149">
        <v>127.4</v>
      </c>
      <c r="AR22" s="149">
        <v>105.1</v>
      </c>
      <c r="AS22" s="149">
        <v>87.5</v>
      </c>
      <c r="AT22" s="149"/>
      <c r="AU22" s="149"/>
      <c r="AV22" s="149"/>
      <c r="AW22" s="149">
        <v>38.1</v>
      </c>
      <c r="AX22" s="149">
        <v>24.8</v>
      </c>
      <c r="AY22" s="149"/>
      <c r="AZ22" s="149"/>
      <c r="BA22" s="149"/>
      <c r="BB22" s="149"/>
      <c r="BC22" s="149">
        <v>1.2</v>
      </c>
      <c r="BD22" s="149">
        <v>35.299999999999997</v>
      </c>
      <c r="BE22" s="149">
        <v>41.6</v>
      </c>
      <c r="BF22" s="149">
        <v>45.8</v>
      </c>
      <c r="BG22" s="149"/>
      <c r="BH22" s="149"/>
      <c r="BI22" s="149"/>
      <c r="BJ22" s="149"/>
      <c r="BK22" s="149"/>
      <c r="BL22" s="149"/>
      <c r="BM22" s="149"/>
      <c r="BN22" s="149">
        <v>2</v>
      </c>
      <c r="BO22" s="149">
        <v>1.4</v>
      </c>
      <c r="BP22" s="149"/>
      <c r="BQ22" s="149"/>
      <c r="BR22" s="149">
        <v>17</v>
      </c>
      <c r="BS22" s="149"/>
      <c r="BT22" s="149"/>
      <c r="BU22" s="149"/>
      <c r="BV22" s="149">
        <v>32.299999999999997</v>
      </c>
      <c r="BW22" s="149">
        <v>14.6</v>
      </c>
      <c r="BX22" s="149">
        <v>24.6</v>
      </c>
      <c r="BY22" s="149">
        <v>10.8</v>
      </c>
      <c r="BZ22" s="149">
        <v>79.900000000000006</v>
      </c>
      <c r="CA22" s="149"/>
      <c r="CB22" s="149"/>
      <c r="CC22" s="149"/>
      <c r="CD22" s="149">
        <v>41.7</v>
      </c>
      <c r="CE22" s="149"/>
      <c r="CF22" s="149"/>
      <c r="CG22" s="149"/>
      <c r="CH22" s="149"/>
      <c r="CI22" s="149"/>
      <c r="CJ22" s="149"/>
      <c r="CK22" s="149">
        <v>5.5</v>
      </c>
      <c r="CL22" s="149"/>
      <c r="CM22" s="149">
        <v>7.9</v>
      </c>
      <c r="CN22" s="149">
        <v>30.6</v>
      </c>
      <c r="CO22" s="149"/>
      <c r="CP22" s="149"/>
      <c r="CQ22" s="149"/>
      <c r="CR22" s="149">
        <v>9.8000000000000007</v>
      </c>
      <c r="CS22" s="149">
        <v>166.1</v>
      </c>
      <c r="CT22" s="150"/>
      <c r="CU22" s="150"/>
      <c r="CV22" s="150"/>
      <c r="CW22" s="151"/>
      <c r="CX22" s="152">
        <f t="array" ref="CX22">SUMPRODUCT(B22:CW22*0.25)</f>
        <v>363.49999999999989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1.1000000000000001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8.5</v>
      </c>
      <c r="AH25" s="160">
        <f t="shared" si="2"/>
        <v>80</v>
      </c>
      <c r="AI25" s="160">
        <f t="shared" si="2"/>
        <v>22.6</v>
      </c>
      <c r="AJ25" s="160">
        <f t="shared" si="2"/>
        <v>53.6</v>
      </c>
      <c r="AK25" s="160">
        <f t="shared" si="2"/>
        <v>13.2</v>
      </c>
      <c r="AL25" s="160">
        <f t="shared" si="2"/>
        <v>70</v>
      </c>
      <c r="AM25" s="160">
        <f t="shared" si="2"/>
        <v>70</v>
      </c>
      <c r="AN25" s="160">
        <f t="shared" si="2"/>
        <v>70</v>
      </c>
      <c r="AO25" s="160">
        <f t="shared" si="2"/>
        <v>60</v>
      </c>
      <c r="AP25" s="160">
        <f t="shared" si="2"/>
        <v>54</v>
      </c>
      <c r="AQ25" s="160">
        <f t="shared" si="2"/>
        <v>127.4</v>
      </c>
      <c r="AR25" s="160">
        <f t="shared" si="2"/>
        <v>105.1</v>
      </c>
      <c r="AS25" s="160">
        <f t="shared" si="2"/>
        <v>87.5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38.1</v>
      </c>
      <c r="AX25" s="160">
        <f t="shared" si="2"/>
        <v>24.8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1.2</v>
      </c>
      <c r="BD25" s="160">
        <f t="shared" si="2"/>
        <v>35.299999999999997</v>
      </c>
      <c r="BE25" s="160">
        <f t="shared" si="2"/>
        <v>41.6</v>
      </c>
      <c r="BF25" s="160">
        <f t="shared" si="2"/>
        <v>45.8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</v>
      </c>
      <c r="BO25" s="160">
        <f t="shared" ref="BO25:CW25" si="3">SUM(BO20:BO24)</f>
        <v>1.4</v>
      </c>
      <c r="BP25" s="160">
        <f t="shared" si="3"/>
        <v>0</v>
      </c>
      <c r="BQ25" s="160">
        <f t="shared" si="3"/>
        <v>0</v>
      </c>
      <c r="BR25" s="160">
        <f t="shared" si="3"/>
        <v>17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32.299999999999997</v>
      </c>
      <c r="BW25" s="160">
        <f t="shared" si="3"/>
        <v>14.6</v>
      </c>
      <c r="BX25" s="160">
        <f t="shared" si="3"/>
        <v>24.6</v>
      </c>
      <c r="BY25" s="160">
        <f t="shared" si="3"/>
        <v>10.8</v>
      </c>
      <c r="BZ25" s="160">
        <f t="shared" si="3"/>
        <v>79.900000000000006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41.7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5.5</v>
      </c>
      <c r="CL25" s="160">
        <f t="shared" si="3"/>
        <v>0</v>
      </c>
      <c r="CM25" s="160">
        <f t="shared" si="3"/>
        <v>7.9</v>
      </c>
      <c r="CN25" s="160">
        <f t="shared" si="3"/>
        <v>30.6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9.8000000000000007</v>
      </c>
      <c r="CS25" s="160">
        <f t="shared" si="3"/>
        <v>166.1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363.49999999999989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2026-05-29T20:30:02Z</dcterms:created>
  <dcterms:modified xsi:type="dcterms:W3CDTF">2026-05-29T20:30:04Z</dcterms:modified>
</cp:coreProperties>
</file>