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0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<sst xmlns="http://schemas.openxmlformats.org/spreadsheetml/2006/main" count="124" uniqueCount="57">
  <si>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31/10/2026 14:09:21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</si>
  <si>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</si>
  <si>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</si>
  <si>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</si>
  <si>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</si>
  <si>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</si>
  <si>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</si>
  <si>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</si>
  <si>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</si>
  <si>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</si>
  <si>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</si>
  <si>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</si>
  <si>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</si>
  <si>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</si>
  <si>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</si>
  <si>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</si>
  <si>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</si>
  <si>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</si>
  <si>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</si>
  <si>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</si>
  <si>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</si>
  <si>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</si>
  <si>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</si>
  <si>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</si>
  <si>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</si>
  <si>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</si>
  <si>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</si>
  <si>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</si>
  <si>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</si>
  <si>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</si>
  <si>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</si>
  <si>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</si>
  <si>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</si>
  <si>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</si>
  <si>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</si>
  <si>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</si>
  <si>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</si>
  <si>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</si>
  <si>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</si>
  <si>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</si>
  <si>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</si>
  <si>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</si>
  <si>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</si>
  <si>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</si>
  <si>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</si>
  <si>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</si>
  <si>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</si>
  <si>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</si>
  <si>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</si>
  <si>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</si>
  <si>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</si>
  <si>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</si>
  <si>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</si>
  <si>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</si>
  <si>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</si>
  <si>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Day-Ahead Market</t>
  </si>
  <si>
    <t>Day-Ahead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</si>
</sst>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89AE-48F0-B2BA-E20C4268A070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89AE-48F0-B2BA-E20C4268A070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2-89AE-48F0-B2BA-E20C4268A070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3-89AE-48F0-B2BA-E20C4268A070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89AE-48F0-B2BA-E20C4268A070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89AE-48F0-B2BA-E20C4268A070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89AE-48F0-B2BA-E20C4268A070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  <c:pt idx="0">
                  <c:v>450</c:v>
                </c:pt>
                <c:pt idx="1">
                  <c:v>450</c:v>
                </c:pt>
                <c:pt idx="2">
                  <c:v>450</c:v>
                </c:pt>
                <c:pt idx="3">
                  <c:v>450</c:v>
                </c:pt>
                <c:pt idx="4">
                  <c:v>450</c:v>
                </c:pt>
                <c:pt idx="5">
                  <c:v>450</c:v>
                </c:pt>
                <c:pt idx="6">
                  <c:v>450</c:v>
                </c:pt>
                <c:pt idx="7">
                  <c:v>450</c:v>
                </c:pt>
                <c:pt idx="8">
                  <c:v>450</c:v>
                </c:pt>
                <c:pt idx="9">
                  <c:v>450</c:v>
                </c:pt>
                <c:pt idx="10">
                  <c:v>450</c:v>
                </c:pt>
                <c:pt idx="11">
                  <c:v>450</c:v>
                </c:pt>
                <c:pt idx="12">
                  <c:v>450</c:v>
                </c:pt>
                <c:pt idx="13">
                  <c:v>450</c:v>
                </c:pt>
                <c:pt idx="14">
                  <c:v>450</c:v>
                </c:pt>
                <c:pt idx="15">
                  <c:v>450</c:v>
                </c:pt>
                <c:pt idx="16">
                  <c:v>450</c:v>
                </c:pt>
                <c:pt idx="17">
                  <c:v>450</c:v>
                </c:pt>
                <c:pt idx="18">
                  <c:v>450</c:v>
                </c:pt>
                <c:pt idx="19">
                  <c:v>450</c:v>
                </c:pt>
                <c:pt idx="20">
                  <c:v>450</c:v>
                </c:pt>
                <c:pt idx="21">
                  <c:v>450</c:v>
                </c:pt>
                <c:pt idx="22">
                  <c:v>450</c:v>
                </c:pt>
                <c:pt idx="23">
                  <c:v>450</c:v>
                </c:pt>
                <c:pt idx="24">
                  <c:v>450</c:v>
                </c:pt>
                <c:pt idx="25">
                  <c:v>450</c:v>
                </c:pt>
                <c:pt idx="26">
                  <c:v>450</c:v>
                </c:pt>
                <c:pt idx="27">
                  <c:v>450</c:v>
                </c:pt>
                <c:pt idx="28">
                  <c:v>450</c:v>
                </c:pt>
                <c:pt idx="29">
                  <c:v>450</c:v>
                </c:pt>
                <c:pt idx="30">
                  <c:v>450</c:v>
                </c:pt>
                <c:pt idx="31">
                  <c:v>450</c:v>
                </c:pt>
                <c:pt idx="32">
                  <c:v>450</c:v>
                </c:pt>
                <c:pt idx="33">
                  <c:v>450</c:v>
                </c:pt>
                <c:pt idx="34">
                  <c:v>450</c:v>
                </c:pt>
                <c:pt idx="35">
                  <c:v>450</c:v>
                </c:pt>
                <c:pt idx="36">
                  <c:v>450</c:v>
                </c:pt>
                <c:pt idx="37">
                  <c:v>450</c:v>
                </c:pt>
                <c:pt idx="38">
                  <c:v>450</c:v>
                </c:pt>
                <c:pt idx="39">
                  <c:v>450</c:v>
                </c:pt>
                <c:pt idx="40">
                  <c:v>450</c:v>
                </c:pt>
                <c:pt idx="41">
                  <c:v>450</c:v>
                </c:pt>
                <c:pt idx="42">
                  <c:v>450</c:v>
                </c:pt>
                <c:pt idx="43">
                  <c:v>450</c:v>
                </c:pt>
                <c:pt idx="44">
                  <c:v>450</c:v>
                </c:pt>
                <c:pt idx="45">
                  <c:v>450</c:v>
                </c:pt>
                <c:pt idx="46">
                  <c:v>450</c:v>
                </c:pt>
                <c:pt idx="47">
                  <c:v>450</c:v>
                </c:pt>
                <c:pt idx="48">
                  <c:v>450</c:v>
                </c:pt>
                <c:pt idx="49">
                  <c:v>450</c:v>
                </c:pt>
                <c:pt idx="50">
                  <c:v>450</c:v>
                </c:pt>
                <c:pt idx="51">
                  <c:v>450</c:v>
                </c:pt>
                <c:pt idx="52">
                  <c:v>450</c:v>
                </c:pt>
                <c:pt idx="53">
                  <c:v>450</c:v>
                </c:pt>
                <c:pt idx="54">
                  <c:v>450</c:v>
                </c:pt>
                <c:pt idx="55">
                  <c:v>450</c:v>
                </c:pt>
                <c:pt idx="56">
                  <c:v>450</c:v>
                </c:pt>
                <c:pt idx="57">
                  <c:v>450</c:v>
                </c:pt>
                <c:pt idx="58">
                  <c:v>450</c:v>
                </c:pt>
                <c:pt idx="59">
                  <c:v>450</c:v>
                </c:pt>
                <c:pt idx="60">
                  <c:v>450</c:v>
                </c:pt>
                <c:pt idx="61">
                  <c:v>450</c:v>
                </c:pt>
                <c:pt idx="62">
                  <c:v>450</c:v>
                </c:pt>
                <c:pt idx="63">
                  <c:v>450</c:v>
                </c:pt>
                <c:pt idx="64">
                  <c:v>450</c:v>
                </c:pt>
                <c:pt idx="65">
                  <c:v>450</c:v>
                </c:pt>
                <c:pt idx="66">
                  <c:v>450</c:v>
                </c:pt>
                <c:pt idx="67">
                  <c:v>450</c:v>
                </c:pt>
                <c:pt idx="68">
                  <c:v>450</c:v>
                </c:pt>
                <c:pt idx="69">
                  <c:v>450</c:v>
                </c:pt>
                <c:pt idx="70">
                  <c:v>450</c:v>
                </c:pt>
                <c:pt idx="71">
                  <c:v>450</c:v>
                </c:pt>
                <c:pt idx="72">
                  <c:v>450</c:v>
                </c:pt>
                <c:pt idx="73">
                  <c:v>450</c:v>
                </c:pt>
                <c:pt idx="74">
                  <c:v>450</c:v>
                </c:pt>
                <c:pt idx="75">
                  <c:v>450</c:v>
                </c:pt>
                <c:pt idx="76">
                  <c:v>450</c:v>
                </c:pt>
                <c:pt idx="77">
                  <c:v>450</c:v>
                </c:pt>
                <c:pt idx="78">
                  <c:v>450</c:v>
                </c:pt>
                <c:pt idx="79">
                  <c:v>450</c:v>
                </c:pt>
                <c:pt idx="80">
                  <c:v>450</c:v>
                </c:pt>
                <c:pt idx="81">
                  <c:v>450</c:v>
                </c:pt>
                <c:pt idx="82">
                  <c:v>450</c:v>
                </c:pt>
                <c:pt idx="83">
                  <c:v>450</c:v>
                </c:pt>
                <c:pt idx="84">
                  <c:v>450</c:v>
                </c:pt>
                <c:pt idx="85">
                  <c:v>450</c:v>
                </c:pt>
                <c:pt idx="86">
                  <c:v>450</c:v>
                </c:pt>
                <c:pt idx="87">
                  <c:v>450</c:v>
                </c:pt>
                <c:pt idx="88">
                  <c:v>450</c:v>
                </c:pt>
                <c:pt idx="89">
                  <c:v>450</c:v>
                </c:pt>
                <c:pt idx="90">
                  <c:v>450</c:v>
                </c:pt>
                <c:pt idx="91">
                  <c:v>450</c:v>
                </c:pt>
                <c:pt idx="92">
                  <c:v>450</c:v>
                </c:pt>
                <c:pt idx="93">
                  <c:v>450</c:v>
                </c:pt>
                <c:pt idx="94">
                  <c:v>450</c:v>
                </c:pt>
                <c:pt idx="95">
                  <c:v>450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89AE-48F0-B2BA-E20C4268A070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89AE-48F0-B2BA-E20C4268A070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0">
                  <c:v>3738.9369999999999</c:v>
                </c:pt>
                <c:pt idx="1">
                  <c:v>3563.73</c:v>
                </c:pt>
                <c:pt idx="2">
                  <c:v>3388.36</c:v>
                </c:pt>
                <c:pt idx="3">
                  <c:v>3283.2060000000001</c:v>
                </c:pt>
                <c:pt idx="4">
                  <c:v>3283.7449999999999</c:v>
                </c:pt>
                <c:pt idx="5">
                  <c:v>3283.4949999999999</c:v>
                </c:pt>
                <c:pt idx="6">
                  <c:v>3283.4549999999999</c:v>
                </c:pt>
                <c:pt idx="7">
                  <c:v>3283.3649999999998</c:v>
                </c:pt>
                <c:pt idx="8">
                  <c:v>3284.741</c:v>
                </c:pt>
                <c:pt idx="9">
                  <c:v>3284.5889999999999</c:v>
                </c:pt>
                <c:pt idx="10">
                  <c:v>3284.4250000000002</c:v>
                </c:pt>
                <c:pt idx="11">
                  <c:v>3284.1530000000002</c:v>
                </c:pt>
                <c:pt idx="12">
                  <c:v>3284.3829999999998</c:v>
                </c:pt>
                <c:pt idx="13">
                  <c:v>3284.3900000000003</c:v>
                </c:pt>
                <c:pt idx="14">
                  <c:v>3289.3500000000004</c:v>
                </c:pt>
                <c:pt idx="15">
                  <c:v>3289.7489999999998</c:v>
                </c:pt>
                <c:pt idx="16">
                  <c:v>3289.2950000000001</c:v>
                </c:pt>
                <c:pt idx="17">
                  <c:v>3289.6559999999999</c:v>
                </c:pt>
                <c:pt idx="18">
                  <c:v>3289.5259999999998</c:v>
                </c:pt>
                <c:pt idx="19">
                  <c:v>3289.3980000000001</c:v>
                </c:pt>
                <c:pt idx="20">
                  <c:v>3289.473</c:v>
                </c:pt>
                <c:pt idx="21">
                  <c:v>3289.4870000000001</c:v>
                </c:pt>
                <c:pt idx="22">
                  <c:v>3289.4679999999998</c:v>
                </c:pt>
                <c:pt idx="23">
                  <c:v>3289.46</c:v>
                </c:pt>
                <c:pt idx="24">
                  <c:v>3289.1109999999999</c:v>
                </c:pt>
                <c:pt idx="25">
                  <c:v>3289.047</c:v>
                </c:pt>
                <c:pt idx="26">
                  <c:v>3289.0619999999999</c:v>
                </c:pt>
                <c:pt idx="27">
                  <c:v>3289.19</c:v>
                </c:pt>
                <c:pt idx="28">
                  <c:v>2971.3470000000002</c:v>
                </c:pt>
                <c:pt idx="29">
                  <c:v>2971.3119999999999</c:v>
                </c:pt>
                <c:pt idx="30">
                  <c:v>2903.9469999999997</c:v>
                </c:pt>
                <c:pt idx="31">
                  <c:v>2879.1709999999998</c:v>
                </c:pt>
                <c:pt idx="32">
                  <c:v>2972.2910000000002</c:v>
                </c:pt>
                <c:pt idx="33">
                  <c:v>2972.1730000000002</c:v>
                </c:pt>
                <c:pt idx="34">
                  <c:v>2891.9569999999999</c:v>
                </c:pt>
                <c:pt idx="35">
                  <c:v>2872.4660000000003</c:v>
                </c:pt>
                <c:pt idx="36">
                  <c:v>2718.087</c:v>
                </c:pt>
                <c:pt idx="37">
                  <c:v>2480.6379999999999</c:v>
                </c:pt>
                <c:pt idx="38">
                  <c:v>2587.8289999999997</c:v>
                </c:pt>
                <c:pt idx="39">
                  <c:v>2718.9</c:v>
                </c:pt>
                <c:pt idx="40">
                  <c:v>2717.9</c:v>
                </c:pt>
                <c:pt idx="41">
                  <c:v>2717.9</c:v>
                </c:pt>
                <c:pt idx="42">
                  <c:v>2679.4880000000003</c:v>
                </c:pt>
                <c:pt idx="43">
                  <c:v>2717.9</c:v>
                </c:pt>
                <c:pt idx="44">
                  <c:v>2717.9940000000001</c:v>
                </c:pt>
                <c:pt idx="45">
                  <c:v>2716.9</c:v>
                </c:pt>
                <c:pt idx="46">
                  <c:v>2716.9</c:v>
                </c:pt>
                <c:pt idx="47">
                  <c:v>2487.357</c:v>
                </c:pt>
                <c:pt idx="48">
                  <c:v>2765.9</c:v>
                </c:pt>
                <c:pt idx="49">
                  <c:v>2768.7840000000001</c:v>
                </c:pt>
                <c:pt idx="50">
                  <c:v>2768.8029999999999</c:v>
                </c:pt>
                <c:pt idx="51">
                  <c:v>2772.2660000000001</c:v>
                </c:pt>
                <c:pt idx="52">
                  <c:v>2779.9320000000002</c:v>
                </c:pt>
                <c:pt idx="53">
                  <c:v>2776.1800000000003</c:v>
                </c:pt>
                <c:pt idx="54">
                  <c:v>2773.4769999999999</c:v>
                </c:pt>
                <c:pt idx="55">
                  <c:v>2786.77</c:v>
                </c:pt>
                <c:pt idx="56">
                  <c:v>2826.866</c:v>
                </c:pt>
                <c:pt idx="57">
                  <c:v>2822.5889999999999</c:v>
                </c:pt>
                <c:pt idx="58">
                  <c:v>2994.9</c:v>
                </c:pt>
                <c:pt idx="59">
                  <c:v>2997.9480000000003</c:v>
                </c:pt>
                <c:pt idx="60">
                  <c:v>3108.732</c:v>
                </c:pt>
                <c:pt idx="61">
                  <c:v>3112.3310000000001</c:v>
                </c:pt>
                <c:pt idx="62">
                  <c:v>3120.9</c:v>
                </c:pt>
                <c:pt idx="63">
                  <c:v>3184.9</c:v>
                </c:pt>
                <c:pt idx="64">
                  <c:v>3184.9</c:v>
                </c:pt>
                <c:pt idx="65">
                  <c:v>3184.9</c:v>
                </c:pt>
                <c:pt idx="66">
                  <c:v>3184.9</c:v>
                </c:pt>
                <c:pt idx="67">
                  <c:v>3184.9</c:v>
                </c:pt>
                <c:pt idx="68">
                  <c:v>3187.9</c:v>
                </c:pt>
                <c:pt idx="69">
                  <c:v>3192.9</c:v>
                </c:pt>
                <c:pt idx="70">
                  <c:v>3202.9</c:v>
                </c:pt>
                <c:pt idx="71">
                  <c:v>3222.9</c:v>
                </c:pt>
                <c:pt idx="72">
                  <c:v>3227.9</c:v>
                </c:pt>
                <c:pt idx="73">
                  <c:v>3227.9</c:v>
                </c:pt>
                <c:pt idx="74">
                  <c:v>3227.9</c:v>
                </c:pt>
                <c:pt idx="75">
                  <c:v>3232.9</c:v>
                </c:pt>
                <c:pt idx="76">
                  <c:v>3233.9</c:v>
                </c:pt>
                <c:pt idx="77">
                  <c:v>3238.9</c:v>
                </c:pt>
                <c:pt idx="78">
                  <c:v>3238.9</c:v>
                </c:pt>
                <c:pt idx="79">
                  <c:v>3243.9</c:v>
                </c:pt>
                <c:pt idx="80">
                  <c:v>3247.9</c:v>
                </c:pt>
                <c:pt idx="81">
                  <c:v>3252.9</c:v>
                </c:pt>
                <c:pt idx="82">
                  <c:v>3257.9</c:v>
                </c:pt>
                <c:pt idx="83">
                  <c:v>3227.9</c:v>
                </c:pt>
                <c:pt idx="84">
                  <c:v>3228.9</c:v>
                </c:pt>
                <c:pt idx="85">
                  <c:v>3227.1800000000003</c:v>
                </c:pt>
                <c:pt idx="86">
                  <c:v>3198.9</c:v>
                </c:pt>
                <c:pt idx="87">
                  <c:v>3198.9</c:v>
                </c:pt>
                <c:pt idx="88">
                  <c:v>3234.9</c:v>
                </c:pt>
                <c:pt idx="89">
                  <c:v>3204.9</c:v>
                </c:pt>
                <c:pt idx="90">
                  <c:v>3204.9</c:v>
                </c:pt>
                <c:pt idx="91">
                  <c:v>3204.9</c:v>
                </c:pt>
                <c:pt idx="92">
                  <c:v>3154.9</c:v>
                </c:pt>
                <c:pt idx="93">
                  <c:v>3154.9</c:v>
                </c:pt>
                <c:pt idx="94">
                  <c:v>3154.9</c:v>
                </c:pt>
                <c:pt idx="95">
                  <c:v>2991.0520000000001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89AE-48F0-B2BA-E20C4268A070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194</c:v>
                </c:pt>
                <c:pt idx="1">
                  <c:v>194</c:v>
                </c:pt>
                <c:pt idx="2">
                  <c:v>194</c:v>
                </c:pt>
                <c:pt idx="3">
                  <c:v>194</c:v>
                </c:pt>
                <c:pt idx="4">
                  <c:v>240</c:v>
                </c:pt>
                <c:pt idx="5">
                  <c:v>240</c:v>
                </c:pt>
                <c:pt idx="6">
                  <c:v>240</c:v>
                </c:pt>
                <c:pt idx="7">
                  <c:v>240</c:v>
                </c:pt>
                <c:pt idx="8">
                  <c:v>240</c:v>
                </c:pt>
                <c:pt idx="9">
                  <c:v>240</c:v>
                </c:pt>
                <c:pt idx="10">
                  <c:v>240</c:v>
                </c:pt>
                <c:pt idx="11">
                  <c:v>240</c:v>
                </c:pt>
                <c:pt idx="12">
                  <c:v>244</c:v>
                </c:pt>
                <c:pt idx="13">
                  <c:v>244</c:v>
                </c:pt>
                <c:pt idx="14">
                  <c:v>244</c:v>
                </c:pt>
                <c:pt idx="15">
                  <c:v>244</c:v>
                </c:pt>
                <c:pt idx="16">
                  <c:v>259</c:v>
                </c:pt>
                <c:pt idx="17">
                  <c:v>259</c:v>
                </c:pt>
                <c:pt idx="18">
                  <c:v>259</c:v>
                </c:pt>
                <c:pt idx="19">
                  <c:v>259</c:v>
                </c:pt>
                <c:pt idx="20">
                  <c:v>239</c:v>
                </c:pt>
                <c:pt idx="21">
                  <c:v>239</c:v>
                </c:pt>
                <c:pt idx="22">
                  <c:v>239</c:v>
                </c:pt>
                <c:pt idx="23">
                  <c:v>239</c:v>
                </c:pt>
                <c:pt idx="24">
                  <c:v>175</c:v>
                </c:pt>
                <c:pt idx="25">
                  <c:v>175</c:v>
                </c:pt>
                <c:pt idx="26">
                  <c:v>175</c:v>
                </c:pt>
                <c:pt idx="27">
                  <c:v>175</c:v>
                </c:pt>
                <c:pt idx="28">
                  <c:v>153</c:v>
                </c:pt>
                <c:pt idx="29">
                  <c:v>153</c:v>
                </c:pt>
                <c:pt idx="30">
                  <c:v>153</c:v>
                </c:pt>
                <c:pt idx="31">
                  <c:v>153</c:v>
                </c:pt>
                <c:pt idx="32">
                  <c:v>153</c:v>
                </c:pt>
                <c:pt idx="33">
                  <c:v>153</c:v>
                </c:pt>
                <c:pt idx="34">
                  <c:v>153</c:v>
                </c:pt>
                <c:pt idx="35">
                  <c:v>153</c:v>
                </c:pt>
                <c:pt idx="36">
                  <c:v>175</c:v>
                </c:pt>
                <c:pt idx="37">
                  <c:v>175</c:v>
                </c:pt>
                <c:pt idx="38">
                  <c:v>175</c:v>
                </c:pt>
                <c:pt idx="39">
                  <c:v>175</c:v>
                </c:pt>
                <c:pt idx="40">
                  <c:v>175</c:v>
                </c:pt>
                <c:pt idx="41">
                  <c:v>175</c:v>
                </c:pt>
                <c:pt idx="42">
                  <c:v>175</c:v>
                </c:pt>
                <c:pt idx="43">
                  <c:v>175</c:v>
                </c:pt>
                <c:pt idx="44">
                  <c:v>175</c:v>
                </c:pt>
                <c:pt idx="45">
                  <c:v>175</c:v>
                </c:pt>
                <c:pt idx="46">
                  <c:v>175</c:v>
                </c:pt>
                <c:pt idx="47">
                  <c:v>175</c:v>
                </c:pt>
                <c:pt idx="48">
                  <c:v>175</c:v>
                </c:pt>
                <c:pt idx="49">
                  <c:v>175</c:v>
                </c:pt>
                <c:pt idx="50">
                  <c:v>175</c:v>
                </c:pt>
                <c:pt idx="51">
                  <c:v>175</c:v>
                </c:pt>
                <c:pt idx="52">
                  <c:v>200</c:v>
                </c:pt>
                <c:pt idx="53">
                  <c:v>200</c:v>
                </c:pt>
                <c:pt idx="54">
                  <c:v>200</c:v>
                </c:pt>
                <c:pt idx="55">
                  <c:v>200</c:v>
                </c:pt>
                <c:pt idx="56">
                  <c:v>221</c:v>
                </c:pt>
                <c:pt idx="57">
                  <c:v>221</c:v>
                </c:pt>
                <c:pt idx="58">
                  <c:v>221</c:v>
                </c:pt>
                <c:pt idx="59">
                  <c:v>221</c:v>
                </c:pt>
                <c:pt idx="60">
                  <c:v>205</c:v>
                </c:pt>
                <c:pt idx="61">
                  <c:v>205</c:v>
                </c:pt>
                <c:pt idx="62">
                  <c:v>205</c:v>
                </c:pt>
                <c:pt idx="63">
                  <c:v>205</c:v>
                </c:pt>
                <c:pt idx="64">
                  <c:v>285</c:v>
                </c:pt>
                <c:pt idx="65">
                  <c:v>449.2</c:v>
                </c:pt>
                <c:pt idx="66">
                  <c:v>285</c:v>
                </c:pt>
                <c:pt idx="67">
                  <c:v>319.10000000000002</c:v>
                </c:pt>
                <c:pt idx="68">
                  <c:v>668.2</c:v>
                </c:pt>
                <c:pt idx="69">
                  <c:v>673.2</c:v>
                </c:pt>
                <c:pt idx="70">
                  <c:v>763.6</c:v>
                </c:pt>
                <c:pt idx="71">
                  <c:v>773.5</c:v>
                </c:pt>
                <c:pt idx="72">
                  <c:v>862.9</c:v>
                </c:pt>
                <c:pt idx="73">
                  <c:v>770.8</c:v>
                </c:pt>
                <c:pt idx="74">
                  <c:v>863.3</c:v>
                </c:pt>
                <c:pt idx="75">
                  <c:v>871.2</c:v>
                </c:pt>
                <c:pt idx="76">
                  <c:v>765.7</c:v>
                </c:pt>
                <c:pt idx="77">
                  <c:v>844.2</c:v>
                </c:pt>
                <c:pt idx="78">
                  <c:v>953</c:v>
                </c:pt>
                <c:pt idx="79">
                  <c:v>970.2</c:v>
                </c:pt>
                <c:pt idx="80">
                  <c:v>904.5</c:v>
                </c:pt>
                <c:pt idx="81">
                  <c:v>935.4</c:v>
                </c:pt>
                <c:pt idx="82">
                  <c:v>875.5</c:v>
                </c:pt>
                <c:pt idx="83">
                  <c:v>854.3</c:v>
                </c:pt>
                <c:pt idx="84">
                  <c:v>751.5</c:v>
                </c:pt>
                <c:pt idx="85">
                  <c:v>671.6</c:v>
                </c:pt>
                <c:pt idx="86">
                  <c:v>641.20000000000005</c:v>
                </c:pt>
                <c:pt idx="87">
                  <c:v>556</c:v>
                </c:pt>
                <c:pt idx="88">
                  <c:v>437.8</c:v>
                </c:pt>
                <c:pt idx="89">
                  <c:v>403.6</c:v>
                </c:pt>
                <c:pt idx="90">
                  <c:v>479.7</c:v>
                </c:pt>
                <c:pt idx="91">
                  <c:v>398.7</c:v>
                </c:pt>
                <c:pt idx="92">
                  <c:v>337.1</c:v>
                </c:pt>
                <c:pt idx="93">
                  <c:v>261.5</c:v>
                </c:pt>
                <c:pt idx="94">
                  <c:v>214</c:v>
                </c:pt>
                <c:pt idx="95">
                  <c:v>321.2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89AE-48F0-B2BA-E20C4268A070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61">
                  <c:v>135.4</c:v>
                </c:pt>
                <c:pt idx="62">
                  <c:v>210.2</c:v>
                </c:pt>
                <c:pt idx="63">
                  <c:v>234.27500000000001</c:v>
                </c:pt>
                <c:pt idx="64">
                  <c:v>273.10000000000002</c:v>
                </c:pt>
                <c:pt idx="65">
                  <c:v>287.39999999999998</c:v>
                </c:pt>
                <c:pt idx="66">
                  <c:v>344</c:v>
                </c:pt>
                <c:pt idx="67">
                  <c:v>353</c:v>
                </c:pt>
                <c:pt idx="68">
                  <c:v>182.6</c:v>
                </c:pt>
                <c:pt idx="69">
                  <c:v>294.39999999999998</c:v>
                </c:pt>
                <c:pt idx="70">
                  <c:v>294.39999999999998</c:v>
                </c:pt>
                <c:pt idx="71">
                  <c:v>294.39999999999998</c:v>
                </c:pt>
                <c:pt idx="72">
                  <c:v>294.39999999999998</c:v>
                </c:pt>
                <c:pt idx="73">
                  <c:v>394.2</c:v>
                </c:pt>
                <c:pt idx="74">
                  <c:v>333</c:v>
                </c:pt>
                <c:pt idx="75">
                  <c:v>294.39999999999998</c:v>
                </c:pt>
                <c:pt idx="76">
                  <c:v>345.2</c:v>
                </c:pt>
                <c:pt idx="77">
                  <c:v>330.7</c:v>
                </c:pt>
                <c:pt idx="78">
                  <c:v>225.149</c:v>
                </c:pt>
                <c:pt idx="79">
                  <c:v>172</c:v>
                </c:pt>
                <c:pt idx="80">
                  <c:v>143.30000000000001</c:v>
                </c:pt>
                <c:pt idx="81">
                  <c:v>143.30000000000001</c:v>
                </c:pt>
                <c:pt idx="82">
                  <c:v>135.4</c:v>
                </c:pt>
                <c:pt idx="83">
                  <c:v>119.432</c:v>
                </c:pt>
                <c:pt idx="84">
                  <c:v>90</c:v>
                </c:pt>
                <c:pt idx="85">
                  <c:v>90</c:v>
                </c:pt>
                <c:pt idx="86">
                  <c:v>90</c:v>
                </c:pt>
                <c:pt idx="87">
                  <c:v>90</c:v>
                </c:pt>
                <c:pt idx="88">
                  <c:v>90</c:v>
                </c:pt>
                <c:pt idx="89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89AE-48F0-B2BA-E20C4268A070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0">
                  <c:v>1275.3819999999998</c:v>
                </c:pt>
                <c:pt idx="1">
                  <c:v>1279.204</c:v>
                </c:pt>
                <c:pt idx="2">
                  <c:v>1290.383</c:v>
                </c:pt>
                <c:pt idx="3">
                  <c:v>1301.172</c:v>
                </c:pt>
                <c:pt idx="4">
                  <c:v>1317.59</c:v>
                </c:pt>
                <c:pt idx="5">
                  <c:v>1332.127</c:v>
                </c:pt>
                <c:pt idx="6">
                  <c:v>1344.5989999999999</c:v>
                </c:pt>
                <c:pt idx="7">
                  <c:v>1356.0730000000001</c:v>
                </c:pt>
                <c:pt idx="8">
                  <c:v>1366.5070000000001</c:v>
                </c:pt>
                <c:pt idx="9">
                  <c:v>1380.595</c:v>
                </c:pt>
                <c:pt idx="10">
                  <c:v>1392.098</c:v>
                </c:pt>
                <c:pt idx="11">
                  <c:v>1407.4849999999999</c:v>
                </c:pt>
                <c:pt idx="12">
                  <c:v>1424.98</c:v>
                </c:pt>
                <c:pt idx="13">
                  <c:v>1435.8230000000001</c:v>
                </c:pt>
                <c:pt idx="14">
                  <c:v>1450.134</c:v>
                </c:pt>
                <c:pt idx="15">
                  <c:v>1464.9749999999999</c:v>
                </c:pt>
                <c:pt idx="16">
                  <c:v>1496.1979999999999</c:v>
                </c:pt>
                <c:pt idx="17">
                  <c:v>1514.74</c:v>
                </c:pt>
                <c:pt idx="18">
                  <c:v>1537.153</c:v>
                </c:pt>
                <c:pt idx="19">
                  <c:v>1558.328</c:v>
                </c:pt>
                <c:pt idx="20">
                  <c:v>1581.221</c:v>
                </c:pt>
                <c:pt idx="21">
                  <c:v>1603.5320000000002</c:v>
                </c:pt>
                <c:pt idx="22">
                  <c:v>1625.8489999999999</c:v>
                </c:pt>
                <c:pt idx="23">
                  <c:v>1647.3610000000001</c:v>
                </c:pt>
                <c:pt idx="24">
                  <c:v>1683.028</c:v>
                </c:pt>
                <c:pt idx="25">
                  <c:v>1741.9749999999999</c:v>
                </c:pt>
                <c:pt idx="26">
                  <c:v>1823.9639999999999</c:v>
                </c:pt>
                <c:pt idx="27">
                  <c:v>1916.4189999999999</c:v>
                </c:pt>
                <c:pt idx="28">
                  <c:v>2032.4480000000001</c:v>
                </c:pt>
                <c:pt idx="29">
                  <c:v>2165.1260000000002</c:v>
                </c:pt>
                <c:pt idx="30">
                  <c:v>2308.0919999999996</c:v>
                </c:pt>
                <c:pt idx="31">
                  <c:v>2462.1389999999997</c:v>
                </c:pt>
                <c:pt idx="32">
                  <c:v>2607.7509999999997</c:v>
                </c:pt>
                <c:pt idx="33">
                  <c:v>2748.2359999999999</c:v>
                </c:pt>
                <c:pt idx="34">
                  <c:v>2895.1869999999999</c:v>
                </c:pt>
                <c:pt idx="35">
                  <c:v>3036.375</c:v>
                </c:pt>
                <c:pt idx="36">
                  <c:v>3180.317</c:v>
                </c:pt>
                <c:pt idx="37">
                  <c:v>3316.4059999999999</c:v>
                </c:pt>
                <c:pt idx="38">
                  <c:v>3445.9580000000001</c:v>
                </c:pt>
                <c:pt idx="39">
                  <c:v>3571.7040000000002</c:v>
                </c:pt>
                <c:pt idx="40">
                  <c:v>3668.6970000000001</c:v>
                </c:pt>
                <c:pt idx="41">
                  <c:v>3776.0140000000001</c:v>
                </c:pt>
                <c:pt idx="42">
                  <c:v>3879.3620000000001</c:v>
                </c:pt>
                <c:pt idx="43">
                  <c:v>3961.2779999999998</c:v>
                </c:pt>
                <c:pt idx="44">
                  <c:v>4025.7759999999998</c:v>
                </c:pt>
                <c:pt idx="45">
                  <c:v>4096.7179999999998</c:v>
                </c:pt>
                <c:pt idx="46">
                  <c:v>4128.3019999999997</c:v>
                </c:pt>
                <c:pt idx="47">
                  <c:v>4147.2879999999996</c:v>
                </c:pt>
                <c:pt idx="48">
                  <c:v>4151.3270000000002</c:v>
                </c:pt>
                <c:pt idx="49">
                  <c:v>4143.1850000000004</c:v>
                </c:pt>
                <c:pt idx="50">
                  <c:v>4109.5640000000003</c:v>
                </c:pt>
                <c:pt idx="51">
                  <c:v>4046.3830000000003</c:v>
                </c:pt>
                <c:pt idx="52">
                  <c:v>3976.8290000000002</c:v>
                </c:pt>
                <c:pt idx="53">
                  <c:v>3891.0849999999996</c:v>
                </c:pt>
                <c:pt idx="54">
                  <c:v>3789.223</c:v>
                </c:pt>
                <c:pt idx="55">
                  <c:v>3674.395</c:v>
                </c:pt>
                <c:pt idx="56">
                  <c:v>3499.1280000000002</c:v>
                </c:pt>
                <c:pt idx="57">
                  <c:v>3320.9449999999997</c:v>
                </c:pt>
                <c:pt idx="58">
                  <c:v>3115.6489999999999</c:v>
                </c:pt>
                <c:pt idx="59">
                  <c:v>2897.9119999999998</c:v>
                </c:pt>
                <c:pt idx="60">
                  <c:v>2637.7370000000001</c:v>
                </c:pt>
                <c:pt idx="61">
                  <c:v>2393.1390000000001</c:v>
                </c:pt>
                <c:pt idx="62">
                  <c:v>2169.0389999999998</c:v>
                </c:pt>
                <c:pt idx="63">
                  <c:v>1977.07</c:v>
                </c:pt>
                <c:pt idx="64">
                  <c:v>1841.8010000000002</c:v>
                </c:pt>
                <c:pt idx="65">
                  <c:v>1744.146</c:v>
                </c:pt>
                <c:pt idx="66">
                  <c:v>1701.713</c:v>
                </c:pt>
                <c:pt idx="67">
                  <c:v>1683.921</c:v>
                </c:pt>
                <c:pt idx="68">
                  <c:v>1669.3240000000001</c:v>
                </c:pt>
                <c:pt idx="69">
                  <c:v>1665.0360000000001</c:v>
                </c:pt>
                <c:pt idx="70">
                  <c:v>1650.9399999999998</c:v>
                </c:pt>
                <c:pt idx="71">
                  <c:v>1639.7540000000001</c:v>
                </c:pt>
                <c:pt idx="72">
                  <c:v>1662.547</c:v>
                </c:pt>
                <c:pt idx="73">
                  <c:v>1650.1469999999999</c:v>
                </c:pt>
                <c:pt idx="74">
                  <c:v>1634.9140000000002</c:v>
                </c:pt>
                <c:pt idx="75">
                  <c:v>1626.05</c:v>
                </c:pt>
                <c:pt idx="76">
                  <c:v>1614.4470000000001</c:v>
                </c:pt>
                <c:pt idx="77">
                  <c:v>1597.9750000000001</c:v>
                </c:pt>
                <c:pt idx="78">
                  <c:v>1585.8349999999998</c:v>
                </c:pt>
                <c:pt idx="79">
                  <c:v>1570.5360000000001</c:v>
                </c:pt>
                <c:pt idx="80">
                  <c:v>1543.973</c:v>
                </c:pt>
                <c:pt idx="81">
                  <c:v>1530.328</c:v>
                </c:pt>
                <c:pt idx="82">
                  <c:v>1520.6000000000001</c:v>
                </c:pt>
                <c:pt idx="83">
                  <c:v>1506.4380000000001</c:v>
                </c:pt>
                <c:pt idx="84">
                  <c:v>1490.0619999999999</c:v>
                </c:pt>
                <c:pt idx="85">
                  <c:v>1477.587</c:v>
                </c:pt>
                <c:pt idx="86">
                  <c:v>1463.876</c:v>
                </c:pt>
                <c:pt idx="87">
                  <c:v>1451.673</c:v>
                </c:pt>
                <c:pt idx="88">
                  <c:v>1436.6060000000002</c:v>
                </c:pt>
                <c:pt idx="89">
                  <c:v>1417.8040000000001</c:v>
                </c:pt>
                <c:pt idx="90">
                  <c:v>1402.644</c:v>
                </c:pt>
                <c:pt idx="91">
                  <c:v>1386.89</c:v>
                </c:pt>
                <c:pt idx="92">
                  <c:v>1367.6020000000001</c:v>
                </c:pt>
                <c:pt idx="93">
                  <c:v>1348.136</c:v>
                </c:pt>
                <c:pt idx="94">
                  <c:v>1323.5060000000001</c:v>
                </c:pt>
                <c:pt idx="95">
                  <c:v>1299.4380000000001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89AE-48F0-B2BA-E20C4268A070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(SELL)'!$B$16:$CW$16</c:f>
              <c:numCache>
                <c:formatCode>General</c:formatCode>
                <c:ptCount val="96"/>
                <c:pt idx="0">
                  <c:v>44</c:v>
                </c:pt>
                <c:pt idx="1">
                  <c:v>44</c:v>
                </c:pt>
                <c:pt idx="2">
                  <c:v>44</c:v>
                </c:pt>
                <c:pt idx="3">
                  <c:v>44</c:v>
                </c:pt>
                <c:pt idx="4">
                  <c:v>49</c:v>
                </c:pt>
                <c:pt idx="5">
                  <c:v>49</c:v>
                </c:pt>
                <c:pt idx="6">
                  <c:v>49</c:v>
                </c:pt>
                <c:pt idx="7">
                  <c:v>49</c:v>
                </c:pt>
                <c:pt idx="8">
                  <c:v>54</c:v>
                </c:pt>
                <c:pt idx="9">
                  <c:v>54</c:v>
                </c:pt>
                <c:pt idx="10">
                  <c:v>54</c:v>
                </c:pt>
                <c:pt idx="11">
                  <c:v>54</c:v>
                </c:pt>
                <c:pt idx="12">
                  <c:v>57</c:v>
                </c:pt>
                <c:pt idx="13">
                  <c:v>57</c:v>
                </c:pt>
                <c:pt idx="14">
                  <c:v>57</c:v>
                </c:pt>
                <c:pt idx="15">
                  <c:v>57</c:v>
                </c:pt>
                <c:pt idx="16">
                  <c:v>58</c:v>
                </c:pt>
                <c:pt idx="17">
                  <c:v>58</c:v>
                </c:pt>
                <c:pt idx="18">
                  <c:v>58</c:v>
                </c:pt>
                <c:pt idx="19">
                  <c:v>58</c:v>
                </c:pt>
                <c:pt idx="20">
                  <c:v>59</c:v>
                </c:pt>
                <c:pt idx="21">
                  <c:v>59</c:v>
                </c:pt>
                <c:pt idx="22">
                  <c:v>59</c:v>
                </c:pt>
                <c:pt idx="23">
                  <c:v>59</c:v>
                </c:pt>
                <c:pt idx="24">
                  <c:v>66</c:v>
                </c:pt>
                <c:pt idx="25">
                  <c:v>66</c:v>
                </c:pt>
                <c:pt idx="26">
                  <c:v>66</c:v>
                </c:pt>
                <c:pt idx="27">
                  <c:v>66</c:v>
                </c:pt>
                <c:pt idx="28">
                  <c:v>85</c:v>
                </c:pt>
                <c:pt idx="29">
                  <c:v>85</c:v>
                </c:pt>
                <c:pt idx="30">
                  <c:v>85</c:v>
                </c:pt>
                <c:pt idx="31">
                  <c:v>85</c:v>
                </c:pt>
                <c:pt idx="32">
                  <c:v>105</c:v>
                </c:pt>
                <c:pt idx="33">
                  <c:v>105</c:v>
                </c:pt>
                <c:pt idx="34">
                  <c:v>105</c:v>
                </c:pt>
                <c:pt idx="35">
                  <c:v>105</c:v>
                </c:pt>
                <c:pt idx="36">
                  <c:v>119</c:v>
                </c:pt>
                <c:pt idx="37">
                  <c:v>119</c:v>
                </c:pt>
                <c:pt idx="38">
                  <c:v>119</c:v>
                </c:pt>
                <c:pt idx="39">
                  <c:v>119</c:v>
                </c:pt>
                <c:pt idx="40">
                  <c:v>126</c:v>
                </c:pt>
                <c:pt idx="41">
                  <c:v>126</c:v>
                </c:pt>
                <c:pt idx="42">
                  <c:v>126</c:v>
                </c:pt>
                <c:pt idx="43">
                  <c:v>126</c:v>
                </c:pt>
                <c:pt idx="44">
                  <c:v>126</c:v>
                </c:pt>
                <c:pt idx="45">
                  <c:v>126</c:v>
                </c:pt>
                <c:pt idx="46">
                  <c:v>126</c:v>
                </c:pt>
                <c:pt idx="47">
                  <c:v>126</c:v>
                </c:pt>
                <c:pt idx="48">
                  <c:v>122</c:v>
                </c:pt>
                <c:pt idx="49">
                  <c:v>122</c:v>
                </c:pt>
                <c:pt idx="50">
                  <c:v>122</c:v>
                </c:pt>
                <c:pt idx="51">
                  <c:v>122</c:v>
                </c:pt>
                <c:pt idx="52">
                  <c:v>112</c:v>
                </c:pt>
                <c:pt idx="53">
                  <c:v>112</c:v>
                </c:pt>
                <c:pt idx="54">
                  <c:v>112</c:v>
                </c:pt>
                <c:pt idx="55">
                  <c:v>112</c:v>
                </c:pt>
                <c:pt idx="56">
                  <c:v>94</c:v>
                </c:pt>
                <c:pt idx="57">
                  <c:v>94</c:v>
                </c:pt>
                <c:pt idx="58">
                  <c:v>94</c:v>
                </c:pt>
                <c:pt idx="59">
                  <c:v>94</c:v>
                </c:pt>
                <c:pt idx="60">
                  <c:v>71</c:v>
                </c:pt>
                <c:pt idx="61">
                  <c:v>71</c:v>
                </c:pt>
                <c:pt idx="62">
                  <c:v>71</c:v>
                </c:pt>
                <c:pt idx="63">
                  <c:v>71</c:v>
                </c:pt>
                <c:pt idx="64">
                  <c:v>57</c:v>
                </c:pt>
                <c:pt idx="65">
                  <c:v>57</c:v>
                </c:pt>
                <c:pt idx="66">
                  <c:v>57</c:v>
                </c:pt>
                <c:pt idx="67">
                  <c:v>57</c:v>
                </c:pt>
                <c:pt idx="68">
                  <c:v>56</c:v>
                </c:pt>
                <c:pt idx="69">
                  <c:v>56</c:v>
                </c:pt>
                <c:pt idx="70">
                  <c:v>56</c:v>
                </c:pt>
                <c:pt idx="71">
                  <c:v>56</c:v>
                </c:pt>
                <c:pt idx="72">
                  <c:v>57</c:v>
                </c:pt>
                <c:pt idx="73">
                  <c:v>57</c:v>
                </c:pt>
                <c:pt idx="74">
                  <c:v>57</c:v>
                </c:pt>
                <c:pt idx="75">
                  <c:v>57</c:v>
                </c:pt>
                <c:pt idx="76">
                  <c:v>58</c:v>
                </c:pt>
                <c:pt idx="77">
                  <c:v>58</c:v>
                </c:pt>
                <c:pt idx="78">
                  <c:v>58</c:v>
                </c:pt>
                <c:pt idx="79">
                  <c:v>58</c:v>
                </c:pt>
                <c:pt idx="80">
                  <c:v>59</c:v>
                </c:pt>
                <c:pt idx="81">
                  <c:v>59</c:v>
                </c:pt>
                <c:pt idx="82">
                  <c:v>59</c:v>
                </c:pt>
                <c:pt idx="83">
                  <c:v>59</c:v>
                </c:pt>
                <c:pt idx="84">
                  <c:v>59</c:v>
                </c:pt>
                <c:pt idx="85">
                  <c:v>59</c:v>
                </c:pt>
                <c:pt idx="86">
                  <c:v>59</c:v>
                </c:pt>
                <c:pt idx="87">
                  <c:v>59</c:v>
                </c:pt>
                <c:pt idx="88">
                  <c:v>57</c:v>
                </c:pt>
                <c:pt idx="89">
                  <c:v>57</c:v>
                </c:pt>
                <c:pt idx="90">
                  <c:v>57</c:v>
                </c:pt>
                <c:pt idx="91">
                  <c:v>57</c:v>
                </c:pt>
                <c:pt idx="92">
                  <c:v>54</c:v>
                </c:pt>
                <c:pt idx="93">
                  <c:v>54</c:v>
                </c:pt>
                <c:pt idx="94">
                  <c:v>54</c:v>
                </c:pt>
                <c:pt idx="95">
                  <c:v>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89AE-48F0-B2BA-E20C4268A070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  <c:pt idx="0">
                  <c:v>80</c:v>
                </c:pt>
                <c:pt idx="1">
                  <c:v>80</c:v>
                </c:pt>
                <c:pt idx="2">
                  <c:v>20</c:v>
                </c:pt>
                <c:pt idx="3">
                  <c:v>20</c:v>
                </c:pt>
                <c:pt idx="4">
                  <c:v>80</c:v>
                </c:pt>
                <c:pt idx="5">
                  <c:v>20</c:v>
                </c:pt>
                <c:pt idx="6">
                  <c:v>20</c:v>
                </c:pt>
                <c:pt idx="7">
                  <c:v>20</c:v>
                </c:pt>
                <c:pt idx="20">
                  <c:v>71</c:v>
                </c:pt>
                <c:pt idx="21">
                  <c:v>71</c:v>
                </c:pt>
                <c:pt idx="22">
                  <c:v>96</c:v>
                </c:pt>
                <c:pt idx="23">
                  <c:v>96</c:v>
                </c:pt>
                <c:pt idx="24">
                  <c:v>131</c:v>
                </c:pt>
                <c:pt idx="25">
                  <c:v>131</c:v>
                </c:pt>
                <c:pt idx="26">
                  <c:v>131</c:v>
                </c:pt>
                <c:pt idx="27">
                  <c:v>131</c:v>
                </c:pt>
                <c:pt idx="28">
                  <c:v>118</c:v>
                </c:pt>
                <c:pt idx="29">
                  <c:v>118</c:v>
                </c:pt>
                <c:pt idx="30">
                  <c:v>118</c:v>
                </c:pt>
                <c:pt idx="31">
                  <c:v>118</c:v>
                </c:pt>
                <c:pt idx="32">
                  <c:v>48</c:v>
                </c:pt>
                <c:pt idx="33">
                  <c:v>48</c:v>
                </c:pt>
                <c:pt idx="34">
                  <c:v>13</c:v>
                </c:pt>
                <c:pt idx="35">
                  <c:v>13</c:v>
                </c:pt>
                <c:pt idx="36">
                  <c:v>41</c:v>
                </c:pt>
                <c:pt idx="37">
                  <c:v>41</c:v>
                </c:pt>
                <c:pt idx="38">
                  <c:v>41</c:v>
                </c:pt>
                <c:pt idx="39">
                  <c:v>41</c:v>
                </c:pt>
                <c:pt idx="40">
                  <c:v>41</c:v>
                </c:pt>
                <c:pt idx="41">
                  <c:v>41</c:v>
                </c:pt>
                <c:pt idx="42">
                  <c:v>41</c:v>
                </c:pt>
                <c:pt idx="43">
                  <c:v>41</c:v>
                </c:pt>
                <c:pt idx="44">
                  <c:v>28</c:v>
                </c:pt>
                <c:pt idx="45">
                  <c:v>28</c:v>
                </c:pt>
                <c:pt idx="46">
                  <c:v>28</c:v>
                </c:pt>
                <c:pt idx="47">
                  <c:v>28</c:v>
                </c:pt>
                <c:pt idx="48">
                  <c:v>28</c:v>
                </c:pt>
                <c:pt idx="49">
                  <c:v>28</c:v>
                </c:pt>
                <c:pt idx="50">
                  <c:v>28</c:v>
                </c:pt>
                <c:pt idx="51">
                  <c:v>28</c:v>
                </c:pt>
                <c:pt idx="52">
                  <c:v>28</c:v>
                </c:pt>
                <c:pt idx="53">
                  <c:v>28</c:v>
                </c:pt>
                <c:pt idx="54">
                  <c:v>28</c:v>
                </c:pt>
                <c:pt idx="55">
                  <c:v>28</c:v>
                </c:pt>
                <c:pt idx="62">
                  <c:v>2E-3</c:v>
                </c:pt>
                <c:pt idx="63">
                  <c:v>40</c:v>
                </c:pt>
                <c:pt idx="64">
                  <c:v>60.002000000000002</c:v>
                </c:pt>
                <c:pt idx="65">
                  <c:v>60.002000000000002</c:v>
                </c:pt>
                <c:pt idx="66">
                  <c:v>311</c:v>
                </c:pt>
                <c:pt idx="67">
                  <c:v>420</c:v>
                </c:pt>
                <c:pt idx="68">
                  <c:v>430</c:v>
                </c:pt>
                <c:pt idx="69">
                  <c:v>429</c:v>
                </c:pt>
                <c:pt idx="70">
                  <c:v>385</c:v>
                </c:pt>
                <c:pt idx="71">
                  <c:v>385</c:v>
                </c:pt>
                <c:pt idx="72">
                  <c:v>395.00099999999998</c:v>
                </c:pt>
                <c:pt idx="73">
                  <c:v>405.00099999999998</c:v>
                </c:pt>
                <c:pt idx="74">
                  <c:v>385.00099999999998</c:v>
                </c:pt>
                <c:pt idx="75">
                  <c:v>410.00099999999998</c:v>
                </c:pt>
                <c:pt idx="76">
                  <c:v>399.00099999999998</c:v>
                </c:pt>
                <c:pt idx="77">
                  <c:v>368.00099999999998</c:v>
                </c:pt>
                <c:pt idx="78">
                  <c:v>351.00099999999998</c:v>
                </c:pt>
                <c:pt idx="79">
                  <c:v>351.00099999999998</c:v>
                </c:pt>
                <c:pt idx="80">
                  <c:v>396.00099999999998</c:v>
                </c:pt>
                <c:pt idx="81">
                  <c:v>306.00099999999998</c:v>
                </c:pt>
                <c:pt idx="82">
                  <c:v>306</c:v>
                </c:pt>
                <c:pt idx="83">
                  <c:v>306</c:v>
                </c:pt>
                <c:pt idx="84">
                  <c:v>271</c:v>
                </c:pt>
                <c:pt idx="85">
                  <c:v>271</c:v>
                </c:pt>
                <c:pt idx="86">
                  <c:v>256</c:v>
                </c:pt>
                <c:pt idx="87">
                  <c:v>256</c:v>
                </c:pt>
                <c:pt idx="88">
                  <c:v>185.001</c:v>
                </c:pt>
                <c:pt idx="89">
                  <c:v>185</c:v>
                </c:pt>
                <c:pt idx="90">
                  <c:v>125</c:v>
                </c:pt>
                <c:pt idx="91">
                  <c:v>125</c:v>
                </c:pt>
                <c:pt idx="92">
                  <c:v>125</c:v>
                </c:pt>
                <c:pt idx="93">
                  <c:v>125</c:v>
                </c:pt>
                <c:pt idx="94">
                  <c:v>125</c:v>
                </c:pt>
                <c:pt idx="95">
                  <c:v>125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89AE-48F0-B2BA-E20C4268A0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257.39</c:v>
                </c:pt>
                <c:pt idx="1">
                  <c:v>251.04</c:v>
                </c:pt>
                <c:pt idx="2">
                  <c:v>239.71</c:v>
                </c:pt>
                <c:pt idx="3">
                  <c:v>235</c:v>
                </c:pt>
                <c:pt idx="4">
                  <c:v>251.5</c:v>
                </c:pt>
                <c:pt idx="5">
                  <c:v>243.85</c:v>
                </c:pt>
                <c:pt idx="6">
                  <c:v>242.64</c:v>
                </c:pt>
                <c:pt idx="7">
                  <c:v>239.87</c:v>
                </c:pt>
                <c:pt idx="8">
                  <c:v>251.39</c:v>
                </c:pt>
                <c:pt idx="9">
                  <c:v>246.74</c:v>
                </c:pt>
                <c:pt idx="10">
                  <c:v>241.7</c:v>
                </c:pt>
                <c:pt idx="11">
                  <c:v>233.4</c:v>
                </c:pt>
                <c:pt idx="12">
                  <c:v>240.41</c:v>
                </c:pt>
                <c:pt idx="13">
                  <c:v>240.63</c:v>
                </c:pt>
                <c:pt idx="14">
                  <c:v>239.41</c:v>
                </c:pt>
                <c:pt idx="15">
                  <c:v>251.62</c:v>
                </c:pt>
                <c:pt idx="16">
                  <c:v>237.74</c:v>
                </c:pt>
                <c:pt idx="17">
                  <c:v>248.78</c:v>
                </c:pt>
                <c:pt idx="18">
                  <c:v>244.8</c:v>
                </c:pt>
                <c:pt idx="19">
                  <c:v>240.88</c:v>
                </c:pt>
                <c:pt idx="20">
                  <c:v>243.2</c:v>
                </c:pt>
                <c:pt idx="21">
                  <c:v>243.62</c:v>
                </c:pt>
                <c:pt idx="22">
                  <c:v>243.02</c:v>
                </c:pt>
                <c:pt idx="23">
                  <c:v>242.79</c:v>
                </c:pt>
                <c:pt idx="24">
                  <c:v>244.44</c:v>
                </c:pt>
                <c:pt idx="25">
                  <c:v>242.57</c:v>
                </c:pt>
                <c:pt idx="26">
                  <c:v>243</c:v>
                </c:pt>
                <c:pt idx="27">
                  <c:v>246.74</c:v>
                </c:pt>
                <c:pt idx="28">
                  <c:v>251.37</c:v>
                </c:pt>
                <c:pt idx="29">
                  <c:v>250.35</c:v>
                </c:pt>
                <c:pt idx="30">
                  <c:v>247.83</c:v>
                </c:pt>
                <c:pt idx="31">
                  <c:v>242.57</c:v>
                </c:pt>
                <c:pt idx="32">
                  <c:v>256.08</c:v>
                </c:pt>
                <c:pt idx="33">
                  <c:v>252.28</c:v>
                </c:pt>
                <c:pt idx="34">
                  <c:v>245.11</c:v>
                </c:pt>
                <c:pt idx="35">
                  <c:v>240.97</c:v>
                </c:pt>
                <c:pt idx="36">
                  <c:v>249.94</c:v>
                </c:pt>
                <c:pt idx="37">
                  <c:v>239.28</c:v>
                </c:pt>
                <c:pt idx="38">
                  <c:v>245.84</c:v>
                </c:pt>
                <c:pt idx="39">
                  <c:v>265</c:v>
                </c:pt>
                <c:pt idx="40">
                  <c:v>253.23</c:v>
                </c:pt>
                <c:pt idx="41">
                  <c:v>251.71</c:v>
                </c:pt>
                <c:pt idx="42">
                  <c:v>247.91</c:v>
                </c:pt>
                <c:pt idx="43">
                  <c:v>265</c:v>
                </c:pt>
                <c:pt idx="44">
                  <c:v>266.01</c:v>
                </c:pt>
                <c:pt idx="45">
                  <c:v>253.38</c:v>
                </c:pt>
                <c:pt idx="46">
                  <c:v>250.28</c:v>
                </c:pt>
                <c:pt idx="47">
                  <c:v>240.19</c:v>
                </c:pt>
                <c:pt idx="48">
                  <c:v>265</c:v>
                </c:pt>
                <c:pt idx="49">
                  <c:v>266.61</c:v>
                </c:pt>
                <c:pt idx="50">
                  <c:v>266.62</c:v>
                </c:pt>
                <c:pt idx="51">
                  <c:v>267.77</c:v>
                </c:pt>
                <c:pt idx="52">
                  <c:v>270.66000000000003</c:v>
                </c:pt>
                <c:pt idx="53">
                  <c:v>269.41000000000003</c:v>
                </c:pt>
                <c:pt idx="54">
                  <c:v>268.51</c:v>
                </c:pt>
                <c:pt idx="55">
                  <c:v>272.94</c:v>
                </c:pt>
                <c:pt idx="56">
                  <c:v>245.53</c:v>
                </c:pt>
                <c:pt idx="57">
                  <c:v>237.13</c:v>
                </c:pt>
                <c:pt idx="58">
                  <c:v>252.05</c:v>
                </c:pt>
                <c:pt idx="59">
                  <c:v>266.67</c:v>
                </c:pt>
                <c:pt idx="60">
                  <c:v>274.93</c:v>
                </c:pt>
                <c:pt idx="61">
                  <c:v>274.45999999999998</c:v>
                </c:pt>
                <c:pt idx="62">
                  <c:v>287.08</c:v>
                </c:pt>
                <c:pt idx="63">
                  <c:v>319.02</c:v>
                </c:pt>
                <c:pt idx="64">
                  <c:v>290.52</c:v>
                </c:pt>
                <c:pt idx="65">
                  <c:v>298.7</c:v>
                </c:pt>
                <c:pt idx="66">
                  <c:v>308.63</c:v>
                </c:pt>
                <c:pt idx="67">
                  <c:v>310.3</c:v>
                </c:pt>
                <c:pt idx="68">
                  <c:v>311.52</c:v>
                </c:pt>
                <c:pt idx="69">
                  <c:v>300.45999999999998</c:v>
                </c:pt>
                <c:pt idx="70">
                  <c:v>301.02999999999997</c:v>
                </c:pt>
                <c:pt idx="71">
                  <c:v>299</c:v>
                </c:pt>
                <c:pt idx="72">
                  <c:v>300.44</c:v>
                </c:pt>
                <c:pt idx="73">
                  <c:v>300.44</c:v>
                </c:pt>
                <c:pt idx="74">
                  <c:v>300</c:v>
                </c:pt>
                <c:pt idx="75">
                  <c:v>299.27999999999997</c:v>
                </c:pt>
                <c:pt idx="76">
                  <c:v>301.77</c:v>
                </c:pt>
                <c:pt idx="77">
                  <c:v>295.13</c:v>
                </c:pt>
                <c:pt idx="78">
                  <c:v>296.10000000000002</c:v>
                </c:pt>
                <c:pt idx="79">
                  <c:v>297.68</c:v>
                </c:pt>
                <c:pt idx="80">
                  <c:v>303</c:v>
                </c:pt>
                <c:pt idx="81">
                  <c:v>288.99</c:v>
                </c:pt>
                <c:pt idx="82">
                  <c:v>282.48</c:v>
                </c:pt>
                <c:pt idx="83">
                  <c:v>264.52999999999997</c:v>
                </c:pt>
                <c:pt idx="84">
                  <c:v>278.91000000000003</c:v>
                </c:pt>
                <c:pt idx="85">
                  <c:v>275.08</c:v>
                </c:pt>
                <c:pt idx="86">
                  <c:v>259.2</c:v>
                </c:pt>
                <c:pt idx="87">
                  <c:v>256.8</c:v>
                </c:pt>
                <c:pt idx="88">
                  <c:v>287.02999999999997</c:v>
                </c:pt>
                <c:pt idx="89">
                  <c:v>264.89</c:v>
                </c:pt>
                <c:pt idx="90">
                  <c:v>250</c:v>
                </c:pt>
                <c:pt idx="91">
                  <c:v>242.57</c:v>
                </c:pt>
                <c:pt idx="92">
                  <c:v>243.36</c:v>
                </c:pt>
                <c:pt idx="93">
                  <c:v>236.69</c:v>
                </c:pt>
                <c:pt idx="94">
                  <c:v>232.65</c:v>
                </c:pt>
                <c:pt idx="95">
                  <c:v>226.38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89AE-48F0-B2BA-E20C4268A0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  <c:pt idx="0">
                  <c:v>102</c:v>
                </c:pt>
                <c:pt idx="1">
                  <c:v>100</c:v>
                </c:pt>
                <c:pt idx="2">
                  <c:v>99</c:v>
                </c:pt>
                <c:pt idx="3">
                  <c:v>98</c:v>
                </c:pt>
                <c:pt idx="4">
                  <c:v>98</c:v>
                </c:pt>
                <c:pt idx="5">
                  <c:v>97</c:v>
                </c:pt>
                <c:pt idx="6">
                  <c:v>96</c:v>
                </c:pt>
                <c:pt idx="7">
                  <c:v>96</c:v>
                </c:pt>
                <c:pt idx="8">
                  <c:v>95</c:v>
                </c:pt>
                <c:pt idx="9">
                  <c:v>94</c:v>
                </c:pt>
                <c:pt idx="10">
                  <c:v>94</c:v>
                </c:pt>
                <c:pt idx="11">
                  <c:v>93</c:v>
                </c:pt>
                <c:pt idx="12">
                  <c:v>93</c:v>
                </c:pt>
                <c:pt idx="13">
                  <c:v>93</c:v>
                </c:pt>
                <c:pt idx="14">
                  <c:v>93</c:v>
                </c:pt>
                <c:pt idx="15">
                  <c:v>93</c:v>
                </c:pt>
                <c:pt idx="16">
                  <c:v>93</c:v>
                </c:pt>
                <c:pt idx="17">
                  <c:v>93</c:v>
                </c:pt>
                <c:pt idx="18">
                  <c:v>94</c:v>
                </c:pt>
                <c:pt idx="19">
                  <c:v>94</c:v>
                </c:pt>
                <c:pt idx="20">
                  <c:v>95</c:v>
                </c:pt>
                <c:pt idx="21">
                  <c:v>96</c:v>
                </c:pt>
                <c:pt idx="22">
                  <c:v>97</c:v>
                </c:pt>
                <c:pt idx="23">
                  <c:v>97</c:v>
                </c:pt>
                <c:pt idx="24">
                  <c:v>97</c:v>
                </c:pt>
                <c:pt idx="25">
                  <c:v>98</c:v>
                </c:pt>
                <c:pt idx="26">
                  <c:v>98</c:v>
                </c:pt>
                <c:pt idx="27">
                  <c:v>99</c:v>
                </c:pt>
                <c:pt idx="28">
                  <c:v>99</c:v>
                </c:pt>
                <c:pt idx="29">
                  <c:v>100</c:v>
                </c:pt>
                <c:pt idx="30">
                  <c:v>101</c:v>
                </c:pt>
                <c:pt idx="31">
                  <c:v>101</c:v>
                </c:pt>
                <c:pt idx="32">
                  <c:v>101</c:v>
                </c:pt>
                <c:pt idx="33">
                  <c:v>102</c:v>
                </c:pt>
                <c:pt idx="34">
                  <c:v>102</c:v>
                </c:pt>
                <c:pt idx="35">
                  <c:v>101</c:v>
                </c:pt>
                <c:pt idx="36">
                  <c:v>101</c:v>
                </c:pt>
                <c:pt idx="37">
                  <c:v>101</c:v>
                </c:pt>
                <c:pt idx="38">
                  <c:v>101</c:v>
                </c:pt>
                <c:pt idx="39">
                  <c:v>101</c:v>
                </c:pt>
                <c:pt idx="40">
                  <c:v>101</c:v>
                </c:pt>
                <c:pt idx="41">
                  <c:v>101</c:v>
                </c:pt>
                <c:pt idx="42">
                  <c:v>102</c:v>
                </c:pt>
                <c:pt idx="43">
                  <c:v>102</c:v>
                </c:pt>
                <c:pt idx="44">
                  <c:v>102</c:v>
                </c:pt>
                <c:pt idx="45">
                  <c:v>102</c:v>
                </c:pt>
                <c:pt idx="46">
                  <c:v>102</c:v>
                </c:pt>
                <c:pt idx="47">
                  <c:v>101</c:v>
                </c:pt>
                <c:pt idx="48">
                  <c:v>101</c:v>
                </c:pt>
                <c:pt idx="49">
                  <c:v>101</c:v>
                </c:pt>
                <c:pt idx="50">
                  <c:v>100</c:v>
                </c:pt>
                <c:pt idx="51">
                  <c:v>99</c:v>
                </c:pt>
                <c:pt idx="52">
                  <c:v>97</c:v>
                </c:pt>
                <c:pt idx="53">
                  <c:v>96</c:v>
                </c:pt>
                <c:pt idx="54">
                  <c:v>96</c:v>
                </c:pt>
                <c:pt idx="55">
                  <c:v>97</c:v>
                </c:pt>
                <c:pt idx="56">
                  <c:v>98</c:v>
                </c:pt>
                <c:pt idx="57">
                  <c:v>100</c:v>
                </c:pt>
                <c:pt idx="58">
                  <c:v>102</c:v>
                </c:pt>
                <c:pt idx="59">
                  <c:v>105</c:v>
                </c:pt>
                <c:pt idx="60">
                  <c:v>108</c:v>
                </c:pt>
                <c:pt idx="61">
                  <c:v>111</c:v>
                </c:pt>
                <c:pt idx="62">
                  <c:v>115</c:v>
                </c:pt>
                <c:pt idx="63">
                  <c:v>118</c:v>
                </c:pt>
                <c:pt idx="64">
                  <c:v>122</c:v>
                </c:pt>
                <c:pt idx="65">
                  <c:v>126</c:v>
                </c:pt>
                <c:pt idx="66">
                  <c:v>129</c:v>
                </c:pt>
                <c:pt idx="67">
                  <c:v>132</c:v>
                </c:pt>
                <c:pt idx="68">
                  <c:v>135</c:v>
                </c:pt>
                <c:pt idx="69">
                  <c:v>137</c:v>
                </c:pt>
                <c:pt idx="70">
                  <c:v>138</c:v>
                </c:pt>
                <c:pt idx="71">
                  <c:v>138</c:v>
                </c:pt>
                <c:pt idx="72">
                  <c:v>137</c:v>
                </c:pt>
                <c:pt idx="73">
                  <c:v>137</c:v>
                </c:pt>
                <c:pt idx="74">
                  <c:v>137</c:v>
                </c:pt>
                <c:pt idx="75">
                  <c:v>136</c:v>
                </c:pt>
                <c:pt idx="76">
                  <c:v>136</c:v>
                </c:pt>
                <c:pt idx="77">
                  <c:v>135</c:v>
                </c:pt>
                <c:pt idx="78">
                  <c:v>134</c:v>
                </c:pt>
                <c:pt idx="79">
                  <c:v>133</c:v>
                </c:pt>
                <c:pt idx="80">
                  <c:v>131</c:v>
                </c:pt>
                <c:pt idx="81">
                  <c:v>130</c:v>
                </c:pt>
                <c:pt idx="82">
                  <c:v>128</c:v>
                </c:pt>
                <c:pt idx="83">
                  <c:v>126</c:v>
                </c:pt>
                <c:pt idx="84">
                  <c:v>123</c:v>
                </c:pt>
                <c:pt idx="85">
                  <c:v>121</c:v>
                </c:pt>
                <c:pt idx="86">
                  <c:v>119</c:v>
                </c:pt>
                <c:pt idx="87">
                  <c:v>117</c:v>
                </c:pt>
                <c:pt idx="88">
                  <c:v>115</c:v>
                </c:pt>
                <c:pt idx="89">
                  <c:v>113</c:v>
                </c:pt>
                <c:pt idx="90">
                  <c:v>111</c:v>
                </c:pt>
                <c:pt idx="91">
                  <c:v>108</c:v>
                </c:pt>
                <c:pt idx="92">
                  <c:v>106</c:v>
                </c:pt>
                <c:pt idx="93">
                  <c:v>104</c:v>
                </c:pt>
                <c:pt idx="94">
                  <c:v>102</c:v>
                </c:pt>
                <c:pt idx="95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A8-4965-81AC-DD462CC2E42E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  <c:pt idx="0">
                  <c:v>860.37099999999998</c:v>
                </c:pt>
                <c:pt idx="1">
                  <c:v>860.36300000000006</c:v>
                </c:pt>
                <c:pt idx="2">
                  <c:v>860.28200000000004</c:v>
                </c:pt>
                <c:pt idx="3">
                  <c:v>860.34500000000003</c:v>
                </c:pt>
                <c:pt idx="4">
                  <c:v>882.61900000000003</c:v>
                </c:pt>
                <c:pt idx="5">
                  <c:v>882.47799999999995</c:v>
                </c:pt>
                <c:pt idx="6">
                  <c:v>882.39800000000002</c:v>
                </c:pt>
                <c:pt idx="7">
                  <c:v>882.06500000000005</c:v>
                </c:pt>
                <c:pt idx="8">
                  <c:v>887.05</c:v>
                </c:pt>
                <c:pt idx="9">
                  <c:v>886.56500000000005</c:v>
                </c:pt>
                <c:pt idx="10">
                  <c:v>886.29600000000005</c:v>
                </c:pt>
                <c:pt idx="11">
                  <c:v>885.79</c:v>
                </c:pt>
                <c:pt idx="12">
                  <c:v>882.66399999999999</c:v>
                </c:pt>
                <c:pt idx="13">
                  <c:v>882.45699999999999</c:v>
                </c:pt>
                <c:pt idx="14">
                  <c:v>882.31299999999999</c:v>
                </c:pt>
                <c:pt idx="15">
                  <c:v>882.35500000000002</c:v>
                </c:pt>
                <c:pt idx="16">
                  <c:v>881.42600000000004</c:v>
                </c:pt>
                <c:pt idx="17">
                  <c:v>881.36500000000001</c:v>
                </c:pt>
                <c:pt idx="18">
                  <c:v>880.93600000000004</c:v>
                </c:pt>
                <c:pt idx="19">
                  <c:v>880.53399999999999</c:v>
                </c:pt>
                <c:pt idx="20">
                  <c:v>856.67600000000004</c:v>
                </c:pt>
                <c:pt idx="21">
                  <c:v>856.05799999999999</c:v>
                </c:pt>
                <c:pt idx="22">
                  <c:v>855.42899999999997</c:v>
                </c:pt>
                <c:pt idx="23">
                  <c:v>854.32100000000003</c:v>
                </c:pt>
                <c:pt idx="24">
                  <c:v>839.39700000000005</c:v>
                </c:pt>
                <c:pt idx="25">
                  <c:v>837.92200000000003</c:v>
                </c:pt>
                <c:pt idx="26">
                  <c:v>836.96199999999999</c:v>
                </c:pt>
                <c:pt idx="27">
                  <c:v>836.69500000000005</c:v>
                </c:pt>
                <c:pt idx="28">
                  <c:v>877.93899999999996</c:v>
                </c:pt>
                <c:pt idx="29">
                  <c:v>877.85199999999998</c:v>
                </c:pt>
                <c:pt idx="30">
                  <c:v>876.84699999999998</c:v>
                </c:pt>
                <c:pt idx="31">
                  <c:v>876.65499999999997</c:v>
                </c:pt>
                <c:pt idx="32">
                  <c:v>884.43299999999999</c:v>
                </c:pt>
                <c:pt idx="33">
                  <c:v>884.68</c:v>
                </c:pt>
                <c:pt idx="34">
                  <c:v>884.36</c:v>
                </c:pt>
                <c:pt idx="35">
                  <c:v>884.07399999999996</c:v>
                </c:pt>
                <c:pt idx="36">
                  <c:v>901.28800000000001</c:v>
                </c:pt>
                <c:pt idx="37">
                  <c:v>901.25</c:v>
                </c:pt>
                <c:pt idx="38">
                  <c:v>900.81299999999999</c:v>
                </c:pt>
                <c:pt idx="39">
                  <c:v>900.35299999999995</c:v>
                </c:pt>
                <c:pt idx="40">
                  <c:v>898.01</c:v>
                </c:pt>
                <c:pt idx="41">
                  <c:v>898.10599999999999</c:v>
                </c:pt>
                <c:pt idx="42">
                  <c:v>896.96900000000005</c:v>
                </c:pt>
                <c:pt idx="43">
                  <c:v>897.10900000000004</c:v>
                </c:pt>
                <c:pt idx="44">
                  <c:v>895.33</c:v>
                </c:pt>
                <c:pt idx="45">
                  <c:v>895.15200000000004</c:v>
                </c:pt>
                <c:pt idx="46">
                  <c:v>894.27700000000004</c:v>
                </c:pt>
                <c:pt idx="47">
                  <c:v>893.96600000000001</c:v>
                </c:pt>
                <c:pt idx="48">
                  <c:v>884.41800000000001</c:v>
                </c:pt>
                <c:pt idx="49">
                  <c:v>884.41700000000003</c:v>
                </c:pt>
                <c:pt idx="50">
                  <c:v>884.14</c:v>
                </c:pt>
                <c:pt idx="51">
                  <c:v>883.64</c:v>
                </c:pt>
                <c:pt idx="52">
                  <c:v>873.87</c:v>
                </c:pt>
                <c:pt idx="53">
                  <c:v>874.12300000000005</c:v>
                </c:pt>
                <c:pt idx="54">
                  <c:v>874.78700000000003</c:v>
                </c:pt>
                <c:pt idx="55">
                  <c:v>875.33699999999999</c:v>
                </c:pt>
                <c:pt idx="56">
                  <c:v>874.11500000000001</c:v>
                </c:pt>
                <c:pt idx="57">
                  <c:v>874.32399999999996</c:v>
                </c:pt>
                <c:pt idx="58">
                  <c:v>874.43499999999995</c:v>
                </c:pt>
                <c:pt idx="59">
                  <c:v>874.88800000000003</c:v>
                </c:pt>
                <c:pt idx="60">
                  <c:v>865.19799999999998</c:v>
                </c:pt>
                <c:pt idx="61">
                  <c:v>865.94200000000001</c:v>
                </c:pt>
                <c:pt idx="62">
                  <c:v>866.85199999999998</c:v>
                </c:pt>
                <c:pt idx="63">
                  <c:v>867.56399999999996</c:v>
                </c:pt>
                <c:pt idx="64">
                  <c:v>787.65099999999995</c:v>
                </c:pt>
                <c:pt idx="65">
                  <c:v>788.37</c:v>
                </c:pt>
                <c:pt idx="66">
                  <c:v>789.66899999999998</c:v>
                </c:pt>
                <c:pt idx="67">
                  <c:v>789.78899999999999</c:v>
                </c:pt>
                <c:pt idx="68">
                  <c:v>788.34299999999996</c:v>
                </c:pt>
                <c:pt idx="69">
                  <c:v>788.52599999999995</c:v>
                </c:pt>
                <c:pt idx="70">
                  <c:v>789.37900000000002</c:v>
                </c:pt>
                <c:pt idx="71">
                  <c:v>789.15</c:v>
                </c:pt>
                <c:pt idx="72">
                  <c:v>839.82799999999997</c:v>
                </c:pt>
                <c:pt idx="73">
                  <c:v>839.37199999999996</c:v>
                </c:pt>
                <c:pt idx="74">
                  <c:v>838.97699999999998</c:v>
                </c:pt>
                <c:pt idx="75">
                  <c:v>839.28399999999999</c:v>
                </c:pt>
                <c:pt idx="76">
                  <c:v>811.18200000000002</c:v>
                </c:pt>
                <c:pt idx="77">
                  <c:v>811.10500000000002</c:v>
                </c:pt>
                <c:pt idx="78">
                  <c:v>810.84900000000005</c:v>
                </c:pt>
                <c:pt idx="79">
                  <c:v>810.76099999999997</c:v>
                </c:pt>
                <c:pt idx="80">
                  <c:v>823.84</c:v>
                </c:pt>
                <c:pt idx="81">
                  <c:v>823.75599999999997</c:v>
                </c:pt>
                <c:pt idx="82">
                  <c:v>823.63599999999997</c:v>
                </c:pt>
                <c:pt idx="83">
                  <c:v>823.69799999999998</c:v>
                </c:pt>
                <c:pt idx="84">
                  <c:v>820.25199999999995</c:v>
                </c:pt>
                <c:pt idx="85">
                  <c:v>820.51</c:v>
                </c:pt>
                <c:pt idx="86">
                  <c:v>820.36699999999996</c:v>
                </c:pt>
                <c:pt idx="87">
                  <c:v>820.27800000000002</c:v>
                </c:pt>
                <c:pt idx="88">
                  <c:v>824.596</c:v>
                </c:pt>
                <c:pt idx="89">
                  <c:v>824.61599999999999</c:v>
                </c:pt>
                <c:pt idx="90">
                  <c:v>824.84400000000005</c:v>
                </c:pt>
                <c:pt idx="91">
                  <c:v>825.274</c:v>
                </c:pt>
                <c:pt idx="92">
                  <c:v>848.91899999999998</c:v>
                </c:pt>
                <c:pt idx="93">
                  <c:v>849.29600000000005</c:v>
                </c:pt>
                <c:pt idx="94">
                  <c:v>849.55600000000004</c:v>
                </c:pt>
                <c:pt idx="95">
                  <c:v>849.84100000000001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BA8-4965-81AC-DD462CC2E42E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0">
                  <c:v>930.20299999999997</c:v>
                </c:pt>
                <c:pt idx="1">
                  <c:v>927.46100000000001</c:v>
                </c:pt>
                <c:pt idx="2">
                  <c:v>923.61800000000005</c:v>
                </c:pt>
                <c:pt idx="3">
                  <c:v>921.73500000000001</c:v>
                </c:pt>
                <c:pt idx="4">
                  <c:v>906.98800000000006</c:v>
                </c:pt>
                <c:pt idx="5">
                  <c:v>905.45899999999995</c:v>
                </c:pt>
                <c:pt idx="6">
                  <c:v>903.85500000000002</c:v>
                </c:pt>
                <c:pt idx="7">
                  <c:v>900.23199999999997</c:v>
                </c:pt>
                <c:pt idx="8">
                  <c:v>888.2</c:v>
                </c:pt>
                <c:pt idx="9">
                  <c:v>885.29300000000001</c:v>
                </c:pt>
                <c:pt idx="10">
                  <c:v>884.16399999999999</c:v>
                </c:pt>
                <c:pt idx="11">
                  <c:v>883.24699999999996</c:v>
                </c:pt>
                <c:pt idx="12">
                  <c:v>890.952</c:v>
                </c:pt>
                <c:pt idx="13">
                  <c:v>890.47400000000005</c:v>
                </c:pt>
                <c:pt idx="14">
                  <c:v>889.96400000000006</c:v>
                </c:pt>
                <c:pt idx="15">
                  <c:v>888.64400000000001</c:v>
                </c:pt>
                <c:pt idx="16">
                  <c:v>898.15099999999995</c:v>
                </c:pt>
                <c:pt idx="17">
                  <c:v>898.25300000000004</c:v>
                </c:pt>
                <c:pt idx="18">
                  <c:v>897.03700000000003</c:v>
                </c:pt>
                <c:pt idx="19">
                  <c:v>901.32399999999996</c:v>
                </c:pt>
                <c:pt idx="20">
                  <c:v>913.67</c:v>
                </c:pt>
                <c:pt idx="21">
                  <c:v>917.08</c:v>
                </c:pt>
                <c:pt idx="22">
                  <c:v>916.4</c:v>
                </c:pt>
                <c:pt idx="23">
                  <c:v>916.72</c:v>
                </c:pt>
                <c:pt idx="24">
                  <c:v>914.97699999999998</c:v>
                </c:pt>
                <c:pt idx="25">
                  <c:v>929.32799999999997</c:v>
                </c:pt>
                <c:pt idx="26">
                  <c:v>926.96500000000003</c:v>
                </c:pt>
                <c:pt idx="27">
                  <c:v>923.34100000000001</c:v>
                </c:pt>
                <c:pt idx="28">
                  <c:v>921.72699999999998</c:v>
                </c:pt>
                <c:pt idx="29">
                  <c:v>917.93499999999995</c:v>
                </c:pt>
                <c:pt idx="30">
                  <c:v>901.17</c:v>
                </c:pt>
                <c:pt idx="31">
                  <c:v>907.54</c:v>
                </c:pt>
                <c:pt idx="32">
                  <c:v>897.548</c:v>
                </c:pt>
                <c:pt idx="33">
                  <c:v>890.3</c:v>
                </c:pt>
                <c:pt idx="34">
                  <c:v>884.96900000000005</c:v>
                </c:pt>
                <c:pt idx="35">
                  <c:v>878.39300000000003</c:v>
                </c:pt>
                <c:pt idx="36">
                  <c:v>882.6</c:v>
                </c:pt>
                <c:pt idx="37">
                  <c:v>878.12</c:v>
                </c:pt>
                <c:pt idx="38">
                  <c:v>859.98299999999995</c:v>
                </c:pt>
                <c:pt idx="39">
                  <c:v>852.726</c:v>
                </c:pt>
                <c:pt idx="40">
                  <c:v>846.10299999999995</c:v>
                </c:pt>
                <c:pt idx="41">
                  <c:v>843.976</c:v>
                </c:pt>
                <c:pt idx="42">
                  <c:v>840.34699999999998</c:v>
                </c:pt>
                <c:pt idx="43">
                  <c:v>837.99599999999998</c:v>
                </c:pt>
                <c:pt idx="44">
                  <c:v>832.38800000000003</c:v>
                </c:pt>
                <c:pt idx="45">
                  <c:v>829.97199999999998</c:v>
                </c:pt>
                <c:pt idx="46">
                  <c:v>829.88800000000003</c:v>
                </c:pt>
                <c:pt idx="47">
                  <c:v>844.15599999999995</c:v>
                </c:pt>
                <c:pt idx="48">
                  <c:v>825.28800000000001</c:v>
                </c:pt>
                <c:pt idx="49">
                  <c:v>827.61099999999999</c:v>
                </c:pt>
                <c:pt idx="50">
                  <c:v>829.62900000000002</c:v>
                </c:pt>
                <c:pt idx="51">
                  <c:v>828.78899999999999</c:v>
                </c:pt>
                <c:pt idx="52">
                  <c:v>829.18700000000001</c:v>
                </c:pt>
                <c:pt idx="53">
                  <c:v>830.66399999999999</c:v>
                </c:pt>
                <c:pt idx="54">
                  <c:v>833.36099999999999</c:v>
                </c:pt>
                <c:pt idx="55">
                  <c:v>839.59400000000005</c:v>
                </c:pt>
                <c:pt idx="56">
                  <c:v>848.58100000000002</c:v>
                </c:pt>
                <c:pt idx="57">
                  <c:v>870.43</c:v>
                </c:pt>
                <c:pt idx="58">
                  <c:v>877.3</c:v>
                </c:pt>
                <c:pt idx="59">
                  <c:v>866.64700000000005</c:v>
                </c:pt>
                <c:pt idx="60">
                  <c:v>890.14599999999996</c:v>
                </c:pt>
                <c:pt idx="61">
                  <c:v>896.79300000000001</c:v>
                </c:pt>
                <c:pt idx="62">
                  <c:v>903.15800000000002</c:v>
                </c:pt>
                <c:pt idx="63">
                  <c:v>910.00599999999997</c:v>
                </c:pt>
                <c:pt idx="64">
                  <c:v>925.28499999999997</c:v>
                </c:pt>
                <c:pt idx="65">
                  <c:v>929.28599999999994</c:v>
                </c:pt>
                <c:pt idx="66">
                  <c:v>937.78200000000004</c:v>
                </c:pt>
                <c:pt idx="67">
                  <c:v>944.18700000000001</c:v>
                </c:pt>
                <c:pt idx="68">
                  <c:v>962.98199999999997</c:v>
                </c:pt>
                <c:pt idx="69">
                  <c:v>970.87599999999998</c:v>
                </c:pt>
                <c:pt idx="70">
                  <c:v>974.82299999999998</c:v>
                </c:pt>
                <c:pt idx="71">
                  <c:v>980.03300000000002</c:v>
                </c:pt>
                <c:pt idx="72">
                  <c:v>989.66200000000003</c:v>
                </c:pt>
                <c:pt idx="73">
                  <c:v>991.07500000000005</c:v>
                </c:pt>
                <c:pt idx="74">
                  <c:v>992.14099999999996</c:v>
                </c:pt>
                <c:pt idx="75">
                  <c:v>993.08799999999997</c:v>
                </c:pt>
                <c:pt idx="76">
                  <c:v>973.65200000000004</c:v>
                </c:pt>
                <c:pt idx="77">
                  <c:v>986.88300000000004</c:v>
                </c:pt>
                <c:pt idx="78">
                  <c:v>985.36699999999996</c:v>
                </c:pt>
                <c:pt idx="79">
                  <c:v>984.21699999999998</c:v>
                </c:pt>
                <c:pt idx="80">
                  <c:v>980.99900000000002</c:v>
                </c:pt>
                <c:pt idx="81">
                  <c:v>978.46900000000005</c:v>
                </c:pt>
                <c:pt idx="82">
                  <c:v>975.09</c:v>
                </c:pt>
                <c:pt idx="83">
                  <c:v>973.33900000000006</c:v>
                </c:pt>
                <c:pt idx="84">
                  <c:v>964.99</c:v>
                </c:pt>
                <c:pt idx="85">
                  <c:v>962.81600000000003</c:v>
                </c:pt>
                <c:pt idx="86">
                  <c:v>961.6</c:v>
                </c:pt>
                <c:pt idx="87">
                  <c:v>959.98699999999997</c:v>
                </c:pt>
                <c:pt idx="88">
                  <c:v>953.07</c:v>
                </c:pt>
                <c:pt idx="89">
                  <c:v>950.46600000000001</c:v>
                </c:pt>
                <c:pt idx="90">
                  <c:v>949.84299999999996</c:v>
                </c:pt>
                <c:pt idx="91">
                  <c:v>948.18799999999999</c:v>
                </c:pt>
                <c:pt idx="92">
                  <c:v>929.55700000000002</c:v>
                </c:pt>
                <c:pt idx="93">
                  <c:v>928.02300000000002</c:v>
                </c:pt>
                <c:pt idx="94">
                  <c:v>928.08900000000006</c:v>
                </c:pt>
                <c:pt idx="95">
                  <c:v>927.32899999999995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BA8-4965-81AC-DD462CC2E42E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2399.5369999999998</c:v>
                </c:pt>
                <c:pt idx="1">
                  <c:v>2372.364</c:v>
                </c:pt>
                <c:pt idx="2">
                  <c:v>2330.3580000000002</c:v>
                </c:pt>
                <c:pt idx="3">
                  <c:v>2281.6109999999999</c:v>
                </c:pt>
                <c:pt idx="4">
                  <c:v>2232.7869999999998</c:v>
                </c:pt>
                <c:pt idx="5">
                  <c:v>2212.2489999999998</c:v>
                </c:pt>
                <c:pt idx="6">
                  <c:v>2163.1260000000002</c:v>
                </c:pt>
                <c:pt idx="7">
                  <c:v>2156.2249999999999</c:v>
                </c:pt>
                <c:pt idx="8">
                  <c:v>2106.2510000000002</c:v>
                </c:pt>
                <c:pt idx="9">
                  <c:v>2081.7310000000002</c:v>
                </c:pt>
                <c:pt idx="10">
                  <c:v>2067.4059999999999</c:v>
                </c:pt>
                <c:pt idx="11">
                  <c:v>2051.8339999999998</c:v>
                </c:pt>
                <c:pt idx="12">
                  <c:v>2027.018</c:v>
                </c:pt>
                <c:pt idx="13">
                  <c:v>2014.924</c:v>
                </c:pt>
                <c:pt idx="14">
                  <c:v>2015.213</c:v>
                </c:pt>
                <c:pt idx="15">
                  <c:v>1983.309</c:v>
                </c:pt>
                <c:pt idx="16">
                  <c:v>2025.03</c:v>
                </c:pt>
                <c:pt idx="17">
                  <c:v>2002.9639999999999</c:v>
                </c:pt>
                <c:pt idx="18">
                  <c:v>2014.617</c:v>
                </c:pt>
                <c:pt idx="19">
                  <c:v>2079.8760000000002</c:v>
                </c:pt>
                <c:pt idx="20">
                  <c:v>2127.17</c:v>
                </c:pt>
                <c:pt idx="21">
                  <c:v>2118.9639999999999</c:v>
                </c:pt>
                <c:pt idx="22">
                  <c:v>2170.2809999999999</c:v>
                </c:pt>
                <c:pt idx="23">
                  <c:v>2205.4299999999998</c:v>
                </c:pt>
                <c:pt idx="24">
                  <c:v>2245.9110000000001</c:v>
                </c:pt>
                <c:pt idx="25">
                  <c:v>2304.9670000000001</c:v>
                </c:pt>
                <c:pt idx="26">
                  <c:v>2357.509</c:v>
                </c:pt>
                <c:pt idx="27">
                  <c:v>2423.2759999999998</c:v>
                </c:pt>
                <c:pt idx="28">
                  <c:v>2490.2339999999999</c:v>
                </c:pt>
                <c:pt idx="29">
                  <c:v>2578.3249999999998</c:v>
                </c:pt>
                <c:pt idx="30">
                  <c:v>2644.1930000000002</c:v>
                </c:pt>
                <c:pt idx="31">
                  <c:v>2762.1559999999999</c:v>
                </c:pt>
                <c:pt idx="32">
                  <c:v>2816.42</c:v>
                </c:pt>
                <c:pt idx="33">
                  <c:v>2901.5650000000001</c:v>
                </c:pt>
                <c:pt idx="34">
                  <c:v>3020.2350000000001</c:v>
                </c:pt>
                <c:pt idx="35">
                  <c:v>3048.364</c:v>
                </c:pt>
                <c:pt idx="36">
                  <c:v>3122.241</c:v>
                </c:pt>
                <c:pt idx="37">
                  <c:v>3238.9810000000002</c:v>
                </c:pt>
                <c:pt idx="38">
                  <c:v>3268.8130000000001</c:v>
                </c:pt>
                <c:pt idx="39">
                  <c:v>3256.8719999999998</c:v>
                </c:pt>
                <c:pt idx="40">
                  <c:v>3323.65</c:v>
                </c:pt>
                <c:pt idx="41">
                  <c:v>3353.2939999999999</c:v>
                </c:pt>
                <c:pt idx="42">
                  <c:v>3383.3319999999999</c:v>
                </c:pt>
                <c:pt idx="43">
                  <c:v>3431.8629999999998</c:v>
                </c:pt>
                <c:pt idx="44">
                  <c:v>3464.0450000000001</c:v>
                </c:pt>
                <c:pt idx="45">
                  <c:v>3467.2959999999998</c:v>
                </c:pt>
                <c:pt idx="46">
                  <c:v>3436.4459999999999</c:v>
                </c:pt>
                <c:pt idx="47">
                  <c:v>3415.366</c:v>
                </c:pt>
                <c:pt idx="48">
                  <c:v>3395.6210000000001</c:v>
                </c:pt>
                <c:pt idx="49">
                  <c:v>3412.0509999999999</c:v>
                </c:pt>
                <c:pt idx="50">
                  <c:v>3413.239</c:v>
                </c:pt>
                <c:pt idx="51">
                  <c:v>3385.4209999999998</c:v>
                </c:pt>
                <c:pt idx="52">
                  <c:v>3326.5410000000002</c:v>
                </c:pt>
                <c:pt idx="53">
                  <c:v>3256.6419999999998</c:v>
                </c:pt>
                <c:pt idx="54">
                  <c:v>3197.22</c:v>
                </c:pt>
                <c:pt idx="55">
                  <c:v>3137.1759999999999</c:v>
                </c:pt>
                <c:pt idx="56">
                  <c:v>3067.808</c:v>
                </c:pt>
                <c:pt idx="57">
                  <c:v>3094.1060000000002</c:v>
                </c:pt>
                <c:pt idx="58">
                  <c:v>3074.8009999999999</c:v>
                </c:pt>
                <c:pt idx="59">
                  <c:v>3037.7530000000002</c:v>
                </c:pt>
                <c:pt idx="60">
                  <c:v>3016.4949999999999</c:v>
                </c:pt>
                <c:pt idx="61">
                  <c:v>3090.7860000000001</c:v>
                </c:pt>
                <c:pt idx="62">
                  <c:v>3124.3380000000002</c:v>
                </c:pt>
                <c:pt idx="63">
                  <c:v>3164.6869999999999</c:v>
                </c:pt>
                <c:pt idx="64">
                  <c:v>3231.0839999999998</c:v>
                </c:pt>
                <c:pt idx="65">
                  <c:v>3340.2510000000002</c:v>
                </c:pt>
                <c:pt idx="66">
                  <c:v>3413.59</c:v>
                </c:pt>
                <c:pt idx="67">
                  <c:v>3552.9679999999998</c:v>
                </c:pt>
                <c:pt idx="68">
                  <c:v>3629.7159999999999</c:v>
                </c:pt>
                <c:pt idx="69">
                  <c:v>3736.18</c:v>
                </c:pt>
                <c:pt idx="70">
                  <c:v>3772.6129999999998</c:v>
                </c:pt>
                <c:pt idx="71">
                  <c:v>3786.3789999999999</c:v>
                </c:pt>
                <c:pt idx="72">
                  <c:v>3809.2420000000002</c:v>
                </c:pt>
                <c:pt idx="73">
                  <c:v>3813.5749999999998</c:v>
                </c:pt>
                <c:pt idx="74">
                  <c:v>3809.0349999999999</c:v>
                </c:pt>
                <c:pt idx="75">
                  <c:v>3799.1390000000001</c:v>
                </c:pt>
                <c:pt idx="76">
                  <c:v>3793.3829999999998</c:v>
                </c:pt>
                <c:pt idx="77">
                  <c:v>3802.7930000000001</c:v>
                </c:pt>
                <c:pt idx="78">
                  <c:v>3779.625</c:v>
                </c:pt>
                <c:pt idx="79">
                  <c:v>3735.6480000000001</c:v>
                </c:pt>
                <c:pt idx="80">
                  <c:v>3682.84</c:v>
                </c:pt>
                <c:pt idx="81">
                  <c:v>3618.71</c:v>
                </c:pt>
                <c:pt idx="82">
                  <c:v>3551.6379999999999</c:v>
                </c:pt>
                <c:pt idx="83">
                  <c:v>3474.0079999999998</c:v>
                </c:pt>
                <c:pt idx="84">
                  <c:v>3383.2550000000001</c:v>
                </c:pt>
                <c:pt idx="85">
                  <c:v>3292.998</c:v>
                </c:pt>
                <c:pt idx="86">
                  <c:v>3208.9760000000001</c:v>
                </c:pt>
                <c:pt idx="87">
                  <c:v>3115.33</c:v>
                </c:pt>
                <c:pt idx="88">
                  <c:v>2989.6219999999998</c:v>
                </c:pt>
                <c:pt idx="89">
                  <c:v>2911.25</c:v>
                </c:pt>
                <c:pt idx="90">
                  <c:v>2824.5149999999999</c:v>
                </c:pt>
                <c:pt idx="91">
                  <c:v>2732.0709999999999</c:v>
                </c:pt>
                <c:pt idx="92">
                  <c:v>2628.1750000000002</c:v>
                </c:pt>
                <c:pt idx="93">
                  <c:v>2536.1759999999999</c:v>
                </c:pt>
                <c:pt idx="94">
                  <c:v>2456.7849999999999</c:v>
                </c:pt>
                <c:pt idx="95">
                  <c:v>2387.527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BA8-4965-81AC-DD462CC2E42E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  <c:pt idx="0">
                  <c:v>233</c:v>
                </c:pt>
                <c:pt idx="1">
                  <c:v>233</c:v>
                </c:pt>
                <c:pt idx="2">
                  <c:v>233</c:v>
                </c:pt>
                <c:pt idx="3">
                  <c:v>233</c:v>
                </c:pt>
                <c:pt idx="4">
                  <c:v>224</c:v>
                </c:pt>
                <c:pt idx="5">
                  <c:v>224</c:v>
                </c:pt>
                <c:pt idx="6">
                  <c:v>224</c:v>
                </c:pt>
                <c:pt idx="7">
                  <c:v>224</c:v>
                </c:pt>
                <c:pt idx="8">
                  <c:v>217</c:v>
                </c:pt>
                <c:pt idx="9">
                  <c:v>217</c:v>
                </c:pt>
                <c:pt idx="10">
                  <c:v>217</c:v>
                </c:pt>
                <c:pt idx="11">
                  <c:v>217</c:v>
                </c:pt>
                <c:pt idx="12">
                  <c:v>216</c:v>
                </c:pt>
                <c:pt idx="13">
                  <c:v>216</c:v>
                </c:pt>
                <c:pt idx="14">
                  <c:v>216</c:v>
                </c:pt>
                <c:pt idx="15">
                  <c:v>216</c:v>
                </c:pt>
                <c:pt idx="16">
                  <c:v>221</c:v>
                </c:pt>
                <c:pt idx="17">
                  <c:v>221</c:v>
                </c:pt>
                <c:pt idx="18">
                  <c:v>221</c:v>
                </c:pt>
                <c:pt idx="19">
                  <c:v>221</c:v>
                </c:pt>
                <c:pt idx="20">
                  <c:v>241</c:v>
                </c:pt>
                <c:pt idx="21">
                  <c:v>241</c:v>
                </c:pt>
                <c:pt idx="22">
                  <c:v>241</c:v>
                </c:pt>
                <c:pt idx="23">
                  <c:v>241</c:v>
                </c:pt>
                <c:pt idx="24">
                  <c:v>265</c:v>
                </c:pt>
                <c:pt idx="25">
                  <c:v>265</c:v>
                </c:pt>
                <c:pt idx="26">
                  <c:v>265</c:v>
                </c:pt>
                <c:pt idx="27">
                  <c:v>265</c:v>
                </c:pt>
                <c:pt idx="28">
                  <c:v>294</c:v>
                </c:pt>
                <c:pt idx="29">
                  <c:v>294</c:v>
                </c:pt>
                <c:pt idx="30">
                  <c:v>294</c:v>
                </c:pt>
                <c:pt idx="31">
                  <c:v>294</c:v>
                </c:pt>
                <c:pt idx="32">
                  <c:v>309</c:v>
                </c:pt>
                <c:pt idx="33">
                  <c:v>309</c:v>
                </c:pt>
                <c:pt idx="34">
                  <c:v>309</c:v>
                </c:pt>
                <c:pt idx="35">
                  <c:v>309</c:v>
                </c:pt>
                <c:pt idx="36">
                  <c:v>312</c:v>
                </c:pt>
                <c:pt idx="37">
                  <c:v>312</c:v>
                </c:pt>
                <c:pt idx="38">
                  <c:v>312</c:v>
                </c:pt>
                <c:pt idx="39">
                  <c:v>312</c:v>
                </c:pt>
                <c:pt idx="40">
                  <c:v>319</c:v>
                </c:pt>
                <c:pt idx="41">
                  <c:v>319</c:v>
                </c:pt>
                <c:pt idx="42">
                  <c:v>319</c:v>
                </c:pt>
                <c:pt idx="43">
                  <c:v>319</c:v>
                </c:pt>
                <c:pt idx="44">
                  <c:v>313</c:v>
                </c:pt>
                <c:pt idx="45">
                  <c:v>313</c:v>
                </c:pt>
                <c:pt idx="46">
                  <c:v>313</c:v>
                </c:pt>
                <c:pt idx="47">
                  <c:v>313</c:v>
                </c:pt>
                <c:pt idx="48">
                  <c:v>318</c:v>
                </c:pt>
                <c:pt idx="49">
                  <c:v>318</c:v>
                </c:pt>
                <c:pt idx="50">
                  <c:v>318</c:v>
                </c:pt>
                <c:pt idx="51">
                  <c:v>318</c:v>
                </c:pt>
                <c:pt idx="52">
                  <c:v>320</c:v>
                </c:pt>
                <c:pt idx="53">
                  <c:v>320</c:v>
                </c:pt>
                <c:pt idx="54">
                  <c:v>320</c:v>
                </c:pt>
                <c:pt idx="55">
                  <c:v>320</c:v>
                </c:pt>
                <c:pt idx="56">
                  <c:v>316</c:v>
                </c:pt>
                <c:pt idx="57">
                  <c:v>316</c:v>
                </c:pt>
                <c:pt idx="58">
                  <c:v>316</c:v>
                </c:pt>
                <c:pt idx="59">
                  <c:v>316</c:v>
                </c:pt>
                <c:pt idx="60">
                  <c:v>319</c:v>
                </c:pt>
                <c:pt idx="61">
                  <c:v>319</c:v>
                </c:pt>
                <c:pt idx="62">
                  <c:v>319</c:v>
                </c:pt>
                <c:pt idx="63">
                  <c:v>319</c:v>
                </c:pt>
                <c:pt idx="64">
                  <c:v>344</c:v>
                </c:pt>
                <c:pt idx="65">
                  <c:v>344</c:v>
                </c:pt>
                <c:pt idx="66">
                  <c:v>344</c:v>
                </c:pt>
                <c:pt idx="67">
                  <c:v>344</c:v>
                </c:pt>
                <c:pt idx="68">
                  <c:v>377</c:v>
                </c:pt>
                <c:pt idx="69">
                  <c:v>377</c:v>
                </c:pt>
                <c:pt idx="70">
                  <c:v>377</c:v>
                </c:pt>
                <c:pt idx="71">
                  <c:v>377</c:v>
                </c:pt>
                <c:pt idx="72">
                  <c:v>380</c:v>
                </c:pt>
                <c:pt idx="73">
                  <c:v>380</c:v>
                </c:pt>
                <c:pt idx="74">
                  <c:v>380</c:v>
                </c:pt>
                <c:pt idx="75">
                  <c:v>380</c:v>
                </c:pt>
                <c:pt idx="76">
                  <c:v>368</c:v>
                </c:pt>
                <c:pt idx="77">
                  <c:v>368</c:v>
                </c:pt>
                <c:pt idx="78">
                  <c:v>368</c:v>
                </c:pt>
                <c:pt idx="79">
                  <c:v>368</c:v>
                </c:pt>
                <c:pt idx="80">
                  <c:v>344</c:v>
                </c:pt>
                <c:pt idx="81">
                  <c:v>344</c:v>
                </c:pt>
                <c:pt idx="82">
                  <c:v>344</c:v>
                </c:pt>
                <c:pt idx="83">
                  <c:v>344</c:v>
                </c:pt>
                <c:pt idx="84">
                  <c:v>310</c:v>
                </c:pt>
                <c:pt idx="85">
                  <c:v>310</c:v>
                </c:pt>
                <c:pt idx="86">
                  <c:v>310</c:v>
                </c:pt>
                <c:pt idx="87">
                  <c:v>310</c:v>
                </c:pt>
                <c:pt idx="88">
                  <c:v>275</c:v>
                </c:pt>
                <c:pt idx="89">
                  <c:v>275</c:v>
                </c:pt>
                <c:pt idx="90">
                  <c:v>275</c:v>
                </c:pt>
                <c:pt idx="91">
                  <c:v>275</c:v>
                </c:pt>
                <c:pt idx="92">
                  <c:v>244</c:v>
                </c:pt>
                <c:pt idx="93">
                  <c:v>244</c:v>
                </c:pt>
                <c:pt idx="94">
                  <c:v>244</c:v>
                </c:pt>
                <c:pt idx="95">
                  <c:v>244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BA8-4965-81AC-DD462CC2E42E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DBA8-4965-81AC-DD462CC2E42E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10">
                  <c:v>80</c:v>
                </c:pt>
                <c:pt idx="11">
                  <c:v>90</c:v>
                </c:pt>
                <c:pt idx="12">
                  <c:v>90</c:v>
                </c:pt>
                <c:pt idx="13">
                  <c:v>95</c:v>
                </c:pt>
                <c:pt idx="14">
                  <c:v>95</c:v>
                </c:pt>
                <c:pt idx="15">
                  <c:v>95</c:v>
                </c:pt>
                <c:pt idx="16">
                  <c:v>95</c:v>
                </c:pt>
                <c:pt idx="17">
                  <c:v>95</c:v>
                </c:pt>
                <c:pt idx="18">
                  <c:v>194.8</c:v>
                </c:pt>
                <c:pt idx="19">
                  <c:v>194.8</c:v>
                </c:pt>
                <c:pt idx="20">
                  <c:v>90</c:v>
                </c:pt>
                <c:pt idx="21">
                  <c:v>90</c:v>
                </c:pt>
                <c:pt idx="22">
                  <c:v>93.7</c:v>
                </c:pt>
                <c:pt idx="23">
                  <c:v>90</c:v>
                </c:pt>
                <c:pt idx="24">
                  <c:v>90</c:v>
                </c:pt>
                <c:pt idx="35">
                  <c:v>146.19999999999999</c:v>
                </c:pt>
                <c:pt idx="36">
                  <c:v>146.19999999999999</c:v>
                </c:pt>
                <c:pt idx="37">
                  <c:v>182.5</c:v>
                </c:pt>
                <c:pt idx="38">
                  <c:v>271.673</c:v>
                </c:pt>
                <c:pt idx="39">
                  <c:v>314</c:v>
                </c:pt>
                <c:pt idx="40">
                  <c:v>360.8</c:v>
                </c:pt>
                <c:pt idx="41">
                  <c:v>379.5</c:v>
                </c:pt>
                <c:pt idx="42">
                  <c:v>415</c:v>
                </c:pt>
                <c:pt idx="43">
                  <c:v>449</c:v>
                </c:pt>
                <c:pt idx="44">
                  <c:v>449</c:v>
                </c:pt>
                <c:pt idx="45">
                  <c:v>394.58</c:v>
                </c:pt>
                <c:pt idx="46">
                  <c:v>293.2</c:v>
                </c:pt>
                <c:pt idx="47">
                  <c:v>243.5</c:v>
                </c:pt>
                <c:pt idx="48">
                  <c:v>303</c:v>
                </c:pt>
                <c:pt idx="49">
                  <c:v>303</c:v>
                </c:pt>
                <c:pt idx="50">
                  <c:v>303</c:v>
                </c:pt>
                <c:pt idx="51">
                  <c:v>281.65800000000002</c:v>
                </c:pt>
                <c:pt idx="52">
                  <c:v>228.429</c:v>
                </c:pt>
                <c:pt idx="53">
                  <c:v>126.7</c:v>
                </c:pt>
                <c:pt idx="54">
                  <c:v>126.7</c:v>
                </c:pt>
                <c:pt idx="55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BA8-4965-81AC-DD462CC2E42E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DBA8-4965-81AC-DD462CC2E42E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DBA8-4965-81AC-DD462CC2E42E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DBA8-4965-81AC-DD462CC2E42E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A-DBA8-4965-81AC-DD462CC2E42E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1233.2</c:v>
                </c:pt>
                <c:pt idx="1">
                  <c:v>1093.7</c:v>
                </c:pt>
                <c:pt idx="2">
                  <c:v>916.5</c:v>
                </c:pt>
                <c:pt idx="3">
                  <c:v>873.7</c:v>
                </c:pt>
                <c:pt idx="4">
                  <c:v>1051.9000000000001</c:v>
                </c:pt>
                <c:pt idx="5">
                  <c:v>1029.4000000000001</c:v>
                </c:pt>
                <c:pt idx="6">
                  <c:v>1093.7</c:v>
                </c:pt>
                <c:pt idx="7">
                  <c:v>1115.9000000000001</c:v>
                </c:pt>
                <c:pt idx="8">
                  <c:v>1177.7</c:v>
                </c:pt>
                <c:pt idx="9">
                  <c:v>1220.5999999999999</c:v>
                </c:pt>
                <c:pt idx="10">
                  <c:v>1167.7</c:v>
                </c:pt>
                <c:pt idx="11">
                  <c:v>1190.8</c:v>
                </c:pt>
                <c:pt idx="12">
                  <c:v>1236.7</c:v>
                </c:pt>
                <c:pt idx="13">
                  <c:v>1255.4000000000001</c:v>
                </c:pt>
                <c:pt idx="14">
                  <c:v>1275</c:v>
                </c:pt>
                <c:pt idx="15">
                  <c:v>1323.4</c:v>
                </c:pt>
                <c:pt idx="16">
                  <c:v>1314.9</c:v>
                </c:pt>
                <c:pt idx="17">
                  <c:v>1355.8</c:v>
                </c:pt>
                <c:pt idx="18">
                  <c:v>1267.3</c:v>
                </c:pt>
                <c:pt idx="19">
                  <c:v>1219.2</c:v>
                </c:pt>
                <c:pt idx="20">
                  <c:v>1342.2</c:v>
                </c:pt>
                <c:pt idx="21">
                  <c:v>1368.9</c:v>
                </c:pt>
                <c:pt idx="22">
                  <c:v>1361.5</c:v>
                </c:pt>
                <c:pt idx="23">
                  <c:v>1352.4</c:v>
                </c:pt>
                <c:pt idx="24">
                  <c:v>1317.9</c:v>
                </c:pt>
                <c:pt idx="25">
                  <c:v>1394.2</c:v>
                </c:pt>
                <c:pt idx="26">
                  <c:v>1427.3</c:v>
                </c:pt>
                <c:pt idx="27">
                  <c:v>1457.4</c:v>
                </c:pt>
                <c:pt idx="28">
                  <c:v>1096.5999999999999</c:v>
                </c:pt>
                <c:pt idx="29">
                  <c:v>1144.9000000000001</c:v>
                </c:pt>
                <c:pt idx="30">
                  <c:v>1173.2</c:v>
                </c:pt>
                <c:pt idx="31">
                  <c:v>1179.7</c:v>
                </c:pt>
                <c:pt idx="32">
                  <c:v>1278.5</c:v>
                </c:pt>
                <c:pt idx="33">
                  <c:v>1341.9</c:v>
                </c:pt>
                <c:pt idx="34">
                  <c:v>1260.9000000000001</c:v>
                </c:pt>
                <c:pt idx="35">
                  <c:v>1217.8</c:v>
                </c:pt>
                <c:pt idx="36">
                  <c:v>1173.4000000000001</c:v>
                </c:pt>
                <c:pt idx="37">
                  <c:v>924.5</c:v>
                </c:pt>
                <c:pt idx="38">
                  <c:v>1063.2</c:v>
                </c:pt>
                <c:pt idx="39">
                  <c:v>1297.8</c:v>
                </c:pt>
                <c:pt idx="40">
                  <c:v>1286.7</c:v>
                </c:pt>
                <c:pt idx="41">
                  <c:v>1347.8</c:v>
                </c:pt>
                <c:pt idx="42">
                  <c:v>1352.8</c:v>
                </c:pt>
                <c:pt idx="43">
                  <c:v>1393.6</c:v>
                </c:pt>
                <c:pt idx="44">
                  <c:v>1430.3</c:v>
                </c:pt>
                <c:pt idx="45">
                  <c:v>1550.5</c:v>
                </c:pt>
                <c:pt idx="46">
                  <c:v>1715.3</c:v>
                </c:pt>
                <c:pt idx="47">
                  <c:v>1564.1</c:v>
                </c:pt>
                <c:pt idx="48">
                  <c:v>1824.2</c:v>
                </c:pt>
                <c:pt idx="49">
                  <c:v>1799</c:v>
                </c:pt>
                <c:pt idx="50">
                  <c:v>1763.2</c:v>
                </c:pt>
                <c:pt idx="51">
                  <c:v>1755.4</c:v>
                </c:pt>
                <c:pt idx="52">
                  <c:v>1828.1</c:v>
                </c:pt>
                <c:pt idx="53">
                  <c:v>1905.6</c:v>
                </c:pt>
                <c:pt idx="54">
                  <c:v>1856.9</c:v>
                </c:pt>
                <c:pt idx="55">
                  <c:v>1833.5</c:v>
                </c:pt>
                <c:pt idx="56">
                  <c:v>1865.3</c:v>
                </c:pt>
                <c:pt idx="57">
                  <c:v>1631</c:v>
                </c:pt>
                <c:pt idx="58">
                  <c:v>1606.9</c:v>
                </c:pt>
                <c:pt idx="59">
                  <c:v>1434.7</c:v>
                </c:pt>
                <c:pt idx="60">
                  <c:v>1252.5</c:v>
                </c:pt>
                <c:pt idx="61">
                  <c:v>1061.5</c:v>
                </c:pt>
                <c:pt idx="62">
                  <c:v>875.4</c:v>
                </c:pt>
                <c:pt idx="63">
                  <c:v>760.1</c:v>
                </c:pt>
                <c:pt idx="64">
                  <c:v>718.4</c:v>
                </c:pt>
                <c:pt idx="65">
                  <c:v>681</c:v>
                </c:pt>
                <c:pt idx="66">
                  <c:v>695.6</c:v>
                </c:pt>
                <c:pt idx="67">
                  <c:v>681</c:v>
                </c:pt>
                <c:pt idx="68">
                  <c:v>727</c:v>
                </c:pt>
                <c:pt idx="69">
                  <c:v>727</c:v>
                </c:pt>
                <c:pt idx="70">
                  <c:v>727</c:v>
                </c:pt>
                <c:pt idx="71">
                  <c:v>727</c:v>
                </c:pt>
                <c:pt idx="72">
                  <c:v>770</c:v>
                </c:pt>
                <c:pt idx="73">
                  <c:v>770</c:v>
                </c:pt>
                <c:pt idx="74">
                  <c:v>770</c:v>
                </c:pt>
                <c:pt idx="75">
                  <c:v>770</c:v>
                </c:pt>
                <c:pt idx="76">
                  <c:v>760</c:v>
                </c:pt>
                <c:pt idx="77">
                  <c:v>760</c:v>
                </c:pt>
                <c:pt idx="78">
                  <c:v>760</c:v>
                </c:pt>
                <c:pt idx="79">
                  <c:v>760</c:v>
                </c:pt>
                <c:pt idx="80">
                  <c:v>758</c:v>
                </c:pt>
                <c:pt idx="81">
                  <c:v>758</c:v>
                </c:pt>
                <c:pt idx="82">
                  <c:v>758</c:v>
                </c:pt>
                <c:pt idx="83">
                  <c:v>758</c:v>
                </c:pt>
                <c:pt idx="84">
                  <c:v>715</c:v>
                </c:pt>
                <c:pt idx="85">
                  <c:v>715</c:v>
                </c:pt>
                <c:pt idx="86">
                  <c:v>715</c:v>
                </c:pt>
                <c:pt idx="87">
                  <c:v>715</c:v>
                </c:pt>
                <c:pt idx="88">
                  <c:v>710</c:v>
                </c:pt>
                <c:pt idx="89">
                  <c:v>710</c:v>
                </c:pt>
                <c:pt idx="90">
                  <c:v>710</c:v>
                </c:pt>
                <c:pt idx="91">
                  <c:v>710</c:v>
                </c:pt>
                <c:pt idx="92">
                  <c:v>708</c:v>
                </c:pt>
                <c:pt idx="93">
                  <c:v>708</c:v>
                </c:pt>
                <c:pt idx="94">
                  <c:v>717</c:v>
                </c:pt>
                <c:pt idx="95">
                  <c:v>708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DBA8-4965-81AC-DD462CC2E42E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24</c:v>
                </c:pt>
                <c:pt idx="1">
                  <c:v>24</c:v>
                </c:pt>
                <c:pt idx="2">
                  <c:v>24</c:v>
                </c:pt>
                <c:pt idx="3">
                  <c:v>24</c:v>
                </c:pt>
                <c:pt idx="4">
                  <c:v>24</c:v>
                </c:pt>
                <c:pt idx="5">
                  <c:v>24</c:v>
                </c:pt>
                <c:pt idx="6">
                  <c:v>24</c:v>
                </c:pt>
                <c:pt idx="7">
                  <c:v>24</c:v>
                </c:pt>
                <c:pt idx="8">
                  <c:v>24</c:v>
                </c:pt>
                <c:pt idx="9">
                  <c:v>24</c:v>
                </c:pt>
                <c:pt idx="10">
                  <c:v>24</c:v>
                </c:pt>
                <c:pt idx="11">
                  <c:v>24</c:v>
                </c:pt>
                <c:pt idx="12">
                  <c:v>24</c:v>
                </c:pt>
                <c:pt idx="13">
                  <c:v>24</c:v>
                </c:pt>
                <c:pt idx="14">
                  <c:v>24</c:v>
                </c:pt>
                <c:pt idx="15">
                  <c:v>24</c:v>
                </c:pt>
                <c:pt idx="16">
                  <c:v>24</c:v>
                </c:pt>
                <c:pt idx="17">
                  <c:v>24</c:v>
                </c:pt>
                <c:pt idx="18">
                  <c:v>24</c:v>
                </c:pt>
                <c:pt idx="19">
                  <c:v>24</c:v>
                </c:pt>
                <c:pt idx="20">
                  <c:v>24</c:v>
                </c:pt>
                <c:pt idx="21">
                  <c:v>24</c:v>
                </c:pt>
                <c:pt idx="22">
                  <c:v>24</c:v>
                </c:pt>
                <c:pt idx="23">
                  <c:v>24</c:v>
                </c:pt>
                <c:pt idx="24">
                  <c:v>23.911000000000001</c:v>
                </c:pt>
                <c:pt idx="25">
                  <c:v>23.652000000000001</c:v>
                </c:pt>
                <c:pt idx="26">
                  <c:v>23.315999999999999</c:v>
                </c:pt>
                <c:pt idx="27">
                  <c:v>22.869</c:v>
                </c:pt>
                <c:pt idx="28">
                  <c:v>30.327999999999999</c:v>
                </c:pt>
                <c:pt idx="29">
                  <c:v>29.402000000000001</c:v>
                </c:pt>
                <c:pt idx="30">
                  <c:v>27.645</c:v>
                </c:pt>
                <c:pt idx="31">
                  <c:v>26.26</c:v>
                </c:pt>
                <c:pt idx="32">
                  <c:v>49.122</c:v>
                </c:pt>
                <c:pt idx="33">
                  <c:v>46.917999999999999</c:v>
                </c:pt>
                <c:pt idx="34">
                  <c:v>46.667999999999999</c:v>
                </c:pt>
                <c:pt idx="35">
                  <c:v>45.018000000000001</c:v>
                </c:pt>
                <c:pt idx="36">
                  <c:v>44.725000000000001</c:v>
                </c:pt>
                <c:pt idx="37">
                  <c:v>43.723999999999997</c:v>
                </c:pt>
                <c:pt idx="38">
                  <c:v>41.308999999999997</c:v>
                </c:pt>
                <c:pt idx="39">
                  <c:v>40.884</c:v>
                </c:pt>
                <c:pt idx="40">
                  <c:v>43.344000000000001</c:v>
                </c:pt>
                <c:pt idx="41">
                  <c:v>43.262</c:v>
                </c:pt>
                <c:pt idx="42">
                  <c:v>41.436</c:v>
                </c:pt>
                <c:pt idx="43">
                  <c:v>40.594999999999999</c:v>
                </c:pt>
                <c:pt idx="44">
                  <c:v>36.725999999999999</c:v>
                </c:pt>
                <c:pt idx="45">
                  <c:v>40.149000000000001</c:v>
                </c:pt>
                <c:pt idx="46">
                  <c:v>40.14</c:v>
                </c:pt>
                <c:pt idx="47">
                  <c:v>38.534999999999997</c:v>
                </c:pt>
                <c:pt idx="48">
                  <c:v>40.680999999999997</c:v>
                </c:pt>
                <c:pt idx="49">
                  <c:v>41.847999999999999</c:v>
                </c:pt>
                <c:pt idx="50">
                  <c:v>42.154000000000003</c:v>
                </c:pt>
                <c:pt idx="51">
                  <c:v>41.713000000000001</c:v>
                </c:pt>
                <c:pt idx="52">
                  <c:v>43.588000000000001</c:v>
                </c:pt>
                <c:pt idx="53">
                  <c:v>47.491999999999997</c:v>
                </c:pt>
                <c:pt idx="54">
                  <c:v>47.741</c:v>
                </c:pt>
                <c:pt idx="55">
                  <c:v>48.521000000000001</c:v>
                </c:pt>
                <c:pt idx="56">
                  <c:v>21.166</c:v>
                </c:pt>
                <c:pt idx="57">
                  <c:v>22.702000000000002</c:v>
                </c:pt>
                <c:pt idx="58">
                  <c:v>24.132999999999999</c:v>
                </c:pt>
                <c:pt idx="59">
                  <c:v>25.861999999999998</c:v>
                </c:pt>
                <c:pt idx="60">
                  <c:v>21.170999999999999</c:v>
                </c:pt>
                <c:pt idx="61">
                  <c:v>21.878</c:v>
                </c:pt>
                <c:pt idx="62">
                  <c:v>22.442</c:v>
                </c:pt>
                <c:pt idx="63">
                  <c:v>22.931999999999999</c:v>
                </c:pt>
                <c:pt idx="64">
                  <c:v>23.363</c:v>
                </c:pt>
                <c:pt idx="65">
                  <c:v>23.72</c:v>
                </c:pt>
                <c:pt idx="66">
                  <c:v>24</c:v>
                </c:pt>
                <c:pt idx="67">
                  <c:v>24</c:v>
                </c:pt>
                <c:pt idx="68">
                  <c:v>24</c:v>
                </c:pt>
                <c:pt idx="69">
                  <c:v>24</c:v>
                </c:pt>
                <c:pt idx="70">
                  <c:v>24</c:v>
                </c:pt>
                <c:pt idx="71">
                  <c:v>24</c:v>
                </c:pt>
                <c:pt idx="72">
                  <c:v>24</c:v>
                </c:pt>
                <c:pt idx="73">
                  <c:v>24</c:v>
                </c:pt>
                <c:pt idx="74">
                  <c:v>24</c:v>
                </c:pt>
                <c:pt idx="75">
                  <c:v>24</c:v>
                </c:pt>
                <c:pt idx="76">
                  <c:v>24</c:v>
                </c:pt>
                <c:pt idx="77">
                  <c:v>24</c:v>
                </c:pt>
                <c:pt idx="78">
                  <c:v>24</c:v>
                </c:pt>
                <c:pt idx="79">
                  <c:v>24</c:v>
                </c:pt>
                <c:pt idx="80">
                  <c:v>24</c:v>
                </c:pt>
                <c:pt idx="81">
                  <c:v>24</c:v>
                </c:pt>
                <c:pt idx="82">
                  <c:v>24</c:v>
                </c:pt>
                <c:pt idx="83">
                  <c:v>24</c:v>
                </c:pt>
                <c:pt idx="84">
                  <c:v>24</c:v>
                </c:pt>
                <c:pt idx="85">
                  <c:v>24</c:v>
                </c:pt>
                <c:pt idx="86">
                  <c:v>24</c:v>
                </c:pt>
                <c:pt idx="87">
                  <c:v>24</c:v>
                </c:pt>
                <c:pt idx="88">
                  <c:v>24</c:v>
                </c:pt>
                <c:pt idx="89">
                  <c:v>24</c:v>
                </c:pt>
                <c:pt idx="90">
                  <c:v>24</c:v>
                </c:pt>
                <c:pt idx="91">
                  <c:v>24</c:v>
                </c:pt>
                <c:pt idx="92">
                  <c:v>24</c:v>
                </c:pt>
                <c:pt idx="93">
                  <c:v>24</c:v>
                </c:pt>
                <c:pt idx="94">
                  <c:v>24</c:v>
                </c:pt>
                <c:pt idx="95">
                  <c:v>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DBA8-4965-81AC-DD462CC2E42E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(BUY)'!$B$16:$CW$16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DBA8-4965-81AC-DD462CC2E42E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DBA8-4965-81AC-DD462CC2E4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257.39</c:v>
                </c:pt>
                <c:pt idx="1">
                  <c:v>251.04</c:v>
                </c:pt>
                <c:pt idx="2">
                  <c:v>239.71</c:v>
                </c:pt>
                <c:pt idx="3">
                  <c:v>235</c:v>
                </c:pt>
                <c:pt idx="4">
                  <c:v>251.5</c:v>
                </c:pt>
                <c:pt idx="5">
                  <c:v>243.85</c:v>
                </c:pt>
                <c:pt idx="6">
                  <c:v>242.64</c:v>
                </c:pt>
                <c:pt idx="7">
                  <c:v>239.87</c:v>
                </c:pt>
                <c:pt idx="8">
                  <c:v>251.39</c:v>
                </c:pt>
                <c:pt idx="9">
                  <c:v>246.74</c:v>
                </c:pt>
                <c:pt idx="10">
                  <c:v>241.7</c:v>
                </c:pt>
                <c:pt idx="11">
                  <c:v>233.4</c:v>
                </c:pt>
                <c:pt idx="12">
                  <c:v>240.41</c:v>
                </c:pt>
                <c:pt idx="13">
                  <c:v>240.63</c:v>
                </c:pt>
                <c:pt idx="14">
                  <c:v>239.41</c:v>
                </c:pt>
                <c:pt idx="15">
                  <c:v>251.62</c:v>
                </c:pt>
                <c:pt idx="16">
                  <c:v>237.74</c:v>
                </c:pt>
                <c:pt idx="17">
                  <c:v>248.78</c:v>
                </c:pt>
                <c:pt idx="18">
                  <c:v>244.8</c:v>
                </c:pt>
                <c:pt idx="19">
                  <c:v>240.88</c:v>
                </c:pt>
                <c:pt idx="20">
                  <c:v>243.2</c:v>
                </c:pt>
                <c:pt idx="21">
                  <c:v>243.62</c:v>
                </c:pt>
                <c:pt idx="22">
                  <c:v>243.02</c:v>
                </c:pt>
                <c:pt idx="23">
                  <c:v>242.79</c:v>
                </c:pt>
                <c:pt idx="24">
                  <c:v>244.44</c:v>
                </c:pt>
                <c:pt idx="25">
                  <c:v>242.57</c:v>
                </c:pt>
                <c:pt idx="26">
                  <c:v>243</c:v>
                </c:pt>
                <c:pt idx="27">
                  <c:v>246.74</c:v>
                </c:pt>
                <c:pt idx="28">
                  <c:v>251.37</c:v>
                </c:pt>
                <c:pt idx="29">
                  <c:v>250.35</c:v>
                </c:pt>
                <c:pt idx="30">
                  <c:v>247.83</c:v>
                </c:pt>
                <c:pt idx="31">
                  <c:v>242.57</c:v>
                </c:pt>
                <c:pt idx="32">
                  <c:v>256.08</c:v>
                </c:pt>
                <c:pt idx="33">
                  <c:v>252.28</c:v>
                </c:pt>
                <c:pt idx="34">
                  <c:v>245.11</c:v>
                </c:pt>
                <c:pt idx="35">
                  <c:v>240.97</c:v>
                </c:pt>
                <c:pt idx="36">
                  <c:v>249.94</c:v>
                </c:pt>
                <c:pt idx="37">
                  <c:v>239.28</c:v>
                </c:pt>
                <c:pt idx="38">
                  <c:v>245.84</c:v>
                </c:pt>
                <c:pt idx="39">
                  <c:v>265</c:v>
                </c:pt>
                <c:pt idx="40">
                  <c:v>253.23</c:v>
                </c:pt>
                <c:pt idx="41">
                  <c:v>251.71</c:v>
                </c:pt>
                <c:pt idx="42">
                  <c:v>247.91</c:v>
                </c:pt>
                <c:pt idx="43">
                  <c:v>265</c:v>
                </c:pt>
                <c:pt idx="44">
                  <c:v>266.01</c:v>
                </c:pt>
                <c:pt idx="45">
                  <c:v>253.38</c:v>
                </c:pt>
                <c:pt idx="46">
                  <c:v>250.28</c:v>
                </c:pt>
                <c:pt idx="47">
                  <c:v>240.19</c:v>
                </c:pt>
                <c:pt idx="48">
                  <c:v>265</c:v>
                </c:pt>
                <c:pt idx="49">
                  <c:v>266.61</c:v>
                </c:pt>
                <c:pt idx="50">
                  <c:v>266.62</c:v>
                </c:pt>
                <c:pt idx="51">
                  <c:v>267.77</c:v>
                </c:pt>
                <c:pt idx="52">
                  <c:v>270.66000000000003</c:v>
                </c:pt>
                <c:pt idx="53">
                  <c:v>269.41000000000003</c:v>
                </c:pt>
                <c:pt idx="54">
                  <c:v>268.51</c:v>
                </c:pt>
                <c:pt idx="55">
                  <c:v>272.94</c:v>
                </c:pt>
                <c:pt idx="56">
                  <c:v>245.53</c:v>
                </c:pt>
                <c:pt idx="57">
                  <c:v>237.13</c:v>
                </c:pt>
                <c:pt idx="58">
                  <c:v>252.05</c:v>
                </c:pt>
                <c:pt idx="59">
                  <c:v>266.67</c:v>
                </c:pt>
                <c:pt idx="60">
                  <c:v>274.93</c:v>
                </c:pt>
                <c:pt idx="61">
                  <c:v>274.45999999999998</c:v>
                </c:pt>
                <c:pt idx="62">
                  <c:v>287.08</c:v>
                </c:pt>
                <c:pt idx="63">
                  <c:v>319.02</c:v>
                </c:pt>
                <c:pt idx="64">
                  <c:v>290.52</c:v>
                </c:pt>
                <c:pt idx="65">
                  <c:v>298.7</c:v>
                </c:pt>
                <c:pt idx="66">
                  <c:v>308.63</c:v>
                </c:pt>
                <c:pt idx="67">
                  <c:v>310.3</c:v>
                </c:pt>
                <c:pt idx="68">
                  <c:v>311.52</c:v>
                </c:pt>
                <c:pt idx="69">
                  <c:v>300.45999999999998</c:v>
                </c:pt>
                <c:pt idx="70">
                  <c:v>301.02999999999997</c:v>
                </c:pt>
                <c:pt idx="71">
                  <c:v>299</c:v>
                </c:pt>
                <c:pt idx="72">
                  <c:v>300.44</c:v>
                </c:pt>
                <c:pt idx="73">
                  <c:v>300.44</c:v>
                </c:pt>
                <c:pt idx="74">
                  <c:v>300</c:v>
                </c:pt>
                <c:pt idx="75">
                  <c:v>299.27999999999997</c:v>
                </c:pt>
                <c:pt idx="76">
                  <c:v>301.77</c:v>
                </c:pt>
                <c:pt idx="77">
                  <c:v>295.13</c:v>
                </c:pt>
                <c:pt idx="78">
                  <c:v>296.10000000000002</c:v>
                </c:pt>
                <c:pt idx="79">
                  <c:v>297.68</c:v>
                </c:pt>
                <c:pt idx="80">
                  <c:v>303</c:v>
                </c:pt>
                <c:pt idx="81">
                  <c:v>288.99</c:v>
                </c:pt>
                <c:pt idx="82">
                  <c:v>282.48</c:v>
                </c:pt>
                <c:pt idx="83">
                  <c:v>264.52999999999997</c:v>
                </c:pt>
                <c:pt idx="84">
                  <c:v>278.91000000000003</c:v>
                </c:pt>
                <c:pt idx="85">
                  <c:v>275.08</c:v>
                </c:pt>
                <c:pt idx="86">
                  <c:v>259.2</c:v>
                </c:pt>
                <c:pt idx="87">
                  <c:v>256.8</c:v>
                </c:pt>
                <c:pt idx="88">
                  <c:v>287.02999999999997</c:v>
                </c:pt>
                <c:pt idx="89">
                  <c:v>264.89</c:v>
                </c:pt>
                <c:pt idx="90">
                  <c:v>250</c:v>
                </c:pt>
                <c:pt idx="91">
                  <c:v>242.57</c:v>
                </c:pt>
                <c:pt idx="92">
                  <c:v>243.36</c:v>
                </c:pt>
                <c:pt idx="93">
                  <c:v>236.69</c:v>
                </c:pt>
                <c:pt idx="94">
                  <c:v>232.65</c:v>
                </c:pt>
                <c:pt idx="95">
                  <c:v>226.38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DBA8-4965-81AC-DD462CC2E4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 zoomToFit="1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H28" sqref="CH28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46327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5782.3190000000004</v>
      </c>
      <c r="C5" s="25">
        <v>5610.9340000000002</v>
      </c>
      <c r="D5" s="25">
        <v>5386.7430000000004</v>
      </c>
      <c r="E5" s="25">
        <v>5292.3779999999997</v>
      </c>
      <c r="F5" s="25">
        <v>5420.335</v>
      </c>
      <c r="G5" s="25">
        <v>5374.6220000000003</v>
      </c>
      <c r="H5" s="25">
        <v>5387.0540000000001</v>
      </c>
      <c r="I5" s="25">
        <v>5398.4380000000001</v>
      </c>
      <c r="J5" s="25">
        <v>5395.2479999999996</v>
      </c>
      <c r="K5" s="25">
        <v>5409.1840000000002</v>
      </c>
      <c r="L5" s="25">
        <v>5420.5230000000001</v>
      </c>
      <c r="M5" s="25">
        <v>5435.6379999999999</v>
      </c>
      <c r="N5" s="25">
        <v>5460.3630000000003</v>
      </c>
      <c r="O5" s="25">
        <v>5471.2129999999997</v>
      </c>
      <c r="P5" s="25">
        <v>5490.4840000000004</v>
      </c>
      <c r="Q5" s="25">
        <v>5505.7240000000002</v>
      </c>
      <c r="R5" s="25">
        <v>5552.4930000000004</v>
      </c>
      <c r="S5" s="25">
        <v>5571.3959999999997</v>
      </c>
      <c r="T5" s="25">
        <v>5593.6790000000001</v>
      </c>
      <c r="U5" s="25">
        <v>5614.7259999999997</v>
      </c>
      <c r="V5" s="25">
        <v>5689.6940000000004</v>
      </c>
      <c r="W5" s="25">
        <v>5712.0190000000002</v>
      </c>
      <c r="X5" s="25">
        <v>5759.317</v>
      </c>
      <c r="Y5" s="25">
        <v>5780.8209999999999</v>
      </c>
      <c r="Z5" s="25">
        <v>5794.1390000000001</v>
      </c>
      <c r="AA5" s="25">
        <v>5853.0219999999999</v>
      </c>
      <c r="AB5" s="25">
        <v>5935.0259999999998</v>
      </c>
      <c r="AC5" s="25">
        <v>6027.6090000000004</v>
      </c>
      <c r="AD5" s="25">
        <v>5809.7950000000001</v>
      </c>
      <c r="AE5" s="25">
        <v>5942.4380000000001</v>
      </c>
      <c r="AF5" s="25">
        <v>6018.0389999999998</v>
      </c>
      <c r="AG5" s="25">
        <v>6147.31</v>
      </c>
      <c r="AH5" s="25">
        <v>6336.0420000000004</v>
      </c>
      <c r="AI5" s="25">
        <v>6476.4089999999997</v>
      </c>
      <c r="AJ5" s="25">
        <v>6508.1440000000002</v>
      </c>
      <c r="AK5" s="25">
        <v>6629.8410000000003</v>
      </c>
      <c r="AL5" s="25">
        <v>6683.4040000000005</v>
      </c>
      <c r="AM5" s="25">
        <v>6582.0439999999999</v>
      </c>
      <c r="AN5" s="25">
        <v>6818.7870000000003</v>
      </c>
      <c r="AO5" s="25">
        <v>7075.6040000000003</v>
      </c>
      <c r="AP5" s="25">
        <v>7178.5969999999998</v>
      </c>
      <c r="AQ5" s="25">
        <v>7285.9139999999998</v>
      </c>
      <c r="AR5" s="25">
        <v>7350.85</v>
      </c>
      <c r="AS5" s="25">
        <v>7471.1779999999999</v>
      </c>
      <c r="AT5" s="25">
        <v>7522.77</v>
      </c>
      <c r="AU5" s="25">
        <v>7592.6180000000004</v>
      </c>
      <c r="AV5" s="25">
        <v>7624.2020000000002</v>
      </c>
      <c r="AW5" s="25">
        <v>7413.6450000000004</v>
      </c>
      <c r="AX5" s="25">
        <v>7692.2269999999999</v>
      </c>
      <c r="AY5" s="25">
        <v>7686.9690000000001</v>
      </c>
      <c r="AZ5" s="25">
        <v>7653.3670000000002</v>
      </c>
      <c r="BA5" s="25">
        <v>7593.6490000000003</v>
      </c>
      <c r="BB5" s="25">
        <v>7546.7610000000004</v>
      </c>
      <c r="BC5" s="25">
        <v>7457.2650000000003</v>
      </c>
      <c r="BD5" s="25">
        <v>7352.7</v>
      </c>
      <c r="BE5" s="25">
        <v>7251.165</v>
      </c>
      <c r="BF5" s="25">
        <v>7090.9939999999997</v>
      </c>
      <c r="BG5" s="25">
        <v>6908.5339999999997</v>
      </c>
      <c r="BH5" s="25">
        <v>6875.549</v>
      </c>
      <c r="BI5" s="25">
        <v>6660.86</v>
      </c>
      <c r="BJ5" s="25">
        <v>6472.4690000000001</v>
      </c>
      <c r="BK5" s="25">
        <v>6366.87</v>
      </c>
      <c r="BL5" s="25">
        <v>6226.1409999999996</v>
      </c>
      <c r="BM5" s="25">
        <v>6162.2449999999999</v>
      </c>
      <c r="BN5" s="25">
        <v>6151.8029999999999</v>
      </c>
      <c r="BO5" s="25">
        <v>6232.6480000000001</v>
      </c>
      <c r="BP5" s="25">
        <v>6333.6130000000003</v>
      </c>
      <c r="BQ5" s="25">
        <v>6467.9210000000003</v>
      </c>
      <c r="BR5" s="25">
        <v>6644.0240000000003</v>
      </c>
      <c r="BS5" s="25">
        <v>6760.5360000000001</v>
      </c>
      <c r="BT5" s="25">
        <v>6802.84</v>
      </c>
      <c r="BU5" s="25">
        <v>6821.5540000000001</v>
      </c>
      <c r="BV5" s="25">
        <v>6949.7479999999996</v>
      </c>
      <c r="BW5" s="25">
        <v>6955.0479999999998</v>
      </c>
      <c r="BX5" s="25">
        <v>6951.1149999999998</v>
      </c>
      <c r="BY5" s="25">
        <v>6941.5510000000004</v>
      </c>
      <c r="BZ5" s="25">
        <v>6866.2479999999996</v>
      </c>
      <c r="CA5" s="25">
        <v>6887.7759999999998</v>
      </c>
      <c r="CB5" s="25">
        <v>6861.8850000000002</v>
      </c>
      <c r="CC5" s="25">
        <v>6815.6369999999997</v>
      </c>
      <c r="CD5" s="25">
        <v>6744.674</v>
      </c>
      <c r="CE5" s="25">
        <v>6676.9290000000001</v>
      </c>
      <c r="CF5" s="25">
        <v>6604.4</v>
      </c>
      <c r="CG5" s="25">
        <v>6523.07</v>
      </c>
      <c r="CH5" s="25">
        <v>6340.4620000000004</v>
      </c>
      <c r="CI5" s="25">
        <v>6246.3670000000002</v>
      </c>
      <c r="CJ5" s="25">
        <v>6158.9759999999997</v>
      </c>
      <c r="CK5" s="25">
        <v>6061.5730000000003</v>
      </c>
      <c r="CL5" s="25">
        <v>5891.3069999999998</v>
      </c>
      <c r="CM5" s="25">
        <v>5808.3040000000001</v>
      </c>
      <c r="CN5" s="25">
        <v>5719.2439999999997</v>
      </c>
      <c r="CO5" s="25">
        <v>5622.49</v>
      </c>
      <c r="CP5" s="25">
        <v>5488.6019999999999</v>
      </c>
      <c r="CQ5" s="25">
        <v>5393.5360000000001</v>
      </c>
      <c r="CR5" s="25">
        <v>5321.4059999999999</v>
      </c>
      <c r="CS5" s="25">
        <v>5240.6899999999996</v>
      </c>
      <c r="CT5" s="26"/>
      <c r="CU5" s="26"/>
      <c r="CV5" s="26"/>
      <c r="CW5" s="27"/>
      <c r="CX5" s="28">
        <f t="array" ref="CX5">SUMPRODUCT(B5:CW5*0.25)</f>
        <v>152219.12849999996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257.39</v>
      </c>
      <c r="C8" s="37">
        <v>251.04</v>
      </c>
      <c r="D8" s="37">
        <v>239.71</v>
      </c>
      <c r="E8" s="37">
        <v>235</v>
      </c>
      <c r="F8" s="37">
        <v>251.5</v>
      </c>
      <c r="G8" s="37">
        <v>243.85</v>
      </c>
      <c r="H8" s="37">
        <v>242.64</v>
      </c>
      <c r="I8" s="37">
        <v>239.87</v>
      </c>
      <c r="J8" s="37">
        <v>251.39</v>
      </c>
      <c r="K8" s="37">
        <v>246.74</v>
      </c>
      <c r="L8" s="37">
        <v>241.7</v>
      </c>
      <c r="M8" s="37">
        <v>233.4</v>
      </c>
      <c r="N8" s="37">
        <v>240.41</v>
      </c>
      <c r="O8" s="37">
        <v>240.63</v>
      </c>
      <c r="P8" s="37">
        <v>239.41</v>
      </c>
      <c r="Q8" s="37">
        <v>251.62</v>
      </c>
      <c r="R8" s="37">
        <v>237.74</v>
      </c>
      <c r="S8" s="37">
        <v>248.78</v>
      </c>
      <c r="T8" s="37">
        <v>244.8</v>
      </c>
      <c r="U8" s="37">
        <v>240.88</v>
      </c>
      <c r="V8" s="37">
        <v>243.2</v>
      </c>
      <c r="W8" s="37">
        <v>243.62</v>
      </c>
      <c r="X8" s="37">
        <v>243.02</v>
      </c>
      <c r="Y8" s="37">
        <v>242.79</v>
      </c>
      <c r="Z8" s="37">
        <v>244.44</v>
      </c>
      <c r="AA8" s="37">
        <v>242.57</v>
      </c>
      <c r="AB8" s="37">
        <v>243</v>
      </c>
      <c r="AC8" s="37">
        <v>246.74</v>
      </c>
      <c r="AD8" s="37">
        <v>251.37</v>
      </c>
      <c r="AE8" s="37">
        <v>250.35</v>
      </c>
      <c r="AF8" s="37">
        <v>247.83</v>
      </c>
      <c r="AG8" s="37">
        <v>242.57</v>
      </c>
      <c r="AH8" s="37">
        <v>256.08</v>
      </c>
      <c r="AI8" s="37">
        <v>252.28</v>
      </c>
      <c r="AJ8" s="37">
        <v>245.11</v>
      </c>
      <c r="AK8" s="37">
        <v>240.97</v>
      </c>
      <c r="AL8" s="37">
        <v>249.94</v>
      </c>
      <c r="AM8" s="37">
        <v>239.28</v>
      </c>
      <c r="AN8" s="37">
        <v>245.84</v>
      </c>
      <c r="AO8" s="37">
        <v>265</v>
      </c>
      <c r="AP8" s="37">
        <v>253.23</v>
      </c>
      <c r="AQ8" s="37">
        <v>251.71</v>
      </c>
      <c r="AR8" s="37">
        <v>247.91</v>
      </c>
      <c r="AS8" s="37">
        <v>265</v>
      </c>
      <c r="AT8" s="37">
        <v>266.01</v>
      </c>
      <c r="AU8" s="37">
        <v>253.38</v>
      </c>
      <c r="AV8" s="37">
        <v>250.28</v>
      </c>
      <c r="AW8" s="37">
        <v>240.19</v>
      </c>
      <c r="AX8" s="37">
        <v>265</v>
      </c>
      <c r="AY8" s="37">
        <v>266.61</v>
      </c>
      <c r="AZ8" s="37">
        <v>266.62</v>
      </c>
      <c r="BA8" s="37">
        <v>267.77</v>
      </c>
      <c r="BB8" s="37">
        <v>270.66000000000003</v>
      </c>
      <c r="BC8" s="37">
        <v>269.41000000000003</v>
      </c>
      <c r="BD8" s="37">
        <v>268.51</v>
      </c>
      <c r="BE8" s="37">
        <v>272.94</v>
      </c>
      <c r="BF8" s="37">
        <v>245.53</v>
      </c>
      <c r="BG8" s="37">
        <v>237.13</v>
      </c>
      <c r="BH8" s="37">
        <v>252.05</v>
      </c>
      <c r="BI8" s="37">
        <v>266.67</v>
      </c>
      <c r="BJ8" s="37">
        <v>274.93</v>
      </c>
      <c r="BK8" s="37">
        <v>274.45999999999998</v>
      </c>
      <c r="BL8" s="37">
        <v>287.08</v>
      </c>
      <c r="BM8" s="37">
        <v>319.02</v>
      </c>
      <c r="BN8" s="37">
        <v>290.52</v>
      </c>
      <c r="BO8" s="37">
        <v>298.7</v>
      </c>
      <c r="BP8" s="37">
        <v>308.63</v>
      </c>
      <c r="BQ8" s="37">
        <v>310.3</v>
      </c>
      <c r="BR8" s="37">
        <v>311.52</v>
      </c>
      <c r="BS8" s="37">
        <v>300.45999999999998</v>
      </c>
      <c r="BT8" s="37">
        <v>301.02999999999997</v>
      </c>
      <c r="BU8" s="37">
        <v>299</v>
      </c>
      <c r="BV8" s="37">
        <v>300.44</v>
      </c>
      <c r="BW8" s="37">
        <v>300.44</v>
      </c>
      <c r="BX8" s="37">
        <v>300</v>
      </c>
      <c r="BY8" s="37">
        <v>299.27999999999997</v>
      </c>
      <c r="BZ8" s="37">
        <v>301.77</v>
      </c>
      <c r="CA8" s="37">
        <v>295.13</v>
      </c>
      <c r="CB8" s="37">
        <v>296.10000000000002</v>
      </c>
      <c r="CC8" s="37">
        <v>297.68</v>
      </c>
      <c r="CD8" s="37">
        <v>303</v>
      </c>
      <c r="CE8" s="37">
        <v>288.99</v>
      </c>
      <c r="CF8" s="37">
        <v>282.48</v>
      </c>
      <c r="CG8" s="37">
        <v>264.52999999999997</v>
      </c>
      <c r="CH8" s="37">
        <v>278.91000000000003</v>
      </c>
      <c r="CI8" s="37">
        <v>275.08</v>
      </c>
      <c r="CJ8" s="37">
        <v>259.2</v>
      </c>
      <c r="CK8" s="37">
        <v>256.8</v>
      </c>
      <c r="CL8" s="37">
        <v>287.02999999999997</v>
      </c>
      <c r="CM8" s="37">
        <v>264.89</v>
      </c>
      <c r="CN8" s="37">
        <v>250</v>
      </c>
      <c r="CO8" s="37">
        <v>242.57</v>
      </c>
      <c r="CP8" s="37">
        <v>243.36</v>
      </c>
      <c r="CQ8" s="37">
        <v>236.69</v>
      </c>
      <c r="CR8" s="37">
        <v>232.65</v>
      </c>
      <c r="CS8" s="37">
        <v>226.38</v>
      </c>
      <c r="CT8" s="38"/>
      <c r="CU8" s="38"/>
      <c r="CV8" s="38"/>
      <c r="CW8" s="39"/>
      <c r="CX8" s="40">
        <f>IF(SUM(B8:CW8)&lt;&gt;0,AVERAGEIF(B8:CW8,"&lt;&gt;"""),"")</f>
        <v>261.98083333333329</v>
      </c>
    </row>
    <row r="9" spans="1:102" ht="24.95" customHeight="1" thickBot="1" x14ac:dyDescent="0.25">
      <c r="A9" s="41" t="s">
        <v>6</v>
      </c>
      <c r="B9" s="42">
        <v>245.785</v>
      </c>
      <c r="C9" s="43">
        <v>245.785</v>
      </c>
      <c r="D9" s="43">
        <v>245.785</v>
      </c>
      <c r="E9" s="43">
        <v>245.785</v>
      </c>
      <c r="F9" s="43">
        <v>244.465</v>
      </c>
      <c r="G9" s="43">
        <v>244.465</v>
      </c>
      <c r="H9" s="43">
        <v>244.465</v>
      </c>
      <c r="I9" s="43">
        <v>244.465</v>
      </c>
      <c r="J9" s="43">
        <v>243.3075</v>
      </c>
      <c r="K9" s="43">
        <v>243.3075</v>
      </c>
      <c r="L9" s="43">
        <v>243.3075</v>
      </c>
      <c r="M9" s="43">
        <v>243.3075</v>
      </c>
      <c r="N9" s="43">
        <v>243.01750000000001</v>
      </c>
      <c r="O9" s="43">
        <v>243.01750000000001</v>
      </c>
      <c r="P9" s="43">
        <v>243.01750000000001</v>
      </c>
      <c r="Q9" s="43">
        <v>243.01750000000001</v>
      </c>
      <c r="R9" s="43">
        <v>243.05</v>
      </c>
      <c r="S9" s="43">
        <v>243.05</v>
      </c>
      <c r="T9" s="43">
        <v>243.05</v>
      </c>
      <c r="U9" s="43">
        <v>243.05</v>
      </c>
      <c r="V9" s="43">
        <v>243.1575</v>
      </c>
      <c r="W9" s="43">
        <v>243.1575</v>
      </c>
      <c r="X9" s="43">
        <v>243.1575</v>
      </c>
      <c r="Y9" s="43">
        <v>243.1575</v>
      </c>
      <c r="Z9" s="43">
        <v>244.1875</v>
      </c>
      <c r="AA9" s="43">
        <v>244.1875</v>
      </c>
      <c r="AB9" s="43">
        <v>244.1875</v>
      </c>
      <c r="AC9" s="43">
        <v>244.1875</v>
      </c>
      <c r="AD9" s="43">
        <v>248.03</v>
      </c>
      <c r="AE9" s="43">
        <v>248.03</v>
      </c>
      <c r="AF9" s="43">
        <v>248.03</v>
      </c>
      <c r="AG9" s="43">
        <v>248.03</v>
      </c>
      <c r="AH9" s="43">
        <v>248.61</v>
      </c>
      <c r="AI9" s="43">
        <v>248.61</v>
      </c>
      <c r="AJ9" s="43">
        <v>248.61</v>
      </c>
      <c r="AK9" s="43">
        <v>248.61</v>
      </c>
      <c r="AL9" s="43">
        <v>250.01499999999999</v>
      </c>
      <c r="AM9" s="43">
        <v>250.01499999999999</v>
      </c>
      <c r="AN9" s="43">
        <v>250.01499999999999</v>
      </c>
      <c r="AO9" s="43">
        <v>250.01499999999999</v>
      </c>
      <c r="AP9" s="43">
        <v>254.46250000000001</v>
      </c>
      <c r="AQ9" s="43">
        <v>254.46250000000001</v>
      </c>
      <c r="AR9" s="43">
        <v>254.46250000000001</v>
      </c>
      <c r="AS9" s="43">
        <v>254.46250000000001</v>
      </c>
      <c r="AT9" s="43">
        <v>252.465</v>
      </c>
      <c r="AU9" s="43">
        <v>252.465</v>
      </c>
      <c r="AV9" s="43">
        <v>252.465</v>
      </c>
      <c r="AW9" s="43">
        <v>252.465</v>
      </c>
      <c r="AX9" s="43">
        <v>266.5</v>
      </c>
      <c r="AY9" s="43">
        <v>266.5</v>
      </c>
      <c r="AZ9" s="43">
        <v>266.5</v>
      </c>
      <c r="BA9" s="43">
        <v>266.5</v>
      </c>
      <c r="BB9" s="43">
        <v>270.38</v>
      </c>
      <c r="BC9" s="43">
        <v>270.38</v>
      </c>
      <c r="BD9" s="43">
        <v>270.38</v>
      </c>
      <c r="BE9" s="43">
        <v>270.38</v>
      </c>
      <c r="BF9" s="43">
        <v>250.345</v>
      </c>
      <c r="BG9" s="43">
        <v>250.345</v>
      </c>
      <c r="BH9" s="43">
        <v>250.345</v>
      </c>
      <c r="BI9" s="43">
        <v>250.345</v>
      </c>
      <c r="BJ9" s="43">
        <v>288.8725</v>
      </c>
      <c r="BK9" s="43">
        <v>288.8725</v>
      </c>
      <c r="BL9" s="43">
        <v>288.8725</v>
      </c>
      <c r="BM9" s="43">
        <v>288.8725</v>
      </c>
      <c r="BN9" s="43">
        <v>302.03750000000002</v>
      </c>
      <c r="BO9" s="43">
        <v>302.03750000000002</v>
      </c>
      <c r="BP9" s="43">
        <v>302.03750000000002</v>
      </c>
      <c r="BQ9" s="43">
        <v>302.03750000000002</v>
      </c>
      <c r="BR9" s="43">
        <v>303.0025</v>
      </c>
      <c r="BS9" s="43">
        <v>303.0025</v>
      </c>
      <c r="BT9" s="43">
        <v>303.0025</v>
      </c>
      <c r="BU9" s="43">
        <v>303.0025</v>
      </c>
      <c r="BV9" s="43">
        <v>300.04000000000002</v>
      </c>
      <c r="BW9" s="43">
        <v>300.04000000000002</v>
      </c>
      <c r="BX9" s="43">
        <v>300.04000000000002</v>
      </c>
      <c r="BY9" s="43">
        <v>300.04000000000002</v>
      </c>
      <c r="BZ9" s="43">
        <v>297.67</v>
      </c>
      <c r="CA9" s="43">
        <v>297.67</v>
      </c>
      <c r="CB9" s="43">
        <v>297.67</v>
      </c>
      <c r="CC9" s="43">
        <v>297.67</v>
      </c>
      <c r="CD9" s="43">
        <v>284.75</v>
      </c>
      <c r="CE9" s="43">
        <v>284.75</v>
      </c>
      <c r="CF9" s="43">
        <v>284.75</v>
      </c>
      <c r="CG9" s="43">
        <v>284.75</v>
      </c>
      <c r="CH9" s="43">
        <v>267.4975</v>
      </c>
      <c r="CI9" s="43">
        <v>267.4975</v>
      </c>
      <c r="CJ9" s="43">
        <v>267.4975</v>
      </c>
      <c r="CK9" s="43">
        <v>267.4975</v>
      </c>
      <c r="CL9" s="43">
        <v>261.1225</v>
      </c>
      <c r="CM9" s="43">
        <v>261.1225</v>
      </c>
      <c r="CN9" s="43">
        <v>261.1225</v>
      </c>
      <c r="CO9" s="43">
        <v>261.1225</v>
      </c>
      <c r="CP9" s="43">
        <v>234.77</v>
      </c>
      <c r="CQ9" s="43">
        <v>234.77</v>
      </c>
      <c r="CR9" s="43">
        <v>234.77</v>
      </c>
      <c r="CS9" s="43">
        <v>234.77</v>
      </c>
      <c r="CT9" s="44"/>
      <c r="CU9" s="44"/>
      <c r="CV9" s="44"/>
      <c r="CW9" s="45"/>
      <c r="CX9" s="46">
        <f>IF(SUM(B9:CW9)&lt;&gt;0,AVERAGEIF(B9:CW9,"&lt;&gt;"""),"")</f>
        <v>261.98083333333324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>
        <v>450</v>
      </c>
      <c r="C11" s="53">
        <v>450</v>
      </c>
      <c r="D11" s="53">
        <v>450</v>
      </c>
      <c r="E11" s="53">
        <v>450</v>
      </c>
      <c r="F11" s="53">
        <v>450</v>
      </c>
      <c r="G11" s="53">
        <v>450</v>
      </c>
      <c r="H11" s="53">
        <v>450</v>
      </c>
      <c r="I11" s="53">
        <v>450</v>
      </c>
      <c r="J11" s="53">
        <v>450</v>
      </c>
      <c r="K11" s="53">
        <v>450</v>
      </c>
      <c r="L11" s="53">
        <v>450</v>
      </c>
      <c r="M11" s="53">
        <v>450</v>
      </c>
      <c r="N11" s="53">
        <v>450</v>
      </c>
      <c r="O11" s="53">
        <v>450</v>
      </c>
      <c r="P11" s="53">
        <v>450</v>
      </c>
      <c r="Q11" s="53">
        <v>450</v>
      </c>
      <c r="R11" s="53">
        <v>450</v>
      </c>
      <c r="S11" s="53">
        <v>450</v>
      </c>
      <c r="T11" s="53">
        <v>450</v>
      </c>
      <c r="U11" s="53">
        <v>450</v>
      </c>
      <c r="V11" s="53">
        <v>450</v>
      </c>
      <c r="W11" s="53">
        <v>450</v>
      </c>
      <c r="X11" s="53">
        <v>450</v>
      </c>
      <c r="Y11" s="53">
        <v>450</v>
      </c>
      <c r="Z11" s="53">
        <v>450</v>
      </c>
      <c r="AA11" s="53">
        <v>450</v>
      </c>
      <c r="AB11" s="53">
        <v>450</v>
      </c>
      <c r="AC11" s="53">
        <v>450</v>
      </c>
      <c r="AD11" s="53">
        <v>450</v>
      </c>
      <c r="AE11" s="53">
        <v>450</v>
      </c>
      <c r="AF11" s="53">
        <v>450</v>
      </c>
      <c r="AG11" s="53">
        <v>450</v>
      </c>
      <c r="AH11" s="53">
        <v>450</v>
      </c>
      <c r="AI11" s="53">
        <v>450</v>
      </c>
      <c r="AJ11" s="53">
        <v>450</v>
      </c>
      <c r="AK11" s="53">
        <v>450</v>
      </c>
      <c r="AL11" s="53">
        <v>450</v>
      </c>
      <c r="AM11" s="53">
        <v>450</v>
      </c>
      <c r="AN11" s="53">
        <v>450</v>
      </c>
      <c r="AO11" s="53">
        <v>450</v>
      </c>
      <c r="AP11" s="53">
        <v>450</v>
      </c>
      <c r="AQ11" s="53">
        <v>450</v>
      </c>
      <c r="AR11" s="53">
        <v>450</v>
      </c>
      <c r="AS11" s="53">
        <v>450</v>
      </c>
      <c r="AT11" s="53">
        <v>450</v>
      </c>
      <c r="AU11" s="53">
        <v>450</v>
      </c>
      <c r="AV11" s="53">
        <v>450</v>
      </c>
      <c r="AW11" s="53">
        <v>450</v>
      </c>
      <c r="AX11" s="53">
        <v>450</v>
      </c>
      <c r="AY11" s="53">
        <v>450</v>
      </c>
      <c r="AZ11" s="53">
        <v>450</v>
      </c>
      <c r="BA11" s="53">
        <v>450</v>
      </c>
      <c r="BB11" s="53">
        <v>450</v>
      </c>
      <c r="BC11" s="53">
        <v>450</v>
      </c>
      <c r="BD11" s="53">
        <v>450</v>
      </c>
      <c r="BE11" s="53">
        <v>450</v>
      </c>
      <c r="BF11" s="53">
        <v>450</v>
      </c>
      <c r="BG11" s="53">
        <v>450</v>
      </c>
      <c r="BH11" s="53">
        <v>450</v>
      </c>
      <c r="BI11" s="53">
        <v>450</v>
      </c>
      <c r="BJ11" s="53">
        <v>450</v>
      </c>
      <c r="BK11" s="53">
        <v>450</v>
      </c>
      <c r="BL11" s="53">
        <v>450</v>
      </c>
      <c r="BM11" s="53">
        <v>450</v>
      </c>
      <c r="BN11" s="53">
        <v>450</v>
      </c>
      <c r="BO11" s="53">
        <v>450</v>
      </c>
      <c r="BP11" s="53">
        <v>450</v>
      </c>
      <c r="BQ11" s="53">
        <v>450</v>
      </c>
      <c r="BR11" s="53">
        <v>450</v>
      </c>
      <c r="BS11" s="53">
        <v>450</v>
      </c>
      <c r="BT11" s="53">
        <v>450</v>
      </c>
      <c r="BU11" s="53">
        <v>450</v>
      </c>
      <c r="BV11" s="53">
        <v>450</v>
      </c>
      <c r="BW11" s="53">
        <v>450</v>
      </c>
      <c r="BX11" s="53">
        <v>450</v>
      </c>
      <c r="BY11" s="53">
        <v>450</v>
      </c>
      <c r="BZ11" s="53">
        <v>450</v>
      </c>
      <c r="CA11" s="53">
        <v>450</v>
      </c>
      <c r="CB11" s="53">
        <v>450</v>
      </c>
      <c r="CC11" s="53">
        <v>450</v>
      </c>
      <c r="CD11" s="53">
        <v>450</v>
      </c>
      <c r="CE11" s="53">
        <v>450</v>
      </c>
      <c r="CF11" s="53">
        <v>450</v>
      </c>
      <c r="CG11" s="53">
        <v>450</v>
      </c>
      <c r="CH11" s="53">
        <v>450</v>
      </c>
      <c r="CI11" s="53">
        <v>450</v>
      </c>
      <c r="CJ11" s="53">
        <v>450</v>
      </c>
      <c r="CK11" s="53">
        <v>450</v>
      </c>
      <c r="CL11" s="53">
        <v>450</v>
      </c>
      <c r="CM11" s="53">
        <v>450</v>
      </c>
      <c r="CN11" s="53">
        <v>450</v>
      </c>
      <c r="CO11" s="53">
        <v>450</v>
      </c>
      <c r="CP11" s="53">
        <v>450</v>
      </c>
      <c r="CQ11" s="53">
        <v>450</v>
      </c>
      <c r="CR11" s="53">
        <v>450</v>
      </c>
      <c r="CS11" s="53">
        <v>450</v>
      </c>
      <c r="CT11" s="54"/>
      <c r="CU11" s="54"/>
      <c r="CV11" s="54"/>
      <c r="CW11" s="55"/>
      <c r="CX11" s="56">
        <f t="array" ref="CX11">SUMPRODUCT(B11:CW11*0.25)</f>
        <v>10800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>
        <v>3738.9369999999999</v>
      </c>
      <c r="C13" s="65">
        <v>3563.73</v>
      </c>
      <c r="D13" s="65">
        <v>3388.36</v>
      </c>
      <c r="E13" s="65">
        <v>3283.2060000000001</v>
      </c>
      <c r="F13" s="65">
        <v>3283.7449999999999</v>
      </c>
      <c r="G13" s="65">
        <v>3283.4949999999999</v>
      </c>
      <c r="H13" s="65">
        <v>3283.4549999999999</v>
      </c>
      <c r="I13" s="65">
        <v>3283.3649999999998</v>
      </c>
      <c r="J13" s="65">
        <v>3284.741</v>
      </c>
      <c r="K13" s="65">
        <v>3284.5889999999999</v>
      </c>
      <c r="L13" s="65">
        <v>3284.4250000000002</v>
      </c>
      <c r="M13" s="65">
        <v>3284.1530000000002</v>
      </c>
      <c r="N13" s="65">
        <v>3284.3829999999998</v>
      </c>
      <c r="O13" s="65">
        <v>3284.3900000000003</v>
      </c>
      <c r="P13" s="65">
        <v>3289.3500000000004</v>
      </c>
      <c r="Q13" s="65">
        <v>3289.7489999999998</v>
      </c>
      <c r="R13" s="65">
        <v>3289.2950000000001</v>
      </c>
      <c r="S13" s="65">
        <v>3289.6559999999999</v>
      </c>
      <c r="T13" s="65">
        <v>3289.5259999999998</v>
      </c>
      <c r="U13" s="65">
        <v>3289.3980000000001</v>
      </c>
      <c r="V13" s="65">
        <v>3289.473</v>
      </c>
      <c r="W13" s="65">
        <v>3289.4870000000001</v>
      </c>
      <c r="X13" s="65">
        <v>3289.4679999999998</v>
      </c>
      <c r="Y13" s="65">
        <v>3289.46</v>
      </c>
      <c r="Z13" s="65">
        <v>3289.1109999999999</v>
      </c>
      <c r="AA13" s="65">
        <v>3289.047</v>
      </c>
      <c r="AB13" s="65">
        <v>3289.0619999999999</v>
      </c>
      <c r="AC13" s="65">
        <v>3289.19</v>
      </c>
      <c r="AD13" s="65">
        <v>2971.3470000000002</v>
      </c>
      <c r="AE13" s="65">
        <v>2971.3119999999999</v>
      </c>
      <c r="AF13" s="65">
        <v>2903.9469999999997</v>
      </c>
      <c r="AG13" s="65">
        <v>2879.1709999999998</v>
      </c>
      <c r="AH13" s="65">
        <v>2972.2910000000002</v>
      </c>
      <c r="AI13" s="65">
        <v>2972.1730000000002</v>
      </c>
      <c r="AJ13" s="65">
        <v>2891.9569999999999</v>
      </c>
      <c r="AK13" s="65">
        <v>2872.4660000000003</v>
      </c>
      <c r="AL13" s="65">
        <v>2718.087</v>
      </c>
      <c r="AM13" s="65">
        <v>2480.6379999999999</v>
      </c>
      <c r="AN13" s="65">
        <v>2587.8289999999997</v>
      </c>
      <c r="AO13" s="65">
        <v>2718.9</v>
      </c>
      <c r="AP13" s="65">
        <v>2717.9</v>
      </c>
      <c r="AQ13" s="65">
        <v>2717.9</v>
      </c>
      <c r="AR13" s="65">
        <v>2679.4880000000003</v>
      </c>
      <c r="AS13" s="65">
        <v>2717.9</v>
      </c>
      <c r="AT13" s="65">
        <v>2717.9940000000001</v>
      </c>
      <c r="AU13" s="65">
        <v>2716.9</v>
      </c>
      <c r="AV13" s="65">
        <v>2716.9</v>
      </c>
      <c r="AW13" s="65">
        <v>2487.357</v>
      </c>
      <c r="AX13" s="65">
        <v>2765.9</v>
      </c>
      <c r="AY13" s="65">
        <v>2768.7840000000001</v>
      </c>
      <c r="AZ13" s="65">
        <v>2768.8029999999999</v>
      </c>
      <c r="BA13" s="65">
        <v>2772.2660000000001</v>
      </c>
      <c r="BB13" s="65">
        <v>2779.9320000000002</v>
      </c>
      <c r="BC13" s="65">
        <v>2776.1800000000003</v>
      </c>
      <c r="BD13" s="65">
        <v>2773.4769999999999</v>
      </c>
      <c r="BE13" s="65">
        <v>2786.77</v>
      </c>
      <c r="BF13" s="65">
        <v>2826.866</v>
      </c>
      <c r="BG13" s="65">
        <v>2822.5889999999999</v>
      </c>
      <c r="BH13" s="65">
        <v>2994.9</v>
      </c>
      <c r="BI13" s="65">
        <v>2997.9480000000003</v>
      </c>
      <c r="BJ13" s="65">
        <v>3108.732</v>
      </c>
      <c r="BK13" s="65">
        <v>3112.3310000000001</v>
      </c>
      <c r="BL13" s="65">
        <v>3120.9</v>
      </c>
      <c r="BM13" s="65">
        <v>3184.9</v>
      </c>
      <c r="BN13" s="65">
        <v>3184.9</v>
      </c>
      <c r="BO13" s="65">
        <v>3184.9</v>
      </c>
      <c r="BP13" s="65">
        <v>3184.9</v>
      </c>
      <c r="BQ13" s="65">
        <v>3184.9</v>
      </c>
      <c r="BR13" s="65">
        <v>3187.9</v>
      </c>
      <c r="BS13" s="65">
        <v>3192.9</v>
      </c>
      <c r="BT13" s="65">
        <v>3202.9</v>
      </c>
      <c r="BU13" s="65">
        <v>3222.9</v>
      </c>
      <c r="BV13" s="65">
        <v>3227.9</v>
      </c>
      <c r="BW13" s="65">
        <v>3227.9</v>
      </c>
      <c r="BX13" s="65">
        <v>3227.9</v>
      </c>
      <c r="BY13" s="65">
        <v>3232.9</v>
      </c>
      <c r="BZ13" s="65">
        <v>3233.9</v>
      </c>
      <c r="CA13" s="65">
        <v>3238.9</v>
      </c>
      <c r="CB13" s="65">
        <v>3238.9</v>
      </c>
      <c r="CC13" s="65">
        <v>3243.9</v>
      </c>
      <c r="CD13" s="65">
        <v>3247.9</v>
      </c>
      <c r="CE13" s="65">
        <v>3252.9</v>
      </c>
      <c r="CF13" s="65">
        <v>3257.9</v>
      </c>
      <c r="CG13" s="65">
        <v>3227.9</v>
      </c>
      <c r="CH13" s="65">
        <v>3228.9</v>
      </c>
      <c r="CI13" s="65">
        <v>3227.1800000000003</v>
      </c>
      <c r="CJ13" s="65">
        <v>3198.9</v>
      </c>
      <c r="CK13" s="65">
        <v>3198.9</v>
      </c>
      <c r="CL13" s="65">
        <v>3234.9</v>
      </c>
      <c r="CM13" s="65">
        <v>3204.9</v>
      </c>
      <c r="CN13" s="65">
        <v>3204.9</v>
      </c>
      <c r="CO13" s="65">
        <v>3204.9</v>
      </c>
      <c r="CP13" s="65">
        <v>3154.9</v>
      </c>
      <c r="CQ13" s="65">
        <v>3154.9</v>
      </c>
      <c r="CR13" s="65">
        <v>3154.9</v>
      </c>
      <c r="CS13" s="65">
        <v>2991.0520000000001</v>
      </c>
      <c r="CT13" s="66"/>
      <c r="CU13" s="66"/>
      <c r="CV13" s="66"/>
      <c r="CW13" s="67"/>
      <c r="CX13" s="68">
        <f t="array" ref="CX13">SUMPRODUCT(B13:CW13*0.25)</f>
        <v>74301.053250000026</v>
      </c>
    </row>
    <row r="14" spans="1:102" ht="24.95" customHeight="1" x14ac:dyDescent="0.2">
      <c r="A14" s="63" t="s">
        <v>11</v>
      </c>
      <c r="B14" s="64">
        <v>80</v>
      </c>
      <c r="C14" s="65">
        <v>80</v>
      </c>
      <c r="D14" s="65">
        <v>20</v>
      </c>
      <c r="E14" s="65">
        <v>20</v>
      </c>
      <c r="F14" s="65">
        <v>80</v>
      </c>
      <c r="G14" s="65">
        <v>20</v>
      </c>
      <c r="H14" s="65">
        <v>20</v>
      </c>
      <c r="I14" s="65">
        <v>20</v>
      </c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>
        <v>71</v>
      </c>
      <c r="W14" s="65">
        <v>71</v>
      </c>
      <c r="X14" s="65">
        <v>96</v>
      </c>
      <c r="Y14" s="65">
        <v>96</v>
      </c>
      <c r="Z14" s="65">
        <v>131</v>
      </c>
      <c r="AA14" s="65">
        <v>131</v>
      </c>
      <c r="AB14" s="65">
        <v>131</v>
      </c>
      <c r="AC14" s="65">
        <v>131</v>
      </c>
      <c r="AD14" s="65">
        <v>118</v>
      </c>
      <c r="AE14" s="65">
        <v>118</v>
      </c>
      <c r="AF14" s="65">
        <v>118</v>
      </c>
      <c r="AG14" s="65">
        <v>118</v>
      </c>
      <c r="AH14" s="65">
        <v>48</v>
      </c>
      <c r="AI14" s="65">
        <v>48</v>
      </c>
      <c r="AJ14" s="65">
        <v>13</v>
      </c>
      <c r="AK14" s="65">
        <v>13</v>
      </c>
      <c r="AL14" s="65">
        <v>41</v>
      </c>
      <c r="AM14" s="65">
        <v>41</v>
      </c>
      <c r="AN14" s="65">
        <v>41</v>
      </c>
      <c r="AO14" s="65">
        <v>41</v>
      </c>
      <c r="AP14" s="65">
        <v>41</v>
      </c>
      <c r="AQ14" s="65">
        <v>41</v>
      </c>
      <c r="AR14" s="65">
        <v>41</v>
      </c>
      <c r="AS14" s="65">
        <v>41</v>
      </c>
      <c r="AT14" s="65">
        <v>28</v>
      </c>
      <c r="AU14" s="65">
        <v>28</v>
      </c>
      <c r="AV14" s="65">
        <v>28</v>
      </c>
      <c r="AW14" s="65">
        <v>28</v>
      </c>
      <c r="AX14" s="65">
        <v>28</v>
      </c>
      <c r="AY14" s="65">
        <v>28</v>
      </c>
      <c r="AZ14" s="65">
        <v>28</v>
      </c>
      <c r="BA14" s="65">
        <v>28</v>
      </c>
      <c r="BB14" s="65">
        <v>28</v>
      </c>
      <c r="BC14" s="65">
        <v>28</v>
      </c>
      <c r="BD14" s="65">
        <v>28</v>
      </c>
      <c r="BE14" s="65">
        <v>28</v>
      </c>
      <c r="BF14" s="65"/>
      <c r="BG14" s="65"/>
      <c r="BH14" s="65"/>
      <c r="BI14" s="65"/>
      <c r="BJ14" s="65"/>
      <c r="BK14" s="65"/>
      <c r="BL14" s="65">
        <v>2E-3</v>
      </c>
      <c r="BM14" s="65">
        <v>40</v>
      </c>
      <c r="BN14" s="65">
        <v>60.002000000000002</v>
      </c>
      <c r="BO14" s="65">
        <v>60.002000000000002</v>
      </c>
      <c r="BP14" s="65">
        <v>311</v>
      </c>
      <c r="BQ14" s="65">
        <v>420</v>
      </c>
      <c r="BR14" s="65">
        <v>430</v>
      </c>
      <c r="BS14" s="65">
        <v>429</v>
      </c>
      <c r="BT14" s="65">
        <v>385</v>
      </c>
      <c r="BU14" s="65">
        <v>385</v>
      </c>
      <c r="BV14" s="65">
        <v>395.00099999999998</v>
      </c>
      <c r="BW14" s="65">
        <v>405.00099999999998</v>
      </c>
      <c r="BX14" s="65">
        <v>385.00099999999998</v>
      </c>
      <c r="BY14" s="65">
        <v>410.00099999999998</v>
      </c>
      <c r="BZ14" s="65">
        <v>399.00099999999998</v>
      </c>
      <c r="CA14" s="65">
        <v>368.00099999999998</v>
      </c>
      <c r="CB14" s="65">
        <v>351.00099999999998</v>
      </c>
      <c r="CC14" s="65">
        <v>351.00099999999998</v>
      </c>
      <c r="CD14" s="65">
        <v>396.00099999999998</v>
      </c>
      <c r="CE14" s="65">
        <v>306.00099999999998</v>
      </c>
      <c r="CF14" s="65">
        <v>306</v>
      </c>
      <c r="CG14" s="65">
        <v>306</v>
      </c>
      <c r="CH14" s="65">
        <v>271</v>
      </c>
      <c r="CI14" s="65">
        <v>271</v>
      </c>
      <c r="CJ14" s="65">
        <v>256</v>
      </c>
      <c r="CK14" s="65">
        <v>256</v>
      </c>
      <c r="CL14" s="65">
        <v>185.001</v>
      </c>
      <c r="CM14" s="65">
        <v>185</v>
      </c>
      <c r="CN14" s="65">
        <v>125</v>
      </c>
      <c r="CO14" s="65">
        <v>125</v>
      </c>
      <c r="CP14" s="65">
        <v>125</v>
      </c>
      <c r="CQ14" s="65">
        <v>125</v>
      </c>
      <c r="CR14" s="65">
        <v>125</v>
      </c>
      <c r="CS14" s="65">
        <v>125</v>
      </c>
      <c r="CT14" s="66"/>
      <c r="CU14" s="66"/>
      <c r="CV14" s="66"/>
      <c r="CW14" s="67"/>
      <c r="CX14" s="68">
        <f t="array" ref="CX14">SUMPRODUCT(B14:CW14*0.25)</f>
        <v>2882.0042500000004</v>
      </c>
    </row>
    <row r="15" spans="1:102" ht="24.95" customHeight="1" x14ac:dyDescent="0.2">
      <c r="A15" s="69" t="s">
        <v>12</v>
      </c>
      <c r="B15" s="70">
        <v>1275.3819999999998</v>
      </c>
      <c r="C15" s="71">
        <v>1279.204</v>
      </c>
      <c r="D15" s="71">
        <v>1290.383</v>
      </c>
      <c r="E15" s="71">
        <v>1301.172</v>
      </c>
      <c r="F15" s="71">
        <v>1317.59</v>
      </c>
      <c r="G15" s="71">
        <v>1332.127</v>
      </c>
      <c r="H15" s="71">
        <v>1344.5989999999999</v>
      </c>
      <c r="I15" s="71">
        <v>1356.0730000000001</v>
      </c>
      <c r="J15" s="71">
        <v>1366.5070000000001</v>
      </c>
      <c r="K15" s="71">
        <v>1380.595</v>
      </c>
      <c r="L15" s="71">
        <v>1392.098</v>
      </c>
      <c r="M15" s="71">
        <v>1407.4849999999999</v>
      </c>
      <c r="N15" s="71">
        <v>1424.98</v>
      </c>
      <c r="O15" s="71">
        <v>1435.8230000000001</v>
      </c>
      <c r="P15" s="71">
        <v>1450.134</v>
      </c>
      <c r="Q15" s="71">
        <v>1464.9749999999999</v>
      </c>
      <c r="R15" s="71">
        <v>1496.1979999999999</v>
      </c>
      <c r="S15" s="71">
        <v>1514.74</v>
      </c>
      <c r="T15" s="71">
        <v>1537.153</v>
      </c>
      <c r="U15" s="71">
        <v>1558.328</v>
      </c>
      <c r="V15" s="71">
        <v>1581.221</v>
      </c>
      <c r="W15" s="71">
        <v>1603.5320000000002</v>
      </c>
      <c r="X15" s="71">
        <v>1625.8489999999999</v>
      </c>
      <c r="Y15" s="71">
        <v>1647.3610000000001</v>
      </c>
      <c r="Z15" s="71">
        <v>1683.028</v>
      </c>
      <c r="AA15" s="71">
        <v>1741.9749999999999</v>
      </c>
      <c r="AB15" s="71">
        <v>1823.9639999999999</v>
      </c>
      <c r="AC15" s="71">
        <v>1916.4189999999999</v>
      </c>
      <c r="AD15" s="71">
        <v>2032.4480000000001</v>
      </c>
      <c r="AE15" s="71">
        <v>2165.1260000000002</v>
      </c>
      <c r="AF15" s="71">
        <v>2308.0919999999996</v>
      </c>
      <c r="AG15" s="71">
        <v>2462.1389999999997</v>
      </c>
      <c r="AH15" s="71">
        <v>2607.7509999999997</v>
      </c>
      <c r="AI15" s="71">
        <v>2748.2359999999999</v>
      </c>
      <c r="AJ15" s="71">
        <v>2895.1869999999999</v>
      </c>
      <c r="AK15" s="71">
        <v>3036.375</v>
      </c>
      <c r="AL15" s="71">
        <v>3180.317</v>
      </c>
      <c r="AM15" s="71">
        <v>3316.4059999999999</v>
      </c>
      <c r="AN15" s="71">
        <v>3445.9580000000001</v>
      </c>
      <c r="AO15" s="71">
        <v>3571.7040000000002</v>
      </c>
      <c r="AP15" s="71">
        <v>3668.6970000000001</v>
      </c>
      <c r="AQ15" s="71">
        <v>3776.0140000000001</v>
      </c>
      <c r="AR15" s="71">
        <v>3879.3620000000001</v>
      </c>
      <c r="AS15" s="71">
        <v>3961.2779999999998</v>
      </c>
      <c r="AT15" s="71">
        <v>4025.7759999999998</v>
      </c>
      <c r="AU15" s="71">
        <v>4096.7179999999998</v>
      </c>
      <c r="AV15" s="71">
        <v>4128.3019999999997</v>
      </c>
      <c r="AW15" s="71">
        <v>4147.2879999999996</v>
      </c>
      <c r="AX15" s="71">
        <v>4151.3270000000002</v>
      </c>
      <c r="AY15" s="71">
        <v>4143.1850000000004</v>
      </c>
      <c r="AZ15" s="71">
        <v>4109.5640000000003</v>
      </c>
      <c r="BA15" s="71">
        <v>4046.3830000000003</v>
      </c>
      <c r="BB15" s="71">
        <v>3976.8290000000002</v>
      </c>
      <c r="BC15" s="71">
        <v>3891.0849999999996</v>
      </c>
      <c r="BD15" s="71">
        <v>3789.223</v>
      </c>
      <c r="BE15" s="71">
        <v>3674.395</v>
      </c>
      <c r="BF15" s="71">
        <v>3499.1280000000002</v>
      </c>
      <c r="BG15" s="71">
        <v>3320.9449999999997</v>
      </c>
      <c r="BH15" s="71">
        <v>3115.6489999999999</v>
      </c>
      <c r="BI15" s="71">
        <v>2897.9119999999998</v>
      </c>
      <c r="BJ15" s="71">
        <v>2637.7370000000001</v>
      </c>
      <c r="BK15" s="71">
        <v>2393.1390000000001</v>
      </c>
      <c r="BL15" s="71">
        <v>2169.0389999999998</v>
      </c>
      <c r="BM15" s="71">
        <v>1977.07</v>
      </c>
      <c r="BN15" s="71">
        <v>1841.8010000000002</v>
      </c>
      <c r="BO15" s="71">
        <v>1744.146</v>
      </c>
      <c r="BP15" s="71">
        <v>1701.713</v>
      </c>
      <c r="BQ15" s="71">
        <v>1683.921</v>
      </c>
      <c r="BR15" s="71">
        <v>1669.3240000000001</v>
      </c>
      <c r="BS15" s="71">
        <v>1665.0360000000001</v>
      </c>
      <c r="BT15" s="71">
        <v>1650.9399999999998</v>
      </c>
      <c r="BU15" s="71">
        <v>1639.7540000000001</v>
      </c>
      <c r="BV15" s="71">
        <v>1662.547</v>
      </c>
      <c r="BW15" s="71">
        <v>1650.1469999999999</v>
      </c>
      <c r="BX15" s="71">
        <v>1634.9140000000002</v>
      </c>
      <c r="BY15" s="71">
        <v>1626.05</v>
      </c>
      <c r="BZ15" s="71">
        <v>1614.4470000000001</v>
      </c>
      <c r="CA15" s="71">
        <v>1597.9750000000001</v>
      </c>
      <c r="CB15" s="71">
        <v>1585.8349999999998</v>
      </c>
      <c r="CC15" s="71">
        <v>1570.5360000000001</v>
      </c>
      <c r="CD15" s="71">
        <v>1543.973</v>
      </c>
      <c r="CE15" s="71">
        <v>1530.328</v>
      </c>
      <c r="CF15" s="71">
        <v>1520.6000000000001</v>
      </c>
      <c r="CG15" s="71">
        <v>1506.4380000000001</v>
      </c>
      <c r="CH15" s="71">
        <v>1490.0619999999999</v>
      </c>
      <c r="CI15" s="71">
        <v>1477.587</v>
      </c>
      <c r="CJ15" s="71">
        <v>1463.876</v>
      </c>
      <c r="CK15" s="71">
        <v>1451.673</v>
      </c>
      <c r="CL15" s="71">
        <v>1436.6060000000002</v>
      </c>
      <c r="CM15" s="71">
        <v>1417.8040000000001</v>
      </c>
      <c r="CN15" s="71">
        <v>1402.644</v>
      </c>
      <c r="CO15" s="71">
        <v>1386.89</v>
      </c>
      <c r="CP15" s="71">
        <v>1367.6020000000001</v>
      </c>
      <c r="CQ15" s="71">
        <v>1348.136</v>
      </c>
      <c r="CR15" s="71">
        <v>1323.5060000000001</v>
      </c>
      <c r="CS15" s="71">
        <v>1299.4380000000001</v>
      </c>
      <c r="CT15" s="72"/>
      <c r="CU15" s="72"/>
      <c r="CV15" s="72"/>
      <c r="CW15" s="73"/>
      <c r="CX15" s="74">
        <f t="array" ref="CX15">SUMPRODUCT(B15:CW15*0.25)</f>
        <v>52575.231999999989</v>
      </c>
    </row>
    <row r="16" spans="1:102" ht="24.95" customHeight="1" x14ac:dyDescent="0.2">
      <c r="A16" s="69" t="s">
        <v>13</v>
      </c>
      <c r="B16" s="70">
        <v>44</v>
      </c>
      <c r="C16" s="71">
        <v>44</v>
      </c>
      <c r="D16" s="71">
        <v>44</v>
      </c>
      <c r="E16" s="71">
        <v>44</v>
      </c>
      <c r="F16" s="71">
        <v>49</v>
      </c>
      <c r="G16" s="71">
        <v>49</v>
      </c>
      <c r="H16" s="71">
        <v>49</v>
      </c>
      <c r="I16" s="71">
        <v>49</v>
      </c>
      <c r="J16" s="71">
        <v>54</v>
      </c>
      <c r="K16" s="71">
        <v>54</v>
      </c>
      <c r="L16" s="71">
        <v>54</v>
      </c>
      <c r="M16" s="71">
        <v>54</v>
      </c>
      <c r="N16" s="71">
        <v>57</v>
      </c>
      <c r="O16" s="71">
        <v>57</v>
      </c>
      <c r="P16" s="71">
        <v>57</v>
      </c>
      <c r="Q16" s="71">
        <v>57</v>
      </c>
      <c r="R16" s="71">
        <v>58</v>
      </c>
      <c r="S16" s="71">
        <v>58</v>
      </c>
      <c r="T16" s="71">
        <v>58</v>
      </c>
      <c r="U16" s="71">
        <v>58</v>
      </c>
      <c r="V16" s="71">
        <v>59</v>
      </c>
      <c r="W16" s="71">
        <v>59</v>
      </c>
      <c r="X16" s="71">
        <v>59</v>
      </c>
      <c r="Y16" s="71">
        <v>59</v>
      </c>
      <c r="Z16" s="71">
        <v>66</v>
      </c>
      <c r="AA16" s="71">
        <v>66</v>
      </c>
      <c r="AB16" s="71">
        <v>66</v>
      </c>
      <c r="AC16" s="71">
        <v>66</v>
      </c>
      <c r="AD16" s="71">
        <v>85</v>
      </c>
      <c r="AE16" s="71">
        <v>85</v>
      </c>
      <c r="AF16" s="71">
        <v>85</v>
      </c>
      <c r="AG16" s="71">
        <v>85</v>
      </c>
      <c r="AH16" s="71">
        <v>105</v>
      </c>
      <c r="AI16" s="71">
        <v>105</v>
      </c>
      <c r="AJ16" s="71">
        <v>105</v>
      </c>
      <c r="AK16" s="71">
        <v>105</v>
      </c>
      <c r="AL16" s="71">
        <v>119</v>
      </c>
      <c r="AM16" s="71">
        <v>119</v>
      </c>
      <c r="AN16" s="71">
        <v>119</v>
      </c>
      <c r="AO16" s="71">
        <v>119</v>
      </c>
      <c r="AP16" s="71">
        <v>126</v>
      </c>
      <c r="AQ16" s="71">
        <v>126</v>
      </c>
      <c r="AR16" s="71">
        <v>126</v>
      </c>
      <c r="AS16" s="71">
        <v>126</v>
      </c>
      <c r="AT16" s="71">
        <v>126</v>
      </c>
      <c r="AU16" s="71">
        <v>126</v>
      </c>
      <c r="AV16" s="71">
        <v>126</v>
      </c>
      <c r="AW16" s="71">
        <v>126</v>
      </c>
      <c r="AX16" s="71">
        <v>122</v>
      </c>
      <c r="AY16" s="71">
        <v>122</v>
      </c>
      <c r="AZ16" s="71">
        <v>122</v>
      </c>
      <c r="BA16" s="71">
        <v>122</v>
      </c>
      <c r="BB16" s="71">
        <v>112</v>
      </c>
      <c r="BC16" s="71">
        <v>112</v>
      </c>
      <c r="BD16" s="71">
        <v>112</v>
      </c>
      <c r="BE16" s="71">
        <v>112</v>
      </c>
      <c r="BF16" s="71">
        <v>94</v>
      </c>
      <c r="BG16" s="71">
        <v>94</v>
      </c>
      <c r="BH16" s="71">
        <v>94</v>
      </c>
      <c r="BI16" s="71">
        <v>94</v>
      </c>
      <c r="BJ16" s="71">
        <v>71</v>
      </c>
      <c r="BK16" s="71">
        <v>71</v>
      </c>
      <c r="BL16" s="71">
        <v>71</v>
      </c>
      <c r="BM16" s="71">
        <v>71</v>
      </c>
      <c r="BN16" s="71">
        <v>57</v>
      </c>
      <c r="BO16" s="71">
        <v>57</v>
      </c>
      <c r="BP16" s="71">
        <v>57</v>
      </c>
      <c r="BQ16" s="71">
        <v>57</v>
      </c>
      <c r="BR16" s="71">
        <v>56</v>
      </c>
      <c r="BS16" s="71">
        <v>56</v>
      </c>
      <c r="BT16" s="71">
        <v>56</v>
      </c>
      <c r="BU16" s="71">
        <v>56</v>
      </c>
      <c r="BV16" s="71">
        <v>57</v>
      </c>
      <c r="BW16" s="71">
        <v>57</v>
      </c>
      <c r="BX16" s="71">
        <v>57</v>
      </c>
      <c r="BY16" s="71">
        <v>57</v>
      </c>
      <c r="BZ16" s="71">
        <v>58</v>
      </c>
      <c r="CA16" s="71">
        <v>58</v>
      </c>
      <c r="CB16" s="71">
        <v>58</v>
      </c>
      <c r="CC16" s="71">
        <v>58</v>
      </c>
      <c r="CD16" s="71">
        <v>59</v>
      </c>
      <c r="CE16" s="71">
        <v>59</v>
      </c>
      <c r="CF16" s="71">
        <v>59</v>
      </c>
      <c r="CG16" s="71">
        <v>59</v>
      </c>
      <c r="CH16" s="71">
        <v>59</v>
      </c>
      <c r="CI16" s="71">
        <v>59</v>
      </c>
      <c r="CJ16" s="71">
        <v>59</v>
      </c>
      <c r="CK16" s="71">
        <v>59</v>
      </c>
      <c r="CL16" s="71">
        <v>57</v>
      </c>
      <c r="CM16" s="71">
        <v>57</v>
      </c>
      <c r="CN16" s="71">
        <v>57</v>
      </c>
      <c r="CO16" s="71">
        <v>57</v>
      </c>
      <c r="CP16" s="71">
        <v>54</v>
      </c>
      <c r="CQ16" s="71">
        <v>54</v>
      </c>
      <c r="CR16" s="71">
        <v>54</v>
      </c>
      <c r="CS16" s="71">
        <v>54</v>
      </c>
      <c r="CT16" s="72"/>
      <c r="CU16" s="72"/>
      <c r="CV16" s="72"/>
      <c r="CW16" s="73"/>
      <c r="CX16" s="74">
        <f t="array" ref="CX16">SUMPRODUCT(B16:CW16*0.25)</f>
        <v>1804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>
        <v>135.4</v>
      </c>
      <c r="BL17" s="71">
        <v>210.2</v>
      </c>
      <c r="BM17" s="71">
        <v>234.27500000000001</v>
      </c>
      <c r="BN17" s="71">
        <v>273.10000000000002</v>
      </c>
      <c r="BO17" s="71">
        <v>287.39999999999998</v>
      </c>
      <c r="BP17" s="71">
        <v>344</v>
      </c>
      <c r="BQ17" s="71">
        <v>353</v>
      </c>
      <c r="BR17" s="71">
        <v>182.6</v>
      </c>
      <c r="BS17" s="71">
        <v>294.39999999999998</v>
      </c>
      <c r="BT17" s="71">
        <v>294.39999999999998</v>
      </c>
      <c r="BU17" s="71">
        <v>294.39999999999998</v>
      </c>
      <c r="BV17" s="71">
        <v>294.39999999999998</v>
      </c>
      <c r="BW17" s="71">
        <v>394.2</v>
      </c>
      <c r="BX17" s="71">
        <v>333</v>
      </c>
      <c r="BY17" s="71">
        <v>294.39999999999998</v>
      </c>
      <c r="BZ17" s="71">
        <v>345.2</v>
      </c>
      <c r="CA17" s="71">
        <v>330.7</v>
      </c>
      <c r="CB17" s="71">
        <v>225.149</v>
      </c>
      <c r="CC17" s="71">
        <v>172</v>
      </c>
      <c r="CD17" s="71">
        <v>143.30000000000001</v>
      </c>
      <c r="CE17" s="71">
        <v>143.30000000000001</v>
      </c>
      <c r="CF17" s="71">
        <v>135.4</v>
      </c>
      <c r="CG17" s="71">
        <v>119.432</v>
      </c>
      <c r="CH17" s="71">
        <v>90</v>
      </c>
      <c r="CI17" s="71">
        <v>90</v>
      </c>
      <c r="CJ17" s="71">
        <v>90</v>
      </c>
      <c r="CK17" s="71">
        <v>90</v>
      </c>
      <c r="CL17" s="71">
        <v>90</v>
      </c>
      <c r="CM17" s="71">
        <v>90</v>
      </c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1593.414</v>
      </c>
    </row>
    <row r="18" spans="1:102" ht="30" customHeight="1" thickBot="1" x14ac:dyDescent="0.25">
      <c r="A18" s="75" t="s">
        <v>15</v>
      </c>
      <c r="B18" s="76">
        <f>SUM(B11:B17)</f>
        <v>5588.3189999999995</v>
      </c>
      <c r="C18" s="77">
        <f t="shared" ref="C18:BN18" si="0">SUM(C11:C17)</f>
        <v>5416.9340000000002</v>
      </c>
      <c r="D18" s="77">
        <f t="shared" si="0"/>
        <v>5192.7430000000004</v>
      </c>
      <c r="E18" s="77">
        <f t="shared" si="0"/>
        <v>5098.3780000000006</v>
      </c>
      <c r="F18" s="77">
        <f t="shared" si="0"/>
        <v>5180.335</v>
      </c>
      <c r="G18" s="77">
        <f t="shared" si="0"/>
        <v>5134.6219999999994</v>
      </c>
      <c r="H18" s="77">
        <f t="shared" si="0"/>
        <v>5147.0540000000001</v>
      </c>
      <c r="I18" s="77">
        <f t="shared" si="0"/>
        <v>5158.4380000000001</v>
      </c>
      <c r="J18" s="77">
        <f t="shared" si="0"/>
        <v>5155.2479999999996</v>
      </c>
      <c r="K18" s="77">
        <f t="shared" si="0"/>
        <v>5169.1840000000002</v>
      </c>
      <c r="L18" s="77">
        <f t="shared" si="0"/>
        <v>5180.5230000000001</v>
      </c>
      <c r="M18" s="77">
        <f t="shared" si="0"/>
        <v>5195.6379999999999</v>
      </c>
      <c r="N18" s="77">
        <f t="shared" si="0"/>
        <v>5216.3629999999994</v>
      </c>
      <c r="O18" s="77">
        <f t="shared" si="0"/>
        <v>5227.2130000000006</v>
      </c>
      <c r="P18" s="77">
        <f t="shared" si="0"/>
        <v>5246.4840000000004</v>
      </c>
      <c r="Q18" s="77">
        <f t="shared" si="0"/>
        <v>5261.7240000000002</v>
      </c>
      <c r="R18" s="77">
        <f t="shared" si="0"/>
        <v>5293.4930000000004</v>
      </c>
      <c r="S18" s="77">
        <f t="shared" si="0"/>
        <v>5312.3959999999997</v>
      </c>
      <c r="T18" s="77">
        <f t="shared" si="0"/>
        <v>5334.6790000000001</v>
      </c>
      <c r="U18" s="77">
        <f t="shared" si="0"/>
        <v>5355.7260000000006</v>
      </c>
      <c r="V18" s="77">
        <f t="shared" si="0"/>
        <v>5450.6939999999995</v>
      </c>
      <c r="W18" s="77">
        <f t="shared" si="0"/>
        <v>5473.0190000000002</v>
      </c>
      <c r="X18" s="77">
        <f t="shared" si="0"/>
        <v>5520.317</v>
      </c>
      <c r="Y18" s="77">
        <f t="shared" si="0"/>
        <v>5541.8209999999999</v>
      </c>
      <c r="Z18" s="77">
        <f t="shared" si="0"/>
        <v>5619.1390000000001</v>
      </c>
      <c r="AA18" s="77">
        <f t="shared" si="0"/>
        <v>5678.0219999999999</v>
      </c>
      <c r="AB18" s="77">
        <f t="shared" si="0"/>
        <v>5760.0259999999998</v>
      </c>
      <c r="AC18" s="77">
        <f t="shared" si="0"/>
        <v>5852.6090000000004</v>
      </c>
      <c r="AD18" s="77">
        <f t="shared" si="0"/>
        <v>5656.7950000000001</v>
      </c>
      <c r="AE18" s="77">
        <f t="shared" si="0"/>
        <v>5789.4380000000001</v>
      </c>
      <c r="AF18" s="77">
        <f t="shared" si="0"/>
        <v>5865.0389999999989</v>
      </c>
      <c r="AG18" s="77">
        <f t="shared" si="0"/>
        <v>5994.3099999999995</v>
      </c>
      <c r="AH18" s="77">
        <f t="shared" si="0"/>
        <v>6183.0419999999995</v>
      </c>
      <c r="AI18" s="77">
        <f t="shared" si="0"/>
        <v>6323.4089999999997</v>
      </c>
      <c r="AJ18" s="77">
        <f t="shared" si="0"/>
        <v>6355.1440000000002</v>
      </c>
      <c r="AK18" s="77">
        <f t="shared" si="0"/>
        <v>6476.8410000000003</v>
      </c>
      <c r="AL18" s="77">
        <f t="shared" si="0"/>
        <v>6508.4040000000005</v>
      </c>
      <c r="AM18" s="77">
        <f t="shared" si="0"/>
        <v>6407.0439999999999</v>
      </c>
      <c r="AN18" s="77">
        <f t="shared" si="0"/>
        <v>6643.7870000000003</v>
      </c>
      <c r="AO18" s="77">
        <f t="shared" si="0"/>
        <v>6900.6040000000003</v>
      </c>
      <c r="AP18" s="77">
        <f t="shared" si="0"/>
        <v>7003.5969999999998</v>
      </c>
      <c r="AQ18" s="77">
        <f t="shared" si="0"/>
        <v>7110.9140000000007</v>
      </c>
      <c r="AR18" s="77">
        <f t="shared" si="0"/>
        <v>7175.85</v>
      </c>
      <c r="AS18" s="77">
        <f t="shared" si="0"/>
        <v>7296.1779999999999</v>
      </c>
      <c r="AT18" s="77">
        <f t="shared" si="0"/>
        <v>7347.77</v>
      </c>
      <c r="AU18" s="77">
        <f t="shared" si="0"/>
        <v>7417.6180000000004</v>
      </c>
      <c r="AV18" s="77">
        <f t="shared" si="0"/>
        <v>7449.2019999999993</v>
      </c>
      <c r="AW18" s="77">
        <f t="shared" si="0"/>
        <v>7238.6449999999995</v>
      </c>
      <c r="AX18" s="77">
        <f t="shared" si="0"/>
        <v>7517.2270000000008</v>
      </c>
      <c r="AY18" s="77">
        <f t="shared" si="0"/>
        <v>7511.969000000001</v>
      </c>
      <c r="AZ18" s="77">
        <f t="shared" si="0"/>
        <v>7478.3670000000002</v>
      </c>
      <c r="BA18" s="77">
        <f t="shared" si="0"/>
        <v>7418.6490000000003</v>
      </c>
      <c r="BB18" s="77">
        <f t="shared" si="0"/>
        <v>7346.7610000000004</v>
      </c>
      <c r="BC18" s="77">
        <f t="shared" si="0"/>
        <v>7257.2649999999994</v>
      </c>
      <c r="BD18" s="77">
        <f t="shared" si="0"/>
        <v>7152.7</v>
      </c>
      <c r="BE18" s="77">
        <f t="shared" si="0"/>
        <v>7051.165</v>
      </c>
      <c r="BF18" s="77">
        <f t="shared" si="0"/>
        <v>6869.9940000000006</v>
      </c>
      <c r="BG18" s="77">
        <f t="shared" si="0"/>
        <v>6687.5339999999997</v>
      </c>
      <c r="BH18" s="77">
        <f t="shared" si="0"/>
        <v>6654.549</v>
      </c>
      <c r="BI18" s="77">
        <f t="shared" si="0"/>
        <v>6439.8600000000006</v>
      </c>
      <c r="BJ18" s="77">
        <f t="shared" si="0"/>
        <v>6267.4690000000001</v>
      </c>
      <c r="BK18" s="77">
        <f t="shared" si="0"/>
        <v>6161.87</v>
      </c>
      <c r="BL18" s="77">
        <f t="shared" si="0"/>
        <v>6021.1409999999996</v>
      </c>
      <c r="BM18" s="77">
        <f t="shared" si="0"/>
        <v>5957.2449999999999</v>
      </c>
      <c r="BN18" s="77">
        <f t="shared" si="0"/>
        <v>5866.8030000000008</v>
      </c>
      <c r="BO18" s="77">
        <f t="shared" ref="BO18:CW18" si="1">SUM(BO11:BO17)</f>
        <v>5783.4479999999994</v>
      </c>
      <c r="BP18" s="77">
        <f t="shared" si="1"/>
        <v>6048.6130000000003</v>
      </c>
      <c r="BQ18" s="77">
        <f t="shared" si="1"/>
        <v>6148.8209999999999</v>
      </c>
      <c r="BR18" s="77">
        <f t="shared" si="1"/>
        <v>5975.8240000000005</v>
      </c>
      <c r="BS18" s="77">
        <f t="shared" si="1"/>
        <v>6087.3359999999993</v>
      </c>
      <c r="BT18" s="77">
        <f t="shared" si="1"/>
        <v>6039.24</v>
      </c>
      <c r="BU18" s="77">
        <f t="shared" si="1"/>
        <v>6048.0540000000001</v>
      </c>
      <c r="BV18" s="77">
        <f t="shared" si="1"/>
        <v>6086.848</v>
      </c>
      <c r="BW18" s="77">
        <f t="shared" si="1"/>
        <v>6184.2479999999996</v>
      </c>
      <c r="BX18" s="77">
        <f t="shared" si="1"/>
        <v>6087.8150000000005</v>
      </c>
      <c r="BY18" s="77">
        <f t="shared" si="1"/>
        <v>6070.3509999999997</v>
      </c>
      <c r="BZ18" s="77">
        <f t="shared" si="1"/>
        <v>6100.5479999999998</v>
      </c>
      <c r="CA18" s="77">
        <f t="shared" si="1"/>
        <v>6043.576</v>
      </c>
      <c r="CB18" s="77">
        <f t="shared" si="1"/>
        <v>5908.8850000000002</v>
      </c>
      <c r="CC18" s="77">
        <f t="shared" si="1"/>
        <v>5845.4369999999999</v>
      </c>
      <c r="CD18" s="77">
        <f t="shared" si="1"/>
        <v>5840.174</v>
      </c>
      <c r="CE18" s="77">
        <f t="shared" si="1"/>
        <v>5741.5289999999995</v>
      </c>
      <c r="CF18" s="77">
        <f t="shared" si="1"/>
        <v>5728.9</v>
      </c>
      <c r="CG18" s="77">
        <f t="shared" si="1"/>
        <v>5668.7699999999995</v>
      </c>
      <c r="CH18" s="77">
        <f t="shared" si="1"/>
        <v>5588.9619999999995</v>
      </c>
      <c r="CI18" s="77">
        <f t="shared" si="1"/>
        <v>5574.7669999999998</v>
      </c>
      <c r="CJ18" s="77">
        <f t="shared" si="1"/>
        <v>5517.7759999999998</v>
      </c>
      <c r="CK18" s="77">
        <f t="shared" si="1"/>
        <v>5505.5730000000003</v>
      </c>
      <c r="CL18" s="77">
        <f t="shared" si="1"/>
        <v>5453.5070000000005</v>
      </c>
      <c r="CM18" s="77">
        <f t="shared" si="1"/>
        <v>5404.7039999999997</v>
      </c>
      <c r="CN18" s="77">
        <f t="shared" si="1"/>
        <v>5239.5439999999999</v>
      </c>
      <c r="CO18" s="77">
        <f t="shared" si="1"/>
        <v>5223.79</v>
      </c>
      <c r="CP18" s="77">
        <f t="shared" si="1"/>
        <v>5151.5020000000004</v>
      </c>
      <c r="CQ18" s="77">
        <f t="shared" si="1"/>
        <v>5132.0360000000001</v>
      </c>
      <c r="CR18" s="77">
        <f t="shared" si="1"/>
        <v>5107.4059999999999</v>
      </c>
      <c r="CS18" s="77">
        <f t="shared" si="1"/>
        <v>4919.49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143955.7035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/>
      <c r="BT22" s="94"/>
      <c r="BU22" s="94"/>
      <c r="BV22" s="94"/>
      <c r="BW22" s="94"/>
      <c r="BX22" s="94"/>
      <c r="BY22" s="94"/>
      <c r="BZ22" s="94"/>
      <c r="CA22" s="94"/>
      <c r="CB22" s="94"/>
      <c r="CC22" s="94"/>
      <c r="CD22" s="94"/>
      <c r="CE22" s="94"/>
      <c r="CF22" s="94"/>
      <c r="CG22" s="94"/>
      <c r="CH22" s="94"/>
      <c r="CI22" s="94"/>
      <c r="CJ22" s="94"/>
      <c r="CK22" s="94"/>
      <c r="CL22" s="94"/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0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/>
      <c r="AY23" s="99"/>
      <c r="AZ23" s="99"/>
      <c r="BA23" s="99"/>
      <c r="BB23" s="99"/>
      <c r="BC23" s="99"/>
      <c r="BD23" s="99"/>
      <c r="BE23" s="99"/>
      <c r="BF23" s="99"/>
      <c r="BG23" s="99"/>
      <c r="BH23" s="99"/>
      <c r="BI23" s="99"/>
      <c r="BJ23" s="99"/>
      <c r="BK23" s="99"/>
      <c r="BL23" s="99"/>
      <c r="BM23" s="99"/>
      <c r="BN23" s="99"/>
      <c r="BO23" s="99"/>
      <c r="BP23" s="99"/>
      <c r="BQ23" s="99"/>
      <c r="BR23" s="99"/>
      <c r="BS23" s="99"/>
      <c r="BT23" s="99"/>
      <c r="BU23" s="99"/>
      <c r="BV23" s="99"/>
      <c r="BW23" s="99"/>
      <c r="BX23" s="99"/>
      <c r="BY23" s="99"/>
      <c r="BZ23" s="99"/>
      <c r="CA23" s="99"/>
      <c r="CB23" s="99"/>
      <c r="CC23" s="99"/>
      <c r="CD23" s="99"/>
      <c r="CE23" s="99"/>
      <c r="CF23" s="99"/>
      <c r="CG23" s="99"/>
      <c r="CH23" s="99"/>
      <c r="CI23" s="99"/>
      <c r="CJ23" s="99"/>
      <c r="CK23" s="99"/>
      <c r="CL23" s="99"/>
      <c r="CM23" s="99"/>
      <c r="CN23" s="99"/>
      <c r="CO23" s="99"/>
      <c r="CP23" s="99"/>
      <c r="CQ23" s="99"/>
      <c r="CR23" s="99"/>
      <c r="CS23" s="99"/>
      <c r="CT23" s="100"/>
      <c r="CU23" s="100"/>
      <c r="CV23" s="100"/>
      <c r="CW23" s="96"/>
      <c r="CX23" s="97">
        <f t="array" ref="CX23">SUMPRODUCT(B23:CW23*0.25)</f>
        <v>0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 t="shared" ref="B28:P28" si="2">IF(LEN(B$3)&gt;0,SUM(B21:B27),"")</f>
        <v>0</v>
      </c>
      <c r="C28" s="107">
        <f t="shared" si="2"/>
        <v>0</v>
      </c>
      <c r="D28" s="107">
        <f t="shared" si="2"/>
        <v>0</v>
      </c>
      <c r="E28" s="107">
        <f t="shared" si="2"/>
        <v>0</v>
      </c>
      <c r="F28" s="107">
        <f t="shared" si="2"/>
        <v>0</v>
      </c>
      <c r="G28" s="107">
        <f t="shared" si="2"/>
        <v>0</v>
      </c>
      <c r="H28" s="107">
        <f t="shared" si="2"/>
        <v>0</v>
      </c>
      <c r="I28" s="107">
        <f t="shared" si="2"/>
        <v>0</v>
      </c>
      <c r="J28" s="107">
        <f t="shared" si="2"/>
        <v>0</v>
      </c>
      <c r="K28" s="107">
        <f t="shared" si="2"/>
        <v>0</v>
      </c>
      <c r="L28" s="107">
        <f t="shared" si="2"/>
        <v>0</v>
      </c>
      <c r="M28" s="107">
        <f t="shared" si="2"/>
        <v>0</v>
      </c>
      <c r="N28" s="107">
        <f t="shared" si="2"/>
        <v>0</v>
      </c>
      <c r="O28" s="107">
        <f t="shared" si="2"/>
        <v>0</v>
      </c>
      <c r="P28" s="107">
        <f t="shared" si="2"/>
        <v>0</v>
      </c>
      <c r="Q28" s="107">
        <f>SUM(Q21:Q27)</f>
        <v>0</v>
      </c>
      <c r="R28" s="107">
        <f t="shared" ref="R28:CC28" si="3">SUM(R21:R27)</f>
        <v>0</v>
      </c>
      <c r="S28" s="107">
        <f t="shared" si="3"/>
        <v>0</v>
      </c>
      <c r="T28" s="107">
        <f t="shared" si="3"/>
        <v>0</v>
      </c>
      <c r="U28" s="107">
        <f t="shared" si="3"/>
        <v>0</v>
      </c>
      <c r="V28" s="107">
        <f t="shared" si="3"/>
        <v>0</v>
      </c>
      <c r="W28" s="107">
        <f t="shared" si="3"/>
        <v>0</v>
      </c>
      <c r="X28" s="107">
        <f t="shared" si="3"/>
        <v>0</v>
      </c>
      <c r="Y28" s="107">
        <f t="shared" si="3"/>
        <v>0</v>
      </c>
      <c r="Z28" s="107">
        <f t="shared" si="3"/>
        <v>0</v>
      </c>
      <c r="AA28" s="107">
        <f t="shared" si="3"/>
        <v>0</v>
      </c>
      <c r="AB28" s="107">
        <f t="shared" si="3"/>
        <v>0</v>
      </c>
      <c r="AC28" s="107">
        <f t="shared" si="3"/>
        <v>0</v>
      </c>
      <c r="AD28" s="107">
        <f t="shared" si="3"/>
        <v>0</v>
      </c>
      <c r="AE28" s="107">
        <f t="shared" si="3"/>
        <v>0</v>
      </c>
      <c r="AF28" s="107">
        <f t="shared" si="3"/>
        <v>0</v>
      </c>
      <c r="AG28" s="107">
        <f t="shared" si="3"/>
        <v>0</v>
      </c>
      <c r="AH28" s="107">
        <f t="shared" si="3"/>
        <v>0</v>
      </c>
      <c r="AI28" s="107">
        <f t="shared" si="3"/>
        <v>0</v>
      </c>
      <c r="AJ28" s="107">
        <f t="shared" si="3"/>
        <v>0</v>
      </c>
      <c r="AK28" s="107">
        <f t="shared" si="3"/>
        <v>0</v>
      </c>
      <c r="AL28" s="107">
        <f t="shared" si="3"/>
        <v>0</v>
      </c>
      <c r="AM28" s="107">
        <f t="shared" si="3"/>
        <v>0</v>
      </c>
      <c r="AN28" s="107">
        <f t="shared" si="3"/>
        <v>0</v>
      </c>
      <c r="AO28" s="107">
        <f t="shared" si="3"/>
        <v>0</v>
      </c>
      <c r="AP28" s="107">
        <f t="shared" si="3"/>
        <v>0</v>
      </c>
      <c r="AQ28" s="107">
        <f t="shared" si="3"/>
        <v>0</v>
      </c>
      <c r="AR28" s="107">
        <f t="shared" si="3"/>
        <v>0</v>
      </c>
      <c r="AS28" s="107">
        <f t="shared" si="3"/>
        <v>0</v>
      </c>
      <c r="AT28" s="107">
        <f t="shared" si="3"/>
        <v>0</v>
      </c>
      <c r="AU28" s="107">
        <f t="shared" si="3"/>
        <v>0</v>
      </c>
      <c r="AV28" s="107">
        <f t="shared" si="3"/>
        <v>0</v>
      </c>
      <c r="AW28" s="107">
        <f t="shared" si="3"/>
        <v>0</v>
      </c>
      <c r="AX28" s="107">
        <f t="shared" si="3"/>
        <v>0</v>
      </c>
      <c r="AY28" s="107">
        <f t="shared" si="3"/>
        <v>0</v>
      </c>
      <c r="AZ28" s="107">
        <f t="shared" si="3"/>
        <v>0</v>
      </c>
      <c r="BA28" s="107">
        <f t="shared" si="3"/>
        <v>0</v>
      </c>
      <c r="BB28" s="107">
        <f t="shared" si="3"/>
        <v>0</v>
      </c>
      <c r="BC28" s="107">
        <f t="shared" si="3"/>
        <v>0</v>
      </c>
      <c r="BD28" s="107">
        <f t="shared" si="3"/>
        <v>0</v>
      </c>
      <c r="BE28" s="107">
        <f t="shared" si="3"/>
        <v>0</v>
      </c>
      <c r="BF28" s="107">
        <f t="shared" si="3"/>
        <v>0</v>
      </c>
      <c r="BG28" s="107">
        <f t="shared" si="3"/>
        <v>0</v>
      </c>
      <c r="BH28" s="107">
        <f t="shared" si="3"/>
        <v>0</v>
      </c>
      <c r="BI28" s="107">
        <f t="shared" si="3"/>
        <v>0</v>
      </c>
      <c r="BJ28" s="107">
        <f t="shared" si="3"/>
        <v>0</v>
      </c>
      <c r="BK28" s="107">
        <f t="shared" si="3"/>
        <v>0</v>
      </c>
      <c r="BL28" s="107">
        <f t="shared" si="3"/>
        <v>0</v>
      </c>
      <c r="BM28" s="107">
        <f t="shared" si="3"/>
        <v>0</v>
      </c>
      <c r="BN28" s="107">
        <f t="shared" si="3"/>
        <v>0</v>
      </c>
      <c r="BO28" s="107">
        <f t="shared" si="3"/>
        <v>0</v>
      </c>
      <c r="BP28" s="107">
        <f t="shared" si="3"/>
        <v>0</v>
      </c>
      <c r="BQ28" s="107">
        <f t="shared" si="3"/>
        <v>0</v>
      </c>
      <c r="BR28" s="107">
        <f t="shared" si="3"/>
        <v>0</v>
      </c>
      <c r="BS28" s="107">
        <f t="shared" si="3"/>
        <v>0</v>
      </c>
      <c r="BT28" s="107">
        <f t="shared" si="3"/>
        <v>0</v>
      </c>
      <c r="BU28" s="107">
        <f t="shared" si="3"/>
        <v>0</v>
      </c>
      <c r="BV28" s="107">
        <f t="shared" si="3"/>
        <v>0</v>
      </c>
      <c r="BW28" s="107">
        <f t="shared" si="3"/>
        <v>0</v>
      </c>
      <c r="BX28" s="107">
        <f t="shared" si="3"/>
        <v>0</v>
      </c>
      <c r="BY28" s="107">
        <f t="shared" si="3"/>
        <v>0</v>
      </c>
      <c r="BZ28" s="107">
        <f t="shared" si="3"/>
        <v>0</v>
      </c>
      <c r="CA28" s="107">
        <f t="shared" si="3"/>
        <v>0</v>
      </c>
      <c r="CB28" s="107">
        <f t="shared" si="3"/>
        <v>0</v>
      </c>
      <c r="CC28" s="107">
        <f t="shared" si="3"/>
        <v>0</v>
      </c>
      <c r="CD28" s="107">
        <f t="shared" ref="CD28:CW28" si="4">SUM(CD21:CD27)</f>
        <v>0</v>
      </c>
      <c r="CE28" s="107">
        <f t="shared" si="4"/>
        <v>0</v>
      </c>
      <c r="CF28" s="107">
        <f t="shared" si="4"/>
        <v>0</v>
      </c>
      <c r="CG28" s="107">
        <f t="shared" si="4"/>
        <v>0</v>
      </c>
      <c r="CH28" s="107">
        <f t="shared" si="4"/>
        <v>0</v>
      </c>
      <c r="CI28" s="107">
        <f t="shared" si="4"/>
        <v>0</v>
      </c>
      <c r="CJ28" s="107">
        <f t="shared" si="4"/>
        <v>0</v>
      </c>
      <c r="CK28" s="107">
        <f t="shared" si="4"/>
        <v>0</v>
      </c>
      <c r="CL28" s="107">
        <f t="shared" si="4"/>
        <v>0</v>
      </c>
      <c r="CM28" s="107">
        <f t="shared" si="4"/>
        <v>0</v>
      </c>
      <c r="CN28" s="107">
        <f t="shared" si="4"/>
        <v>0</v>
      </c>
      <c r="CO28" s="107">
        <f t="shared" si="4"/>
        <v>0</v>
      </c>
      <c r="CP28" s="107">
        <f t="shared" si="4"/>
        <v>0</v>
      </c>
      <c r="CQ28" s="107">
        <f t="shared" si="4"/>
        <v>0</v>
      </c>
      <c r="CR28" s="107">
        <f t="shared" si="4"/>
        <v>0</v>
      </c>
      <c r="CS28" s="107">
        <f t="shared" si="4"/>
        <v>0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0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>
        <v>1766.02</v>
      </c>
      <c r="C31" s="88">
        <v>1767.02</v>
      </c>
      <c r="D31" s="88">
        <v>1769.02</v>
      </c>
      <c r="E31" s="88">
        <v>1779.02</v>
      </c>
      <c r="F31" s="88">
        <v>1817.02</v>
      </c>
      <c r="G31" s="88">
        <v>1824.02</v>
      </c>
      <c r="H31" s="88">
        <v>1831.02</v>
      </c>
      <c r="I31" s="88">
        <v>1836.02</v>
      </c>
      <c r="J31" s="88">
        <v>1825.02</v>
      </c>
      <c r="K31" s="88">
        <v>1830.02</v>
      </c>
      <c r="L31" s="88">
        <v>1835.02</v>
      </c>
      <c r="M31" s="88">
        <v>1842.02</v>
      </c>
      <c r="N31" s="88">
        <v>1852.02</v>
      </c>
      <c r="O31" s="88">
        <v>1860.02</v>
      </c>
      <c r="P31" s="88">
        <v>1873.02</v>
      </c>
      <c r="Q31" s="88">
        <v>1880.02</v>
      </c>
      <c r="R31" s="88">
        <v>1888.02</v>
      </c>
      <c r="S31" s="88">
        <v>1896.02</v>
      </c>
      <c r="T31" s="88">
        <v>1904.02</v>
      </c>
      <c r="U31" s="88">
        <v>1913.02</v>
      </c>
      <c r="V31" s="88">
        <v>1969.02</v>
      </c>
      <c r="W31" s="88">
        <v>1980.02</v>
      </c>
      <c r="X31" s="88">
        <v>2017.02</v>
      </c>
      <c r="Y31" s="88">
        <v>2031.02</v>
      </c>
      <c r="Z31" s="88">
        <v>2091.4880000000003</v>
      </c>
      <c r="AA31" s="88">
        <v>2116.4880000000003</v>
      </c>
      <c r="AB31" s="88">
        <v>2149.4880000000003</v>
      </c>
      <c r="AC31" s="88">
        <v>2189.4880000000003</v>
      </c>
      <c r="AD31" s="88">
        <v>1999.279</v>
      </c>
      <c r="AE31" s="88">
        <v>2052.279</v>
      </c>
      <c r="AF31" s="88">
        <v>2105.279</v>
      </c>
      <c r="AG31" s="88">
        <v>2160.279</v>
      </c>
      <c r="AH31" s="88">
        <v>2191.0410000000002</v>
      </c>
      <c r="AI31" s="88">
        <v>2246.0410000000002</v>
      </c>
      <c r="AJ31" s="88">
        <v>2267.0410000000002</v>
      </c>
      <c r="AK31" s="88">
        <v>2326.0410000000002</v>
      </c>
      <c r="AL31" s="88">
        <v>2419.48</v>
      </c>
      <c r="AM31" s="88">
        <v>2472.48</v>
      </c>
      <c r="AN31" s="88">
        <v>2519.48</v>
      </c>
      <c r="AO31" s="88">
        <v>2561.48</v>
      </c>
      <c r="AP31" s="88">
        <v>2614.9389999999999</v>
      </c>
      <c r="AQ31" s="88">
        <v>2645.9389999999999</v>
      </c>
      <c r="AR31" s="88">
        <v>2674.9389999999999</v>
      </c>
      <c r="AS31" s="88">
        <v>2700.9389999999999</v>
      </c>
      <c r="AT31" s="88">
        <v>2710.663</v>
      </c>
      <c r="AU31" s="88">
        <v>2739.663</v>
      </c>
      <c r="AV31" s="88">
        <v>2751.663</v>
      </c>
      <c r="AW31" s="88">
        <v>2756.663</v>
      </c>
      <c r="AX31" s="88">
        <v>2803.4430000000002</v>
      </c>
      <c r="AY31" s="88">
        <v>2804.4430000000002</v>
      </c>
      <c r="AZ31" s="88">
        <v>2794.4430000000002</v>
      </c>
      <c r="BA31" s="88">
        <v>2775.4430000000002</v>
      </c>
      <c r="BB31" s="88">
        <v>2738.6179999999999</v>
      </c>
      <c r="BC31" s="88">
        <v>2706.6179999999999</v>
      </c>
      <c r="BD31" s="88">
        <v>2668.6179999999999</v>
      </c>
      <c r="BE31" s="88">
        <v>2625.6179999999999</v>
      </c>
      <c r="BF31" s="88">
        <v>2619.9479999999999</v>
      </c>
      <c r="BG31" s="88">
        <v>2553.9479999999999</v>
      </c>
      <c r="BH31" s="88">
        <v>2483.9479999999999</v>
      </c>
      <c r="BI31" s="88">
        <v>2403.9479999999999</v>
      </c>
      <c r="BJ31" s="88">
        <v>2282.7579999999998</v>
      </c>
      <c r="BK31" s="88">
        <v>2338.1579999999999</v>
      </c>
      <c r="BL31" s="88">
        <v>2340.9580000000001</v>
      </c>
      <c r="BM31" s="88">
        <v>2300.0329999999999</v>
      </c>
      <c r="BN31" s="88">
        <v>2356.2190000000001</v>
      </c>
      <c r="BO31" s="88">
        <v>2335.5189999999998</v>
      </c>
      <c r="BP31" s="88">
        <v>2637.1190000000001</v>
      </c>
      <c r="BQ31" s="88">
        <v>2742.1190000000001</v>
      </c>
      <c r="BR31" s="88">
        <v>2575.62</v>
      </c>
      <c r="BS31" s="88">
        <v>2687.42</v>
      </c>
      <c r="BT31" s="88">
        <v>2649.42</v>
      </c>
      <c r="BU31" s="88">
        <v>2665.42</v>
      </c>
      <c r="BV31" s="88">
        <v>2672.42</v>
      </c>
      <c r="BW31" s="88">
        <v>2774.22</v>
      </c>
      <c r="BX31" s="88">
        <v>2686.02</v>
      </c>
      <c r="BY31" s="88">
        <v>2686.42</v>
      </c>
      <c r="BZ31" s="88">
        <v>2708.22</v>
      </c>
      <c r="CA31" s="88">
        <v>2662.72</v>
      </c>
      <c r="CB31" s="88">
        <v>2535.1689999999999</v>
      </c>
      <c r="CC31" s="88">
        <v>2495.02</v>
      </c>
      <c r="CD31" s="88">
        <v>2479.3200000000002</v>
      </c>
      <c r="CE31" s="88">
        <v>2386.3200000000002</v>
      </c>
      <c r="CF31" s="88">
        <v>2376.42</v>
      </c>
      <c r="CG31" s="88">
        <v>2353.4520000000002</v>
      </c>
      <c r="CH31" s="88">
        <v>2203.02</v>
      </c>
      <c r="CI31" s="88">
        <v>2197.02</v>
      </c>
      <c r="CJ31" s="88">
        <v>2175.02</v>
      </c>
      <c r="CK31" s="88">
        <v>2168.02</v>
      </c>
      <c r="CL31" s="88">
        <v>2092.02</v>
      </c>
      <c r="CM31" s="88">
        <v>2085.02</v>
      </c>
      <c r="CN31" s="88">
        <v>1987.02</v>
      </c>
      <c r="CO31" s="88">
        <v>1980.02</v>
      </c>
      <c r="CP31" s="88">
        <v>1969.02</v>
      </c>
      <c r="CQ31" s="88">
        <v>1960.02</v>
      </c>
      <c r="CR31" s="88">
        <v>1948.02</v>
      </c>
      <c r="CS31" s="88">
        <v>1935.02</v>
      </c>
      <c r="CT31" s="89"/>
      <c r="CU31" s="89"/>
      <c r="CV31" s="89"/>
      <c r="CW31" s="90"/>
      <c r="CX31" s="91">
        <f t="array" ref="CX31">SUMPRODUCT(B31:CW31*0.25)</f>
        <v>54912.949999999983</v>
      </c>
    </row>
    <row r="32" spans="1:102" ht="24.95" customHeight="1" x14ac:dyDescent="0.2">
      <c r="A32" s="92" t="s">
        <v>27</v>
      </c>
      <c r="B32" s="93">
        <v>2542.299</v>
      </c>
      <c r="C32" s="94">
        <v>2369.9140000000002</v>
      </c>
      <c r="D32" s="94">
        <v>2143.723</v>
      </c>
      <c r="E32" s="94">
        <v>2039.3579999999999</v>
      </c>
      <c r="F32" s="94">
        <v>2129.3150000000001</v>
      </c>
      <c r="G32" s="94">
        <v>2076.6019999999999</v>
      </c>
      <c r="H32" s="94">
        <v>2082.0340000000001</v>
      </c>
      <c r="I32" s="94">
        <v>2088.4179999999997</v>
      </c>
      <c r="J32" s="94">
        <v>2096.2280000000001</v>
      </c>
      <c r="K32" s="94">
        <v>2105.1639999999998</v>
      </c>
      <c r="L32" s="94">
        <v>2111.5030000000002</v>
      </c>
      <c r="M32" s="94">
        <v>2119.6179999999999</v>
      </c>
      <c r="N32" s="94">
        <v>2134.3429999999998</v>
      </c>
      <c r="O32" s="94">
        <v>2137.1930000000002</v>
      </c>
      <c r="P32" s="94">
        <v>2143.4639999999999</v>
      </c>
      <c r="Q32" s="94">
        <v>2151.7040000000002</v>
      </c>
      <c r="R32" s="94">
        <v>2190.473</v>
      </c>
      <c r="S32" s="94">
        <v>2201.3760000000002</v>
      </c>
      <c r="T32" s="94">
        <v>2215.6590000000001</v>
      </c>
      <c r="U32" s="94">
        <v>2227.7060000000001</v>
      </c>
      <c r="V32" s="94">
        <v>2246.674</v>
      </c>
      <c r="W32" s="94">
        <v>2257.9989999999998</v>
      </c>
      <c r="X32" s="94">
        <v>2268.297</v>
      </c>
      <c r="Y32" s="94">
        <v>2275.8009999999999</v>
      </c>
      <c r="Z32" s="94">
        <v>2228.6509999999998</v>
      </c>
      <c r="AA32" s="94">
        <v>2262.5340000000001</v>
      </c>
      <c r="AB32" s="94">
        <v>2311.538</v>
      </c>
      <c r="AC32" s="94">
        <v>2364.1210000000001</v>
      </c>
      <c r="AD32" s="94">
        <v>2336.5160000000001</v>
      </c>
      <c r="AE32" s="94">
        <v>2416.1590000000001</v>
      </c>
      <c r="AF32" s="94">
        <v>2438.7600000000002</v>
      </c>
      <c r="AG32" s="94">
        <v>2513.0309999999999</v>
      </c>
      <c r="AH32" s="94">
        <v>2671.0010000000002</v>
      </c>
      <c r="AI32" s="94">
        <v>2756.3679999999999</v>
      </c>
      <c r="AJ32" s="94">
        <v>2767.1030000000001</v>
      </c>
      <c r="AK32" s="94">
        <v>2829.8</v>
      </c>
      <c r="AL32" s="94">
        <v>2976.924</v>
      </c>
      <c r="AM32" s="94">
        <v>2822.5639999999999</v>
      </c>
      <c r="AN32" s="94">
        <v>3012.3069999999998</v>
      </c>
      <c r="AO32" s="94">
        <v>3227.1239999999998</v>
      </c>
      <c r="AP32" s="94">
        <v>3276.6579999999999</v>
      </c>
      <c r="AQ32" s="94">
        <v>3352.9749999999999</v>
      </c>
      <c r="AR32" s="94">
        <v>3388.9110000000001</v>
      </c>
      <c r="AS32" s="94">
        <v>3483.239</v>
      </c>
      <c r="AT32" s="94">
        <v>3525.107</v>
      </c>
      <c r="AU32" s="94">
        <v>3565.9549999999999</v>
      </c>
      <c r="AV32" s="94">
        <v>3585.5390000000002</v>
      </c>
      <c r="AW32" s="94">
        <v>3369.982</v>
      </c>
      <c r="AX32" s="94">
        <v>3601.7840000000001</v>
      </c>
      <c r="AY32" s="94">
        <v>3595.5259999999998</v>
      </c>
      <c r="AZ32" s="94">
        <v>3571.924</v>
      </c>
      <c r="BA32" s="94">
        <v>3531.2060000000001</v>
      </c>
      <c r="BB32" s="94">
        <v>3521.143</v>
      </c>
      <c r="BC32" s="94">
        <v>3463.6469999999999</v>
      </c>
      <c r="BD32" s="94">
        <v>3397.0819999999999</v>
      </c>
      <c r="BE32" s="94">
        <v>3338.547</v>
      </c>
      <c r="BF32" s="94">
        <v>3132.0459999999998</v>
      </c>
      <c r="BG32" s="94">
        <v>2975.5859999999998</v>
      </c>
      <c r="BH32" s="94">
        <v>3007.6010000000001</v>
      </c>
      <c r="BI32" s="94">
        <v>2872.9119999999998</v>
      </c>
      <c r="BJ32" s="94">
        <v>2800.7109999999998</v>
      </c>
      <c r="BK32" s="94">
        <v>2634.712</v>
      </c>
      <c r="BL32" s="94">
        <v>2486.183</v>
      </c>
      <c r="BM32" s="94">
        <v>2399.212</v>
      </c>
      <c r="BN32" s="94">
        <v>2333.5839999999998</v>
      </c>
      <c r="BO32" s="94">
        <v>2270.9290000000001</v>
      </c>
      <c r="BP32" s="94">
        <v>2234.4940000000001</v>
      </c>
      <c r="BQ32" s="94">
        <v>2229.7020000000002</v>
      </c>
      <c r="BR32" s="94">
        <v>2157.2040000000002</v>
      </c>
      <c r="BS32" s="94">
        <v>2156.9160000000002</v>
      </c>
      <c r="BT32" s="94">
        <v>2146.8200000000002</v>
      </c>
      <c r="BU32" s="94">
        <v>2139.634</v>
      </c>
      <c r="BV32" s="94">
        <v>2179.4279999999999</v>
      </c>
      <c r="BW32" s="94">
        <v>2175.0279999999998</v>
      </c>
      <c r="BX32" s="94">
        <v>2166.7950000000001</v>
      </c>
      <c r="BY32" s="94">
        <v>2148.931</v>
      </c>
      <c r="BZ32" s="94">
        <v>2159.328</v>
      </c>
      <c r="CA32" s="94">
        <v>2147.8560000000002</v>
      </c>
      <c r="CB32" s="94">
        <v>2140.7159999999999</v>
      </c>
      <c r="CC32" s="94">
        <v>2117.4169999999999</v>
      </c>
      <c r="CD32" s="94">
        <v>2128.8539999999998</v>
      </c>
      <c r="CE32" s="94">
        <v>2123.2089999999998</v>
      </c>
      <c r="CF32" s="94">
        <v>2120.48</v>
      </c>
      <c r="CG32" s="94">
        <v>2083.3180000000002</v>
      </c>
      <c r="CH32" s="94">
        <v>2078.942</v>
      </c>
      <c r="CI32" s="94">
        <v>2070.7470000000003</v>
      </c>
      <c r="CJ32" s="94">
        <v>2035.7560000000001</v>
      </c>
      <c r="CK32" s="94">
        <v>2030.5530000000001</v>
      </c>
      <c r="CL32" s="94">
        <v>2068.4870000000001</v>
      </c>
      <c r="CM32" s="94">
        <v>2026.684</v>
      </c>
      <c r="CN32" s="94">
        <v>1959.5239999999999</v>
      </c>
      <c r="CO32" s="94">
        <v>1950.77</v>
      </c>
      <c r="CP32" s="94">
        <v>1914.482</v>
      </c>
      <c r="CQ32" s="94">
        <v>1904.0160000000001</v>
      </c>
      <c r="CR32" s="94">
        <v>1891.386</v>
      </c>
      <c r="CS32" s="94">
        <v>1716.47</v>
      </c>
      <c r="CT32" s="95"/>
      <c r="CU32" s="95"/>
      <c r="CV32" s="95"/>
      <c r="CW32" s="96"/>
      <c r="CX32" s="97">
        <f t="array" ref="CX32">SUMPRODUCT(B32:CW32*0.25)</f>
        <v>59794.003500000006</v>
      </c>
    </row>
    <row r="33" spans="1:102" ht="24.95" customHeight="1" x14ac:dyDescent="0.2">
      <c r="A33" s="101" t="s">
        <v>28</v>
      </c>
      <c r="B33" s="98">
        <v>1474</v>
      </c>
      <c r="C33" s="99">
        <v>1474</v>
      </c>
      <c r="D33" s="99">
        <v>1474</v>
      </c>
      <c r="E33" s="99">
        <v>1474</v>
      </c>
      <c r="F33" s="99">
        <v>1474</v>
      </c>
      <c r="G33" s="99">
        <v>1474</v>
      </c>
      <c r="H33" s="99">
        <v>1474</v>
      </c>
      <c r="I33" s="99">
        <v>1474</v>
      </c>
      <c r="J33" s="99">
        <v>1474</v>
      </c>
      <c r="K33" s="99">
        <v>1474</v>
      </c>
      <c r="L33" s="99">
        <v>1474</v>
      </c>
      <c r="M33" s="99">
        <v>1474</v>
      </c>
      <c r="N33" s="99">
        <v>1474</v>
      </c>
      <c r="O33" s="99">
        <v>1474</v>
      </c>
      <c r="P33" s="99">
        <v>1474</v>
      </c>
      <c r="Q33" s="99">
        <v>1474</v>
      </c>
      <c r="R33" s="99">
        <v>1474</v>
      </c>
      <c r="S33" s="99">
        <v>1474</v>
      </c>
      <c r="T33" s="99">
        <v>1474</v>
      </c>
      <c r="U33" s="99">
        <v>1474</v>
      </c>
      <c r="V33" s="99">
        <v>1474</v>
      </c>
      <c r="W33" s="99">
        <v>1474</v>
      </c>
      <c r="X33" s="99">
        <v>1474</v>
      </c>
      <c r="Y33" s="99">
        <v>1474</v>
      </c>
      <c r="Z33" s="99">
        <v>1474</v>
      </c>
      <c r="AA33" s="99">
        <v>1474</v>
      </c>
      <c r="AB33" s="99">
        <v>1474</v>
      </c>
      <c r="AC33" s="99">
        <v>1474</v>
      </c>
      <c r="AD33" s="99">
        <v>1474</v>
      </c>
      <c r="AE33" s="99">
        <v>1474</v>
      </c>
      <c r="AF33" s="99">
        <v>1474</v>
      </c>
      <c r="AG33" s="99">
        <v>1474</v>
      </c>
      <c r="AH33" s="99">
        <v>1474</v>
      </c>
      <c r="AI33" s="99">
        <v>1474</v>
      </c>
      <c r="AJ33" s="99">
        <v>1474</v>
      </c>
      <c r="AK33" s="99">
        <v>1474</v>
      </c>
      <c r="AL33" s="99">
        <v>1287</v>
      </c>
      <c r="AM33" s="99">
        <v>1287</v>
      </c>
      <c r="AN33" s="99">
        <v>1287</v>
      </c>
      <c r="AO33" s="99">
        <v>1287</v>
      </c>
      <c r="AP33" s="99">
        <v>1287</v>
      </c>
      <c r="AQ33" s="99">
        <v>1287</v>
      </c>
      <c r="AR33" s="99">
        <v>1287</v>
      </c>
      <c r="AS33" s="99">
        <v>1287</v>
      </c>
      <c r="AT33" s="99">
        <v>1287</v>
      </c>
      <c r="AU33" s="99">
        <v>1287</v>
      </c>
      <c r="AV33" s="99">
        <v>1287</v>
      </c>
      <c r="AW33" s="99">
        <v>1287</v>
      </c>
      <c r="AX33" s="99">
        <v>1287</v>
      </c>
      <c r="AY33" s="99">
        <v>1287</v>
      </c>
      <c r="AZ33" s="99">
        <v>1287</v>
      </c>
      <c r="BA33" s="99">
        <v>1287</v>
      </c>
      <c r="BB33" s="99">
        <v>1287</v>
      </c>
      <c r="BC33" s="99">
        <v>1287</v>
      </c>
      <c r="BD33" s="99">
        <v>1287</v>
      </c>
      <c r="BE33" s="99">
        <v>1287</v>
      </c>
      <c r="BF33" s="99">
        <v>1339</v>
      </c>
      <c r="BG33" s="99">
        <v>1379</v>
      </c>
      <c r="BH33" s="99">
        <v>1384</v>
      </c>
      <c r="BI33" s="99">
        <v>1384</v>
      </c>
      <c r="BJ33" s="99">
        <v>1389</v>
      </c>
      <c r="BK33" s="99">
        <v>1394</v>
      </c>
      <c r="BL33" s="99">
        <v>1399</v>
      </c>
      <c r="BM33" s="99">
        <v>1463</v>
      </c>
      <c r="BN33" s="99">
        <v>1462</v>
      </c>
      <c r="BO33" s="99">
        <v>1462</v>
      </c>
      <c r="BP33" s="99">
        <v>1462</v>
      </c>
      <c r="BQ33" s="99">
        <v>1462</v>
      </c>
      <c r="BR33" s="99">
        <v>1513</v>
      </c>
      <c r="BS33" s="99">
        <v>1513</v>
      </c>
      <c r="BT33" s="99">
        <v>1513</v>
      </c>
      <c r="BU33" s="99">
        <v>1513</v>
      </c>
      <c r="BV33" s="99">
        <v>1513</v>
      </c>
      <c r="BW33" s="99">
        <v>1513</v>
      </c>
      <c r="BX33" s="99">
        <v>1513</v>
      </c>
      <c r="BY33" s="99">
        <v>1513</v>
      </c>
      <c r="BZ33" s="99">
        <v>1513</v>
      </c>
      <c r="CA33" s="99">
        <v>1513</v>
      </c>
      <c r="CB33" s="99">
        <v>1513</v>
      </c>
      <c r="CC33" s="99">
        <v>1513</v>
      </c>
      <c r="CD33" s="99">
        <v>1512</v>
      </c>
      <c r="CE33" s="99">
        <v>1512</v>
      </c>
      <c r="CF33" s="99">
        <v>1512</v>
      </c>
      <c r="CG33" s="99">
        <v>1512</v>
      </c>
      <c r="CH33" s="99">
        <v>1512</v>
      </c>
      <c r="CI33" s="99">
        <v>1512</v>
      </c>
      <c r="CJ33" s="99">
        <v>1512</v>
      </c>
      <c r="CK33" s="99">
        <v>1512</v>
      </c>
      <c r="CL33" s="99">
        <v>1512</v>
      </c>
      <c r="CM33" s="99">
        <v>1512</v>
      </c>
      <c r="CN33" s="99">
        <v>1512</v>
      </c>
      <c r="CO33" s="99">
        <v>1512</v>
      </c>
      <c r="CP33" s="99">
        <v>1482</v>
      </c>
      <c r="CQ33" s="99">
        <v>1482</v>
      </c>
      <c r="CR33" s="99">
        <v>1482</v>
      </c>
      <c r="CS33" s="99">
        <v>1482</v>
      </c>
      <c r="CT33" s="100"/>
      <c r="CU33" s="100"/>
      <c r="CV33" s="100"/>
      <c r="CW33" s="102"/>
      <c r="CX33" s="103">
        <f t="array" ref="CX33">SUMPRODUCT(B33:CW33*0.25)</f>
        <v>34502.75</v>
      </c>
    </row>
    <row r="34" spans="1:102" ht="30" customHeight="1" thickBot="1" x14ac:dyDescent="0.25">
      <c r="A34" s="75" t="s">
        <v>29</v>
      </c>
      <c r="B34" s="76">
        <f>SUM(B31:B33)</f>
        <v>5782.3189999999995</v>
      </c>
      <c r="C34" s="77">
        <f t="shared" ref="C34:BN34" si="5">SUM(C31:C33)</f>
        <v>5610.9340000000002</v>
      </c>
      <c r="D34" s="77">
        <f t="shared" si="5"/>
        <v>5386.7430000000004</v>
      </c>
      <c r="E34" s="77">
        <f t="shared" si="5"/>
        <v>5292.3779999999997</v>
      </c>
      <c r="F34" s="77">
        <f t="shared" si="5"/>
        <v>5420.335</v>
      </c>
      <c r="G34" s="77">
        <f t="shared" si="5"/>
        <v>5374.6219999999994</v>
      </c>
      <c r="H34" s="77">
        <f t="shared" si="5"/>
        <v>5387.0540000000001</v>
      </c>
      <c r="I34" s="77">
        <f t="shared" si="5"/>
        <v>5398.4380000000001</v>
      </c>
      <c r="J34" s="77">
        <f t="shared" si="5"/>
        <v>5395.2479999999996</v>
      </c>
      <c r="K34" s="77">
        <f t="shared" si="5"/>
        <v>5409.1839999999993</v>
      </c>
      <c r="L34" s="77">
        <f t="shared" si="5"/>
        <v>5420.5230000000001</v>
      </c>
      <c r="M34" s="77">
        <f t="shared" si="5"/>
        <v>5435.6379999999999</v>
      </c>
      <c r="N34" s="77">
        <f t="shared" si="5"/>
        <v>5460.3629999999994</v>
      </c>
      <c r="O34" s="77">
        <f t="shared" si="5"/>
        <v>5471.2129999999997</v>
      </c>
      <c r="P34" s="77">
        <f t="shared" si="5"/>
        <v>5490.4840000000004</v>
      </c>
      <c r="Q34" s="77">
        <f t="shared" si="5"/>
        <v>5505.7240000000002</v>
      </c>
      <c r="R34" s="77">
        <f t="shared" si="5"/>
        <v>5552.4930000000004</v>
      </c>
      <c r="S34" s="77">
        <f t="shared" si="5"/>
        <v>5571.3960000000006</v>
      </c>
      <c r="T34" s="77">
        <f t="shared" si="5"/>
        <v>5593.6790000000001</v>
      </c>
      <c r="U34" s="77">
        <f t="shared" si="5"/>
        <v>5614.7260000000006</v>
      </c>
      <c r="V34" s="77">
        <f t="shared" si="5"/>
        <v>5689.6939999999995</v>
      </c>
      <c r="W34" s="77">
        <f t="shared" si="5"/>
        <v>5712.0190000000002</v>
      </c>
      <c r="X34" s="77">
        <f t="shared" si="5"/>
        <v>5759.317</v>
      </c>
      <c r="Y34" s="77">
        <f t="shared" si="5"/>
        <v>5780.8209999999999</v>
      </c>
      <c r="Z34" s="77">
        <f t="shared" si="5"/>
        <v>5794.1390000000001</v>
      </c>
      <c r="AA34" s="77">
        <f t="shared" si="5"/>
        <v>5853.0220000000008</v>
      </c>
      <c r="AB34" s="77">
        <f t="shared" si="5"/>
        <v>5935.0259999999998</v>
      </c>
      <c r="AC34" s="77">
        <f t="shared" si="5"/>
        <v>6027.6090000000004</v>
      </c>
      <c r="AD34" s="77">
        <f t="shared" si="5"/>
        <v>5809.7950000000001</v>
      </c>
      <c r="AE34" s="77">
        <f t="shared" si="5"/>
        <v>5942.4380000000001</v>
      </c>
      <c r="AF34" s="77">
        <f t="shared" si="5"/>
        <v>6018.0390000000007</v>
      </c>
      <c r="AG34" s="77">
        <f t="shared" si="5"/>
        <v>6147.3099999999995</v>
      </c>
      <c r="AH34" s="77">
        <f t="shared" si="5"/>
        <v>6336.0420000000004</v>
      </c>
      <c r="AI34" s="77">
        <f t="shared" si="5"/>
        <v>6476.4089999999997</v>
      </c>
      <c r="AJ34" s="77">
        <f t="shared" si="5"/>
        <v>6508.1440000000002</v>
      </c>
      <c r="AK34" s="77">
        <f t="shared" si="5"/>
        <v>6629.8410000000003</v>
      </c>
      <c r="AL34" s="77">
        <f t="shared" si="5"/>
        <v>6683.4040000000005</v>
      </c>
      <c r="AM34" s="77">
        <f t="shared" si="5"/>
        <v>6582.0439999999999</v>
      </c>
      <c r="AN34" s="77">
        <f t="shared" si="5"/>
        <v>6818.7870000000003</v>
      </c>
      <c r="AO34" s="77">
        <f t="shared" si="5"/>
        <v>7075.6039999999994</v>
      </c>
      <c r="AP34" s="77">
        <f t="shared" si="5"/>
        <v>7178.5969999999998</v>
      </c>
      <c r="AQ34" s="77">
        <f t="shared" si="5"/>
        <v>7285.9139999999998</v>
      </c>
      <c r="AR34" s="77">
        <f t="shared" si="5"/>
        <v>7350.85</v>
      </c>
      <c r="AS34" s="77">
        <f t="shared" si="5"/>
        <v>7471.1779999999999</v>
      </c>
      <c r="AT34" s="77">
        <f t="shared" si="5"/>
        <v>7522.77</v>
      </c>
      <c r="AU34" s="77">
        <f t="shared" si="5"/>
        <v>7592.6180000000004</v>
      </c>
      <c r="AV34" s="77">
        <f t="shared" si="5"/>
        <v>7624.2020000000002</v>
      </c>
      <c r="AW34" s="77">
        <f t="shared" si="5"/>
        <v>7413.6450000000004</v>
      </c>
      <c r="AX34" s="77">
        <f t="shared" si="5"/>
        <v>7692.2270000000008</v>
      </c>
      <c r="AY34" s="77">
        <f t="shared" si="5"/>
        <v>7686.9690000000001</v>
      </c>
      <c r="AZ34" s="77">
        <f t="shared" si="5"/>
        <v>7653.3670000000002</v>
      </c>
      <c r="BA34" s="77">
        <f t="shared" si="5"/>
        <v>7593.6490000000003</v>
      </c>
      <c r="BB34" s="77">
        <f t="shared" si="5"/>
        <v>7546.7610000000004</v>
      </c>
      <c r="BC34" s="77">
        <f t="shared" si="5"/>
        <v>7457.2649999999994</v>
      </c>
      <c r="BD34" s="77">
        <f t="shared" si="5"/>
        <v>7352.7</v>
      </c>
      <c r="BE34" s="77">
        <f t="shared" si="5"/>
        <v>7251.165</v>
      </c>
      <c r="BF34" s="77">
        <f t="shared" si="5"/>
        <v>7090.9939999999997</v>
      </c>
      <c r="BG34" s="77">
        <f t="shared" si="5"/>
        <v>6908.5339999999997</v>
      </c>
      <c r="BH34" s="77">
        <f t="shared" si="5"/>
        <v>6875.549</v>
      </c>
      <c r="BI34" s="77">
        <f t="shared" si="5"/>
        <v>6660.86</v>
      </c>
      <c r="BJ34" s="77">
        <f t="shared" si="5"/>
        <v>6472.4689999999991</v>
      </c>
      <c r="BK34" s="77">
        <f t="shared" si="5"/>
        <v>6366.87</v>
      </c>
      <c r="BL34" s="77">
        <f t="shared" si="5"/>
        <v>6226.1409999999996</v>
      </c>
      <c r="BM34" s="77">
        <f t="shared" si="5"/>
        <v>6162.2449999999999</v>
      </c>
      <c r="BN34" s="77">
        <f t="shared" si="5"/>
        <v>6151.8029999999999</v>
      </c>
      <c r="BO34" s="77">
        <f t="shared" ref="BO34:CW34" si="6">SUM(BO31:BO33)</f>
        <v>6068.4480000000003</v>
      </c>
      <c r="BP34" s="77">
        <f t="shared" si="6"/>
        <v>6333.6130000000003</v>
      </c>
      <c r="BQ34" s="77">
        <f t="shared" si="6"/>
        <v>6433.8209999999999</v>
      </c>
      <c r="BR34" s="77">
        <f t="shared" si="6"/>
        <v>6245.8240000000005</v>
      </c>
      <c r="BS34" s="77">
        <f t="shared" si="6"/>
        <v>6357.3360000000002</v>
      </c>
      <c r="BT34" s="77">
        <f t="shared" si="6"/>
        <v>6309.24</v>
      </c>
      <c r="BU34" s="77">
        <f t="shared" si="6"/>
        <v>6318.0540000000001</v>
      </c>
      <c r="BV34" s="77">
        <f t="shared" si="6"/>
        <v>6364.848</v>
      </c>
      <c r="BW34" s="77">
        <f t="shared" si="6"/>
        <v>6462.2479999999996</v>
      </c>
      <c r="BX34" s="77">
        <f t="shared" si="6"/>
        <v>6365.8150000000005</v>
      </c>
      <c r="BY34" s="77">
        <f t="shared" si="6"/>
        <v>6348.3510000000006</v>
      </c>
      <c r="BZ34" s="77">
        <f t="shared" si="6"/>
        <v>6380.5479999999998</v>
      </c>
      <c r="CA34" s="77">
        <f t="shared" si="6"/>
        <v>6323.576</v>
      </c>
      <c r="CB34" s="77">
        <f t="shared" si="6"/>
        <v>6188.8850000000002</v>
      </c>
      <c r="CC34" s="77">
        <f t="shared" si="6"/>
        <v>6125.4369999999999</v>
      </c>
      <c r="CD34" s="77">
        <f t="shared" si="6"/>
        <v>6120.174</v>
      </c>
      <c r="CE34" s="77">
        <f t="shared" si="6"/>
        <v>6021.5290000000005</v>
      </c>
      <c r="CF34" s="77">
        <f t="shared" si="6"/>
        <v>6008.9</v>
      </c>
      <c r="CG34" s="77">
        <f t="shared" si="6"/>
        <v>5948.77</v>
      </c>
      <c r="CH34" s="77">
        <f t="shared" si="6"/>
        <v>5793.9619999999995</v>
      </c>
      <c r="CI34" s="77">
        <f t="shared" si="6"/>
        <v>5779.7669999999998</v>
      </c>
      <c r="CJ34" s="77">
        <f t="shared" si="6"/>
        <v>5722.7759999999998</v>
      </c>
      <c r="CK34" s="77">
        <f t="shared" si="6"/>
        <v>5710.5730000000003</v>
      </c>
      <c r="CL34" s="77">
        <f t="shared" si="6"/>
        <v>5672.5069999999996</v>
      </c>
      <c r="CM34" s="77">
        <f t="shared" si="6"/>
        <v>5623.7039999999997</v>
      </c>
      <c r="CN34" s="77">
        <f t="shared" si="6"/>
        <v>5458.5439999999999</v>
      </c>
      <c r="CO34" s="77">
        <f t="shared" si="6"/>
        <v>5442.79</v>
      </c>
      <c r="CP34" s="77">
        <f t="shared" si="6"/>
        <v>5365.5020000000004</v>
      </c>
      <c r="CQ34" s="77">
        <f t="shared" si="6"/>
        <v>5346.0360000000001</v>
      </c>
      <c r="CR34" s="77">
        <f t="shared" si="6"/>
        <v>5321.4059999999999</v>
      </c>
      <c r="CS34" s="77">
        <f t="shared" si="6"/>
        <v>5133.49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149209.7035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>
        <v>46</v>
      </c>
      <c r="C37" s="115">
        <v>46</v>
      </c>
      <c r="D37" s="115">
        <v>46</v>
      </c>
      <c r="E37" s="115">
        <v>46</v>
      </c>
      <c r="F37" s="115">
        <v>92</v>
      </c>
      <c r="G37" s="115">
        <v>92</v>
      </c>
      <c r="H37" s="115">
        <v>92</v>
      </c>
      <c r="I37" s="115">
        <v>92</v>
      </c>
      <c r="J37" s="115">
        <v>92</v>
      </c>
      <c r="K37" s="115">
        <v>92</v>
      </c>
      <c r="L37" s="115">
        <v>92</v>
      </c>
      <c r="M37" s="115">
        <v>92</v>
      </c>
      <c r="N37" s="115">
        <v>96</v>
      </c>
      <c r="O37" s="115">
        <v>96</v>
      </c>
      <c r="P37" s="115">
        <v>96</v>
      </c>
      <c r="Q37" s="115">
        <v>96</v>
      </c>
      <c r="R37" s="115">
        <v>111</v>
      </c>
      <c r="S37" s="115">
        <v>111</v>
      </c>
      <c r="T37" s="115">
        <v>111</v>
      </c>
      <c r="U37" s="115">
        <v>111</v>
      </c>
      <c r="V37" s="115">
        <v>91</v>
      </c>
      <c r="W37" s="115">
        <v>91</v>
      </c>
      <c r="X37" s="115">
        <v>91</v>
      </c>
      <c r="Y37" s="115">
        <v>91</v>
      </c>
      <c r="Z37" s="115">
        <v>27</v>
      </c>
      <c r="AA37" s="115">
        <v>27</v>
      </c>
      <c r="AB37" s="115">
        <v>27</v>
      </c>
      <c r="AC37" s="115">
        <v>27</v>
      </c>
      <c r="AD37" s="115">
        <v>5</v>
      </c>
      <c r="AE37" s="115">
        <v>5</v>
      </c>
      <c r="AF37" s="115">
        <v>5</v>
      </c>
      <c r="AG37" s="115">
        <v>5</v>
      </c>
      <c r="AH37" s="115">
        <v>5</v>
      </c>
      <c r="AI37" s="115">
        <v>5</v>
      </c>
      <c r="AJ37" s="115">
        <v>5</v>
      </c>
      <c r="AK37" s="115">
        <v>5</v>
      </c>
      <c r="AL37" s="115">
        <v>27</v>
      </c>
      <c r="AM37" s="115">
        <v>27</v>
      </c>
      <c r="AN37" s="115">
        <v>27</v>
      </c>
      <c r="AO37" s="115">
        <v>27</v>
      </c>
      <c r="AP37" s="115">
        <v>27</v>
      </c>
      <c r="AQ37" s="115">
        <v>27</v>
      </c>
      <c r="AR37" s="115">
        <v>27</v>
      </c>
      <c r="AS37" s="115">
        <v>27</v>
      </c>
      <c r="AT37" s="115">
        <v>27</v>
      </c>
      <c r="AU37" s="115">
        <v>27</v>
      </c>
      <c r="AV37" s="115">
        <v>27</v>
      </c>
      <c r="AW37" s="115">
        <v>27</v>
      </c>
      <c r="AX37" s="115">
        <v>27</v>
      </c>
      <c r="AY37" s="115">
        <v>27</v>
      </c>
      <c r="AZ37" s="115">
        <v>27</v>
      </c>
      <c r="BA37" s="115">
        <v>27</v>
      </c>
      <c r="BB37" s="115">
        <v>52</v>
      </c>
      <c r="BC37" s="115">
        <v>52</v>
      </c>
      <c r="BD37" s="115">
        <v>52</v>
      </c>
      <c r="BE37" s="115">
        <v>52</v>
      </c>
      <c r="BF37" s="115">
        <v>73</v>
      </c>
      <c r="BG37" s="115">
        <v>73</v>
      </c>
      <c r="BH37" s="115">
        <v>73</v>
      </c>
      <c r="BI37" s="115">
        <v>73</v>
      </c>
      <c r="BJ37" s="115">
        <v>57</v>
      </c>
      <c r="BK37" s="115">
        <v>57</v>
      </c>
      <c r="BL37" s="115">
        <v>57</v>
      </c>
      <c r="BM37" s="115">
        <v>57</v>
      </c>
      <c r="BN37" s="115">
        <v>137</v>
      </c>
      <c r="BO37" s="115">
        <v>137</v>
      </c>
      <c r="BP37" s="115">
        <v>137</v>
      </c>
      <c r="BQ37" s="115">
        <v>137</v>
      </c>
      <c r="BR37" s="115">
        <v>122</v>
      </c>
      <c r="BS37" s="115">
        <v>122</v>
      </c>
      <c r="BT37" s="115">
        <v>122</v>
      </c>
      <c r="BU37" s="115">
        <v>122</v>
      </c>
      <c r="BV37" s="115">
        <v>130</v>
      </c>
      <c r="BW37" s="115">
        <v>130</v>
      </c>
      <c r="BX37" s="115">
        <v>130</v>
      </c>
      <c r="BY37" s="115">
        <v>130</v>
      </c>
      <c r="BZ37" s="115">
        <v>132</v>
      </c>
      <c r="CA37" s="115">
        <v>132</v>
      </c>
      <c r="CB37" s="115">
        <v>132</v>
      </c>
      <c r="CC37" s="115">
        <v>132</v>
      </c>
      <c r="CD37" s="115">
        <v>132</v>
      </c>
      <c r="CE37" s="115">
        <v>132</v>
      </c>
      <c r="CF37" s="115">
        <v>132</v>
      </c>
      <c r="CG37" s="115">
        <v>132</v>
      </c>
      <c r="CH37" s="115">
        <v>57</v>
      </c>
      <c r="CI37" s="115">
        <v>57</v>
      </c>
      <c r="CJ37" s="115">
        <v>57</v>
      </c>
      <c r="CK37" s="115">
        <v>57</v>
      </c>
      <c r="CL37" s="115">
        <v>71</v>
      </c>
      <c r="CM37" s="115">
        <v>71</v>
      </c>
      <c r="CN37" s="115">
        <v>71</v>
      </c>
      <c r="CO37" s="115">
        <v>71</v>
      </c>
      <c r="CP37" s="115">
        <v>66</v>
      </c>
      <c r="CQ37" s="115">
        <v>66</v>
      </c>
      <c r="CR37" s="115">
        <v>66</v>
      </c>
      <c r="CS37" s="115">
        <v>66</v>
      </c>
      <c r="CT37" s="116"/>
      <c r="CU37" s="116"/>
      <c r="CV37" s="116"/>
      <c r="CW37" s="117"/>
      <c r="CX37" s="91">
        <f t="array" ref="CX37">SUMPRODUCT(B37:CW37*0.25)</f>
        <v>1702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33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>
        <v>164.2</v>
      </c>
      <c r="BP39" s="120"/>
      <c r="BQ39" s="120">
        <v>34.1</v>
      </c>
      <c r="BR39" s="120">
        <v>398.2</v>
      </c>
      <c r="BS39" s="120">
        <v>403.2</v>
      </c>
      <c r="BT39" s="120">
        <v>493.6</v>
      </c>
      <c r="BU39" s="120">
        <v>503.5</v>
      </c>
      <c r="BV39" s="120">
        <v>584.9</v>
      </c>
      <c r="BW39" s="120">
        <v>492.8</v>
      </c>
      <c r="BX39" s="120">
        <v>585.29999999999995</v>
      </c>
      <c r="BY39" s="120">
        <v>593.20000000000005</v>
      </c>
      <c r="BZ39" s="120">
        <v>485.7</v>
      </c>
      <c r="CA39" s="120">
        <v>564.20000000000005</v>
      </c>
      <c r="CB39" s="120">
        <v>673</v>
      </c>
      <c r="CC39" s="120">
        <v>690.2</v>
      </c>
      <c r="CD39" s="120">
        <v>624.5</v>
      </c>
      <c r="CE39" s="120">
        <v>655.4</v>
      </c>
      <c r="CF39" s="120">
        <v>595.5</v>
      </c>
      <c r="CG39" s="120">
        <v>574.29999999999995</v>
      </c>
      <c r="CH39" s="120">
        <v>546.5</v>
      </c>
      <c r="CI39" s="120">
        <v>466.6</v>
      </c>
      <c r="CJ39" s="120">
        <v>436.2</v>
      </c>
      <c r="CK39" s="120">
        <v>351</v>
      </c>
      <c r="CL39" s="120">
        <v>218.8</v>
      </c>
      <c r="CM39" s="120">
        <v>184.6</v>
      </c>
      <c r="CN39" s="120">
        <v>260.7</v>
      </c>
      <c r="CO39" s="120">
        <v>179.7</v>
      </c>
      <c r="CP39" s="120">
        <v>123.1</v>
      </c>
      <c r="CQ39" s="120">
        <v>47.5</v>
      </c>
      <c r="CR39" s="120"/>
      <c r="CS39" s="120">
        <v>107.2</v>
      </c>
      <c r="CT39" s="122"/>
      <c r="CU39" s="122"/>
      <c r="CV39" s="122"/>
      <c r="CW39" s="121"/>
      <c r="CX39" s="97">
        <f t="array" ref="CX39">SUMPRODUCT(B39:CW39*0.25)</f>
        <v>3009.4250000000006</v>
      </c>
    </row>
    <row r="40" spans="1:102" ht="24.95" customHeight="1" x14ac:dyDescent="0.2">
      <c r="A40" s="118" t="s">
        <v>34</v>
      </c>
      <c r="B40" s="119">
        <v>148</v>
      </c>
      <c r="C40" s="120">
        <v>148</v>
      </c>
      <c r="D40" s="120">
        <v>148</v>
      </c>
      <c r="E40" s="120">
        <v>148</v>
      </c>
      <c r="F40" s="120">
        <v>148</v>
      </c>
      <c r="G40" s="120">
        <v>148</v>
      </c>
      <c r="H40" s="120">
        <v>148</v>
      </c>
      <c r="I40" s="120">
        <v>148</v>
      </c>
      <c r="J40" s="120">
        <v>148</v>
      </c>
      <c r="K40" s="120">
        <v>148</v>
      </c>
      <c r="L40" s="120">
        <v>148</v>
      </c>
      <c r="M40" s="120">
        <v>148</v>
      </c>
      <c r="N40" s="120">
        <v>148</v>
      </c>
      <c r="O40" s="120">
        <v>148</v>
      </c>
      <c r="P40" s="120">
        <v>148</v>
      </c>
      <c r="Q40" s="120">
        <v>148</v>
      </c>
      <c r="R40" s="120">
        <v>148</v>
      </c>
      <c r="S40" s="120">
        <v>148</v>
      </c>
      <c r="T40" s="120">
        <v>148</v>
      </c>
      <c r="U40" s="120">
        <v>148</v>
      </c>
      <c r="V40" s="120">
        <v>148</v>
      </c>
      <c r="W40" s="120">
        <v>148</v>
      </c>
      <c r="X40" s="120">
        <v>148</v>
      </c>
      <c r="Y40" s="120">
        <v>148</v>
      </c>
      <c r="Z40" s="120">
        <v>148</v>
      </c>
      <c r="AA40" s="120">
        <v>148</v>
      </c>
      <c r="AB40" s="120">
        <v>148</v>
      </c>
      <c r="AC40" s="120">
        <v>148</v>
      </c>
      <c r="AD40" s="120">
        <v>148</v>
      </c>
      <c r="AE40" s="120">
        <v>148</v>
      </c>
      <c r="AF40" s="120">
        <v>148</v>
      </c>
      <c r="AG40" s="120">
        <v>148</v>
      </c>
      <c r="AH40" s="120">
        <v>148</v>
      </c>
      <c r="AI40" s="120">
        <v>148</v>
      </c>
      <c r="AJ40" s="120">
        <v>148</v>
      </c>
      <c r="AK40" s="120">
        <v>148</v>
      </c>
      <c r="AL40" s="120">
        <v>148</v>
      </c>
      <c r="AM40" s="120">
        <v>148</v>
      </c>
      <c r="AN40" s="120">
        <v>148</v>
      </c>
      <c r="AO40" s="120">
        <v>148</v>
      </c>
      <c r="AP40" s="120">
        <v>148</v>
      </c>
      <c r="AQ40" s="120">
        <v>148</v>
      </c>
      <c r="AR40" s="120">
        <v>148</v>
      </c>
      <c r="AS40" s="120">
        <v>148</v>
      </c>
      <c r="AT40" s="120">
        <v>148</v>
      </c>
      <c r="AU40" s="120">
        <v>148</v>
      </c>
      <c r="AV40" s="120">
        <v>148</v>
      </c>
      <c r="AW40" s="120">
        <v>148</v>
      </c>
      <c r="AX40" s="120">
        <v>148</v>
      </c>
      <c r="AY40" s="120">
        <v>148</v>
      </c>
      <c r="AZ40" s="120">
        <v>148</v>
      </c>
      <c r="BA40" s="120">
        <v>148</v>
      </c>
      <c r="BB40" s="120">
        <v>148</v>
      </c>
      <c r="BC40" s="120">
        <v>148</v>
      </c>
      <c r="BD40" s="120">
        <v>148</v>
      </c>
      <c r="BE40" s="120">
        <v>148</v>
      </c>
      <c r="BF40" s="120">
        <v>148</v>
      </c>
      <c r="BG40" s="120">
        <v>148</v>
      </c>
      <c r="BH40" s="120">
        <v>148</v>
      </c>
      <c r="BI40" s="120">
        <v>148</v>
      </c>
      <c r="BJ40" s="120">
        <v>148</v>
      </c>
      <c r="BK40" s="120">
        <v>148</v>
      </c>
      <c r="BL40" s="120">
        <v>148</v>
      </c>
      <c r="BM40" s="120">
        <v>148</v>
      </c>
      <c r="BN40" s="120">
        <v>148</v>
      </c>
      <c r="BO40" s="120">
        <v>148</v>
      </c>
      <c r="BP40" s="120">
        <v>148</v>
      </c>
      <c r="BQ40" s="120">
        <v>148</v>
      </c>
      <c r="BR40" s="120">
        <v>148</v>
      </c>
      <c r="BS40" s="120">
        <v>148</v>
      </c>
      <c r="BT40" s="120">
        <v>148</v>
      </c>
      <c r="BU40" s="120">
        <v>148</v>
      </c>
      <c r="BV40" s="120">
        <v>148</v>
      </c>
      <c r="BW40" s="120">
        <v>148</v>
      </c>
      <c r="BX40" s="120">
        <v>148</v>
      </c>
      <c r="BY40" s="120">
        <v>148</v>
      </c>
      <c r="BZ40" s="120">
        <v>148</v>
      </c>
      <c r="CA40" s="120">
        <v>148</v>
      </c>
      <c r="CB40" s="120">
        <v>148</v>
      </c>
      <c r="CC40" s="120">
        <v>148</v>
      </c>
      <c r="CD40" s="120">
        <v>148</v>
      </c>
      <c r="CE40" s="120">
        <v>148</v>
      </c>
      <c r="CF40" s="120">
        <v>148</v>
      </c>
      <c r="CG40" s="120">
        <v>148</v>
      </c>
      <c r="CH40" s="120">
        <v>148</v>
      </c>
      <c r="CI40" s="120">
        <v>148</v>
      </c>
      <c r="CJ40" s="120">
        <v>148</v>
      </c>
      <c r="CK40" s="120">
        <v>148</v>
      </c>
      <c r="CL40" s="120">
        <v>148</v>
      </c>
      <c r="CM40" s="120">
        <v>148</v>
      </c>
      <c r="CN40" s="120">
        <v>148</v>
      </c>
      <c r="CO40" s="120">
        <v>148</v>
      </c>
      <c r="CP40" s="120">
        <v>148</v>
      </c>
      <c r="CQ40" s="120">
        <v>148</v>
      </c>
      <c r="CR40" s="120">
        <v>148</v>
      </c>
      <c r="CS40" s="120">
        <v>148</v>
      </c>
      <c r="CT40" s="122"/>
      <c r="CU40" s="122"/>
      <c r="CV40" s="122"/>
      <c r="CW40" s="121"/>
      <c r="CX40" s="97">
        <f t="array" ref="CX40">SUMPRODUCT(B40:CW40*0.25)</f>
        <v>3552</v>
      </c>
    </row>
    <row r="41" spans="1:102" ht="24.95" customHeight="1" x14ac:dyDescent="0.2">
      <c r="A41" s="118" t="s">
        <v>35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0</v>
      </c>
    </row>
    <row r="42" spans="1:102" ht="30" customHeight="1" thickBot="1" x14ac:dyDescent="0.25">
      <c r="A42" s="105" t="s">
        <v>36</v>
      </c>
      <c r="B42" s="106">
        <f>SUM(B37:B41)</f>
        <v>194</v>
      </c>
      <c r="C42" s="107">
        <f t="shared" ref="C42:BN42" si="7">SUM(C37:C41)</f>
        <v>194</v>
      </c>
      <c r="D42" s="107">
        <f t="shared" si="7"/>
        <v>194</v>
      </c>
      <c r="E42" s="107">
        <f t="shared" si="7"/>
        <v>194</v>
      </c>
      <c r="F42" s="107">
        <f t="shared" si="7"/>
        <v>240</v>
      </c>
      <c r="G42" s="107">
        <f t="shared" si="7"/>
        <v>240</v>
      </c>
      <c r="H42" s="107">
        <f t="shared" si="7"/>
        <v>240</v>
      </c>
      <c r="I42" s="107">
        <f t="shared" si="7"/>
        <v>240</v>
      </c>
      <c r="J42" s="107">
        <f t="shared" si="7"/>
        <v>240</v>
      </c>
      <c r="K42" s="107">
        <f t="shared" si="7"/>
        <v>240</v>
      </c>
      <c r="L42" s="107">
        <f t="shared" si="7"/>
        <v>240</v>
      </c>
      <c r="M42" s="107">
        <f t="shared" si="7"/>
        <v>240</v>
      </c>
      <c r="N42" s="107">
        <f t="shared" si="7"/>
        <v>244</v>
      </c>
      <c r="O42" s="107">
        <f t="shared" si="7"/>
        <v>244</v>
      </c>
      <c r="P42" s="107">
        <f t="shared" si="7"/>
        <v>244</v>
      </c>
      <c r="Q42" s="107">
        <f t="shared" si="7"/>
        <v>244</v>
      </c>
      <c r="R42" s="107">
        <f t="shared" si="7"/>
        <v>259</v>
      </c>
      <c r="S42" s="107">
        <f t="shared" si="7"/>
        <v>259</v>
      </c>
      <c r="T42" s="107">
        <f t="shared" si="7"/>
        <v>259</v>
      </c>
      <c r="U42" s="107">
        <f t="shared" si="7"/>
        <v>259</v>
      </c>
      <c r="V42" s="107">
        <f t="shared" si="7"/>
        <v>239</v>
      </c>
      <c r="W42" s="107">
        <f t="shared" si="7"/>
        <v>239</v>
      </c>
      <c r="X42" s="107">
        <f t="shared" si="7"/>
        <v>239</v>
      </c>
      <c r="Y42" s="107">
        <f t="shared" si="7"/>
        <v>239</v>
      </c>
      <c r="Z42" s="107">
        <f t="shared" si="7"/>
        <v>175</v>
      </c>
      <c r="AA42" s="107">
        <f t="shared" si="7"/>
        <v>175</v>
      </c>
      <c r="AB42" s="107">
        <f t="shared" si="7"/>
        <v>175</v>
      </c>
      <c r="AC42" s="107">
        <f t="shared" si="7"/>
        <v>175</v>
      </c>
      <c r="AD42" s="107">
        <f t="shared" si="7"/>
        <v>153</v>
      </c>
      <c r="AE42" s="107">
        <f t="shared" si="7"/>
        <v>153</v>
      </c>
      <c r="AF42" s="107">
        <f t="shared" si="7"/>
        <v>153</v>
      </c>
      <c r="AG42" s="107">
        <f t="shared" si="7"/>
        <v>153</v>
      </c>
      <c r="AH42" s="107">
        <f t="shared" si="7"/>
        <v>153</v>
      </c>
      <c r="AI42" s="107">
        <f t="shared" si="7"/>
        <v>153</v>
      </c>
      <c r="AJ42" s="107">
        <f t="shared" si="7"/>
        <v>153</v>
      </c>
      <c r="AK42" s="107">
        <f t="shared" si="7"/>
        <v>153</v>
      </c>
      <c r="AL42" s="107">
        <f t="shared" si="7"/>
        <v>175</v>
      </c>
      <c r="AM42" s="107">
        <f t="shared" si="7"/>
        <v>175</v>
      </c>
      <c r="AN42" s="107">
        <f t="shared" si="7"/>
        <v>175</v>
      </c>
      <c r="AO42" s="107">
        <f t="shared" si="7"/>
        <v>175</v>
      </c>
      <c r="AP42" s="107">
        <f t="shared" si="7"/>
        <v>175</v>
      </c>
      <c r="AQ42" s="107">
        <f t="shared" si="7"/>
        <v>175</v>
      </c>
      <c r="AR42" s="107">
        <f t="shared" si="7"/>
        <v>175</v>
      </c>
      <c r="AS42" s="107">
        <f t="shared" si="7"/>
        <v>175</v>
      </c>
      <c r="AT42" s="107">
        <f t="shared" si="7"/>
        <v>175</v>
      </c>
      <c r="AU42" s="107">
        <f t="shared" si="7"/>
        <v>175</v>
      </c>
      <c r="AV42" s="107">
        <f t="shared" si="7"/>
        <v>175</v>
      </c>
      <c r="AW42" s="107">
        <f t="shared" si="7"/>
        <v>175</v>
      </c>
      <c r="AX42" s="107">
        <f t="shared" si="7"/>
        <v>175</v>
      </c>
      <c r="AY42" s="107">
        <f t="shared" si="7"/>
        <v>175</v>
      </c>
      <c r="AZ42" s="107">
        <f t="shared" si="7"/>
        <v>175</v>
      </c>
      <c r="BA42" s="107">
        <f t="shared" si="7"/>
        <v>175</v>
      </c>
      <c r="BB42" s="107">
        <f t="shared" si="7"/>
        <v>200</v>
      </c>
      <c r="BC42" s="107">
        <f t="shared" si="7"/>
        <v>200</v>
      </c>
      <c r="BD42" s="107">
        <f t="shared" si="7"/>
        <v>200</v>
      </c>
      <c r="BE42" s="107">
        <f t="shared" si="7"/>
        <v>200</v>
      </c>
      <c r="BF42" s="107">
        <f t="shared" si="7"/>
        <v>221</v>
      </c>
      <c r="BG42" s="107">
        <f t="shared" si="7"/>
        <v>221</v>
      </c>
      <c r="BH42" s="107">
        <f t="shared" si="7"/>
        <v>221</v>
      </c>
      <c r="BI42" s="107">
        <f t="shared" si="7"/>
        <v>221</v>
      </c>
      <c r="BJ42" s="107">
        <f t="shared" si="7"/>
        <v>205</v>
      </c>
      <c r="BK42" s="107">
        <f t="shared" si="7"/>
        <v>205</v>
      </c>
      <c r="BL42" s="107">
        <f t="shared" si="7"/>
        <v>205</v>
      </c>
      <c r="BM42" s="107">
        <f t="shared" si="7"/>
        <v>205</v>
      </c>
      <c r="BN42" s="107">
        <f t="shared" si="7"/>
        <v>285</v>
      </c>
      <c r="BO42" s="107">
        <f t="shared" ref="BO42:CW42" si="8">SUM(BO37:BO41)</f>
        <v>449.2</v>
      </c>
      <c r="BP42" s="107">
        <f t="shared" si="8"/>
        <v>285</v>
      </c>
      <c r="BQ42" s="107">
        <f t="shared" si="8"/>
        <v>319.10000000000002</v>
      </c>
      <c r="BR42" s="107">
        <f t="shared" si="8"/>
        <v>668.2</v>
      </c>
      <c r="BS42" s="107">
        <f t="shared" si="8"/>
        <v>673.2</v>
      </c>
      <c r="BT42" s="107">
        <f t="shared" si="8"/>
        <v>763.6</v>
      </c>
      <c r="BU42" s="107">
        <f t="shared" si="8"/>
        <v>773.5</v>
      </c>
      <c r="BV42" s="107">
        <f t="shared" si="8"/>
        <v>862.9</v>
      </c>
      <c r="BW42" s="107">
        <f t="shared" si="8"/>
        <v>770.8</v>
      </c>
      <c r="BX42" s="107">
        <f t="shared" si="8"/>
        <v>863.3</v>
      </c>
      <c r="BY42" s="107">
        <f t="shared" si="8"/>
        <v>871.2</v>
      </c>
      <c r="BZ42" s="107">
        <f t="shared" si="8"/>
        <v>765.7</v>
      </c>
      <c r="CA42" s="107">
        <f t="shared" si="8"/>
        <v>844.2</v>
      </c>
      <c r="CB42" s="107">
        <f t="shared" si="8"/>
        <v>953</v>
      </c>
      <c r="CC42" s="107">
        <f t="shared" si="8"/>
        <v>970.2</v>
      </c>
      <c r="CD42" s="107">
        <f t="shared" si="8"/>
        <v>904.5</v>
      </c>
      <c r="CE42" s="107">
        <f t="shared" si="8"/>
        <v>935.4</v>
      </c>
      <c r="CF42" s="107">
        <f t="shared" si="8"/>
        <v>875.5</v>
      </c>
      <c r="CG42" s="107">
        <f t="shared" si="8"/>
        <v>854.3</v>
      </c>
      <c r="CH42" s="107">
        <f t="shared" si="8"/>
        <v>751.5</v>
      </c>
      <c r="CI42" s="107">
        <f t="shared" si="8"/>
        <v>671.6</v>
      </c>
      <c r="CJ42" s="107">
        <f t="shared" si="8"/>
        <v>641.20000000000005</v>
      </c>
      <c r="CK42" s="107">
        <f t="shared" si="8"/>
        <v>556</v>
      </c>
      <c r="CL42" s="107">
        <f t="shared" si="8"/>
        <v>437.8</v>
      </c>
      <c r="CM42" s="107">
        <f t="shared" si="8"/>
        <v>403.6</v>
      </c>
      <c r="CN42" s="107">
        <f t="shared" si="8"/>
        <v>479.7</v>
      </c>
      <c r="CO42" s="107">
        <f t="shared" si="8"/>
        <v>398.7</v>
      </c>
      <c r="CP42" s="107">
        <f t="shared" si="8"/>
        <v>337.1</v>
      </c>
      <c r="CQ42" s="107">
        <f t="shared" si="8"/>
        <v>261.5</v>
      </c>
      <c r="CR42" s="107">
        <f t="shared" si="8"/>
        <v>214</v>
      </c>
      <c r="CS42" s="107">
        <f t="shared" si="8"/>
        <v>321.2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8263.4250000000011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>
        <v>164.2</v>
      </c>
      <c r="BP47" s="120"/>
      <c r="BQ47" s="120">
        <v>34.1</v>
      </c>
      <c r="BR47" s="120">
        <v>398.2</v>
      </c>
      <c r="BS47" s="120">
        <v>403.2</v>
      </c>
      <c r="BT47" s="120">
        <v>493.6</v>
      </c>
      <c r="BU47" s="120">
        <v>503.5</v>
      </c>
      <c r="BV47" s="120">
        <v>584.9</v>
      </c>
      <c r="BW47" s="120">
        <v>492.8</v>
      </c>
      <c r="BX47" s="120">
        <v>585.29999999999995</v>
      </c>
      <c r="BY47" s="120">
        <v>593.20000000000005</v>
      </c>
      <c r="BZ47" s="120">
        <v>485.7</v>
      </c>
      <c r="CA47" s="120">
        <v>564.20000000000005</v>
      </c>
      <c r="CB47" s="120">
        <v>673</v>
      </c>
      <c r="CC47" s="120">
        <v>690.2</v>
      </c>
      <c r="CD47" s="120">
        <v>624.5</v>
      </c>
      <c r="CE47" s="120">
        <v>655.4</v>
      </c>
      <c r="CF47" s="120">
        <v>595.5</v>
      </c>
      <c r="CG47" s="120">
        <v>574.29999999999995</v>
      </c>
      <c r="CH47" s="120">
        <v>546.5</v>
      </c>
      <c r="CI47" s="120">
        <v>466.6</v>
      </c>
      <c r="CJ47" s="120">
        <v>436.2</v>
      </c>
      <c r="CK47" s="120">
        <v>351</v>
      </c>
      <c r="CL47" s="120">
        <v>218.8</v>
      </c>
      <c r="CM47" s="120">
        <v>184.6</v>
      </c>
      <c r="CN47" s="120">
        <v>260.7</v>
      </c>
      <c r="CO47" s="120">
        <v>179.7</v>
      </c>
      <c r="CP47" s="120">
        <v>123.1</v>
      </c>
      <c r="CQ47" s="120">
        <v>47.5</v>
      </c>
      <c r="CR47" s="120"/>
      <c r="CS47" s="120">
        <v>107.2</v>
      </c>
      <c r="CT47" s="122"/>
      <c r="CU47" s="122"/>
      <c r="CV47" s="122"/>
      <c r="CW47" s="121"/>
      <c r="CX47" s="97">
        <f t="array" ref="CX47">SUMPRODUCT(B47:CW47*0.25)</f>
        <v>3009.4250000000006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0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0</v>
      </c>
      <c r="C51" s="107">
        <f t="shared" ref="C51:BN51" si="9">SUM(C45:C50)</f>
        <v>0</v>
      </c>
      <c r="D51" s="107">
        <f t="shared" si="9"/>
        <v>0</v>
      </c>
      <c r="E51" s="107">
        <f t="shared" si="9"/>
        <v>0</v>
      </c>
      <c r="F51" s="107">
        <f t="shared" si="9"/>
        <v>0</v>
      </c>
      <c r="G51" s="107">
        <f t="shared" si="9"/>
        <v>0</v>
      </c>
      <c r="H51" s="107">
        <f t="shared" si="9"/>
        <v>0</v>
      </c>
      <c r="I51" s="107">
        <f t="shared" si="9"/>
        <v>0</v>
      </c>
      <c r="J51" s="107">
        <f t="shared" si="9"/>
        <v>0</v>
      </c>
      <c r="K51" s="107">
        <f t="shared" si="9"/>
        <v>0</v>
      </c>
      <c r="L51" s="107">
        <f t="shared" si="9"/>
        <v>0</v>
      </c>
      <c r="M51" s="107">
        <f t="shared" si="9"/>
        <v>0</v>
      </c>
      <c r="N51" s="107">
        <f t="shared" si="9"/>
        <v>0</v>
      </c>
      <c r="O51" s="107">
        <f t="shared" si="9"/>
        <v>0</v>
      </c>
      <c r="P51" s="107">
        <f t="shared" si="9"/>
        <v>0</v>
      </c>
      <c r="Q51" s="107">
        <f t="shared" si="9"/>
        <v>0</v>
      </c>
      <c r="R51" s="107">
        <f t="shared" si="9"/>
        <v>0</v>
      </c>
      <c r="S51" s="107">
        <f t="shared" si="9"/>
        <v>0</v>
      </c>
      <c r="T51" s="107">
        <f t="shared" si="9"/>
        <v>0</v>
      </c>
      <c r="U51" s="107">
        <f t="shared" si="9"/>
        <v>0</v>
      </c>
      <c r="V51" s="107">
        <f t="shared" si="9"/>
        <v>0</v>
      </c>
      <c r="W51" s="107">
        <f t="shared" si="9"/>
        <v>0</v>
      </c>
      <c r="X51" s="107">
        <f t="shared" si="9"/>
        <v>0</v>
      </c>
      <c r="Y51" s="107">
        <f t="shared" si="9"/>
        <v>0</v>
      </c>
      <c r="Z51" s="107">
        <f t="shared" si="9"/>
        <v>0</v>
      </c>
      <c r="AA51" s="107">
        <f t="shared" si="9"/>
        <v>0</v>
      </c>
      <c r="AB51" s="107">
        <f t="shared" si="9"/>
        <v>0</v>
      </c>
      <c r="AC51" s="107">
        <f t="shared" si="9"/>
        <v>0</v>
      </c>
      <c r="AD51" s="107">
        <f t="shared" si="9"/>
        <v>0</v>
      </c>
      <c r="AE51" s="107">
        <f t="shared" si="9"/>
        <v>0</v>
      </c>
      <c r="AF51" s="107">
        <f t="shared" si="9"/>
        <v>0</v>
      </c>
      <c r="AG51" s="107">
        <f t="shared" si="9"/>
        <v>0</v>
      </c>
      <c r="AH51" s="107">
        <f t="shared" si="9"/>
        <v>0</v>
      </c>
      <c r="AI51" s="107">
        <f t="shared" si="9"/>
        <v>0</v>
      </c>
      <c r="AJ51" s="107">
        <f t="shared" si="9"/>
        <v>0</v>
      </c>
      <c r="AK51" s="107">
        <f t="shared" si="9"/>
        <v>0</v>
      </c>
      <c r="AL51" s="107">
        <f t="shared" si="9"/>
        <v>0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0</v>
      </c>
      <c r="AY51" s="107">
        <f t="shared" si="9"/>
        <v>0</v>
      </c>
      <c r="AZ51" s="107">
        <f t="shared" si="9"/>
        <v>0</v>
      </c>
      <c r="BA51" s="107">
        <f t="shared" si="9"/>
        <v>0</v>
      </c>
      <c r="BB51" s="107">
        <f t="shared" si="9"/>
        <v>0</v>
      </c>
      <c r="BC51" s="107">
        <f t="shared" si="9"/>
        <v>0</v>
      </c>
      <c r="BD51" s="107">
        <f t="shared" si="9"/>
        <v>0</v>
      </c>
      <c r="BE51" s="107">
        <f t="shared" si="9"/>
        <v>0</v>
      </c>
      <c r="BF51" s="107">
        <f t="shared" si="9"/>
        <v>0</v>
      </c>
      <c r="BG51" s="107">
        <f t="shared" si="9"/>
        <v>0</v>
      </c>
      <c r="BH51" s="107">
        <f t="shared" si="9"/>
        <v>0</v>
      </c>
      <c r="BI51" s="107">
        <f t="shared" si="9"/>
        <v>0</v>
      </c>
      <c r="BJ51" s="107">
        <f t="shared" si="9"/>
        <v>0</v>
      </c>
      <c r="BK51" s="107">
        <f t="shared" si="9"/>
        <v>0</v>
      </c>
      <c r="BL51" s="107">
        <f t="shared" si="9"/>
        <v>0</v>
      </c>
      <c r="BM51" s="107">
        <f t="shared" si="9"/>
        <v>0</v>
      </c>
      <c r="BN51" s="107">
        <f t="shared" si="9"/>
        <v>0</v>
      </c>
      <c r="BO51" s="107">
        <f t="shared" ref="BO51:CW51" si="10">SUM(BO45:BO50)</f>
        <v>164.2</v>
      </c>
      <c r="BP51" s="107">
        <f t="shared" si="10"/>
        <v>0</v>
      </c>
      <c r="BQ51" s="107">
        <f t="shared" si="10"/>
        <v>34.1</v>
      </c>
      <c r="BR51" s="107">
        <f t="shared" si="10"/>
        <v>398.2</v>
      </c>
      <c r="BS51" s="107">
        <f t="shared" si="10"/>
        <v>403.2</v>
      </c>
      <c r="BT51" s="107">
        <f t="shared" si="10"/>
        <v>493.6</v>
      </c>
      <c r="BU51" s="107">
        <f t="shared" si="10"/>
        <v>503.5</v>
      </c>
      <c r="BV51" s="107">
        <f t="shared" si="10"/>
        <v>584.9</v>
      </c>
      <c r="BW51" s="107">
        <f t="shared" si="10"/>
        <v>492.8</v>
      </c>
      <c r="BX51" s="107">
        <f t="shared" si="10"/>
        <v>585.29999999999995</v>
      </c>
      <c r="BY51" s="107">
        <f t="shared" si="10"/>
        <v>593.20000000000005</v>
      </c>
      <c r="BZ51" s="107">
        <f t="shared" si="10"/>
        <v>485.7</v>
      </c>
      <c r="CA51" s="107">
        <f t="shared" si="10"/>
        <v>564.20000000000005</v>
      </c>
      <c r="CB51" s="107">
        <f t="shared" si="10"/>
        <v>673</v>
      </c>
      <c r="CC51" s="107">
        <f t="shared" si="10"/>
        <v>690.2</v>
      </c>
      <c r="CD51" s="107">
        <f t="shared" si="10"/>
        <v>624.5</v>
      </c>
      <c r="CE51" s="107">
        <f t="shared" si="10"/>
        <v>655.4</v>
      </c>
      <c r="CF51" s="107">
        <f t="shared" si="10"/>
        <v>595.5</v>
      </c>
      <c r="CG51" s="107">
        <f t="shared" si="10"/>
        <v>574.29999999999995</v>
      </c>
      <c r="CH51" s="107">
        <f t="shared" si="10"/>
        <v>546.5</v>
      </c>
      <c r="CI51" s="107">
        <f t="shared" si="10"/>
        <v>466.6</v>
      </c>
      <c r="CJ51" s="107">
        <f t="shared" si="10"/>
        <v>436.2</v>
      </c>
      <c r="CK51" s="107">
        <f t="shared" si="10"/>
        <v>351</v>
      </c>
      <c r="CL51" s="107">
        <f t="shared" si="10"/>
        <v>218.8</v>
      </c>
      <c r="CM51" s="107">
        <f t="shared" si="10"/>
        <v>184.6</v>
      </c>
      <c r="CN51" s="107">
        <f t="shared" si="10"/>
        <v>260.7</v>
      </c>
      <c r="CO51" s="107">
        <f t="shared" si="10"/>
        <v>179.7</v>
      </c>
      <c r="CP51" s="107">
        <f t="shared" si="10"/>
        <v>123.1</v>
      </c>
      <c r="CQ51" s="107">
        <f t="shared" si="10"/>
        <v>47.5</v>
      </c>
      <c r="CR51" s="107">
        <f t="shared" si="10"/>
        <v>0</v>
      </c>
      <c r="CS51" s="107">
        <f t="shared" si="10"/>
        <v>107.2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3009.4250000000006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>
        <f>B18+B28+B42</f>
        <v>5782.3189999999995</v>
      </c>
      <c r="C54" s="107">
        <f t="shared" ref="C54:BN54" si="13">C18+C28+C42</f>
        <v>5610.9340000000002</v>
      </c>
      <c r="D54" s="107">
        <f t="shared" si="13"/>
        <v>5386.7430000000004</v>
      </c>
      <c r="E54" s="107">
        <f t="shared" si="13"/>
        <v>5292.3780000000006</v>
      </c>
      <c r="F54" s="107">
        <f t="shared" si="13"/>
        <v>5420.335</v>
      </c>
      <c r="G54" s="107">
        <f t="shared" si="13"/>
        <v>5374.6219999999994</v>
      </c>
      <c r="H54" s="107">
        <f t="shared" si="13"/>
        <v>5387.0540000000001</v>
      </c>
      <c r="I54" s="107">
        <f t="shared" si="13"/>
        <v>5398.4380000000001</v>
      </c>
      <c r="J54" s="107">
        <f t="shared" si="13"/>
        <v>5395.2479999999996</v>
      </c>
      <c r="K54" s="107">
        <f t="shared" si="13"/>
        <v>5409.1840000000002</v>
      </c>
      <c r="L54" s="107">
        <f t="shared" si="13"/>
        <v>5420.5230000000001</v>
      </c>
      <c r="M54" s="107">
        <f t="shared" si="13"/>
        <v>5435.6379999999999</v>
      </c>
      <c r="N54" s="107">
        <f t="shared" si="13"/>
        <v>5460.3629999999994</v>
      </c>
      <c r="O54" s="107">
        <f t="shared" si="13"/>
        <v>5471.2130000000006</v>
      </c>
      <c r="P54" s="107">
        <f t="shared" si="13"/>
        <v>5490.4840000000004</v>
      </c>
      <c r="Q54" s="107">
        <f t="shared" si="13"/>
        <v>5505.7240000000002</v>
      </c>
      <c r="R54" s="107">
        <f t="shared" si="13"/>
        <v>5552.4930000000004</v>
      </c>
      <c r="S54" s="107">
        <f t="shared" si="13"/>
        <v>5571.3959999999997</v>
      </c>
      <c r="T54" s="107">
        <f t="shared" si="13"/>
        <v>5593.6790000000001</v>
      </c>
      <c r="U54" s="107">
        <f t="shared" si="13"/>
        <v>5614.7260000000006</v>
      </c>
      <c r="V54" s="107">
        <f t="shared" si="13"/>
        <v>5689.6939999999995</v>
      </c>
      <c r="W54" s="107">
        <f t="shared" si="13"/>
        <v>5712.0190000000002</v>
      </c>
      <c r="X54" s="107">
        <f t="shared" si="13"/>
        <v>5759.317</v>
      </c>
      <c r="Y54" s="107">
        <f t="shared" si="13"/>
        <v>5780.8209999999999</v>
      </c>
      <c r="Z54" s="107">
        <f t="shared" si="13"/>
        <v>5794.1390000000001</v>
      </c>
      <c r="AA54" s="107">
        <f t="shared" si="13"/>
        <v>5853.0219999999999</v>
      </c>
      <c r="AB54" s="107">
        <f t="shared" si="13"/>
        <v>5935.0259999999998</v>
      </c>
      <c r="AC54" s="107">
        <f t="shared" si="13"/>
        <v>6027.6090000000004</v>
      </c>
      <c r="AD54" s="107">
        <f t="shared" si="13"/>
        <v>5809.7950000000001</v>
      </c>
      <c r="AE54" s="107">
        <f t="shared" si="13"/>
        <v>5942.4380000000001</v>
      </c>
      <c r="AF54" s="107">
        <f t="shared" si="13"/>
        <v>6018.0389999999989</v>
      </c>
      <c r="AG54" s="107">
        <f t="shared" si="13"/>
        <v>6147.3099999999995</v>
      </c>
      <c r="AH54" s="107">
        <f t="shared" si="13"/>
        <v>6336.0419999999995</v>
      </c>
      <c r="AI54" s="107">
        <f t="shared" si="13"/>
        <v>6476.4089999999997</v>
      </c>
      <c r="AJ54" s="107">
        <f t="shared" si="13"/>
        <v>6508.1440000000002</v>
      </c>
      <c r="AK54" s="107">
        <f t="shared" si="13"/>
        <v>6629.8410000000003</v>
      </c>
      <c r="AL54" s="107">
        <f t="shared" si="13"/>
        <v>6683.4040000000005</v>
      </c>
      <c r="AM54" s="107">
        <f t="shared" si="13"/>
        <v>6582.0439999999999</v>
      </c>
      <c r="AN54" s="107">
        <f t="shared" si="13"/>
        <v>6818.7870000000003</v>
      </c>
      <c r="AO54" s="107">
        <f t="shared" si="13"/>
        <v>7075.6040000000003</v>
      </c>
      <c r="AP54" s="107">
        <f t="shared" si="13"/>
        <v>7178.5969999999998</v>
      </c>
      <c r="AQ54" s="107">
        <f t="shared" si="13"/>
        <v>7285.9140000000007</v>
      </c>
      <c r="AR54" s="107">
        <f t="shared" si="13"/>
        <v>7350.85</v>
      </c>
      <c r="AS54" s="107">
        <f t="shared" si="13"/>
        <v>7471.1779999999999</v>
      </c>
      <c r="AT54" s="107">
        <f t="shared" si="13"/>
        <v>7522.77</v>
      </c>
      <c r="AU54" s="107">
        <f t="shared" si="13"/>
        <v>7592.6180000000004</v>
      </c>
      <c r="AV54" s="107">
        <f t="shared" si="13"/>
        <v>7624.2019999999993</v>
      </c>
      <c r="AW54" s="107">
        <f t="shared" si="13"/>
        <v>7413.6449999999995</v>
      </c>
      <c r="AX54" s="107">
        <f t="shared" si="13"/>
        <v>7692.2270000000008</v>
      </c>
      <c r="AY54" s="107">
        <f t="shared" si="13"/>
        <v>7686.969000000001</v>
      </c>
      <c r="AZ54" s="107">
        <f t="shared" si="13"/>
        <v>7653.3670000000002</v>
      </c>
      <c r="BA54" s="107">
        <f t="shared" si="13"/>
        <v>7593.6490000000003</v>
      </c>
      <c r="BB54" s="107">
        <f t="shared" si="13"/>
        <v>7546.7610000000004</v>
      </c>
      <c r="BC54" s="107">
        <f t="shared" si="13"/>
        <v>7457.2649999999994</v>
      </c>
      <c r="BD54" s="107">
        <f t="shared" si="13"/>
        <v>7352.7</v>
      </c>
      <c r="BE54" s="107">
        <f t="shared" si="13"/>
        <v>7251.165</v>
      </c>
      <c r="BF54" s="107">
        <f t="shared" si="13"/>
        <v>7090.9940000000006</v>
      </c>
      <c r="BG54" s="107">
        <f t="shared" si="13"/>
        <v>6908.5339999999997</v>
      </c>
      <c r="BH54" s="107">
        <f t="shared" si="13"/>
        <v>6875.549</v>
      </c>
      <c r="BI54" s="107">
        <f t="shared" si="13"/>
        <v>6660.8600000000006</v>
      </c>
      <c r="BJ54" s="107">
        <f t="shared" si="13"/>
        <v>6472.4690000000001</v>
      </c>
      <c r="BK54" s="107">
        <f t="shared" si="13"/>
        <v>6366.87</v>
      </c>
      <c r="BL54" s="107">
        <f t="shared" si="13"/>
        <v>6226.1409999999996</v>
      </c>
      <c r="BM54" s="107">
        <f t="shared" si="13"/>
        <v>6162.2449999999999</v>
      </c>
      <c r="BN54" s="107">
        <f t="shared" si="13"/>
        <v>6151.8030000000008</v>
      </c>
      <c r="BO54" s="107">
        <f t="shared" ref="BO54:CX54" si="14">BO18+BO28+BO42</f>
        <v>6232.6479999999992</v>
      </c>
      <c r="BP54" s="107">
        <f t="shared" si="14"/>
        <v>6333.6130000000003</v>
      </c>
      <c r="BQ54" s="107">
        <f t="shared" si="14"/>
        <v>6467.9210000000003</v>
      </c>
      <c r="BR54" s="107">
        <f t="shared" si="14"/>
        <v>6644.0240000000003</v>
      </c>
      <c r="BS54" s="107">
        <f t="shared" si="14"/>
        <v>6760.5359999999991</v>
      </c>
      <c r="BT54" s="107">
        <f t="shared" si="14"/>
        <v>6802.84</v>
      </c>
      <c r="BU54" s="107">
        <f t="shared" si="14"/>
        <v>6821.5540000000001</v>
      </c>
      <c r="BV54" s="107">
        <f t="shared" si="14"/>
        <v>6949.7479999999996</v>
      </c>
      <c r="BW54" s="107">
        <f t="shared" si="14"/>
        <v>6955.0479999999998</v>
      </c>
      <c r="BX54" s="107">
        <f t="shared" si="14"/>
        <v>6951.1150000000007</v>
      </c>
      <c r="BY54" s="107">
        <f t="shared" si="14"/>
        <v>6941.5509999999995</v>
      </c>
      <c r="BZ54" s="107">
        <f t="shared" si="14"/>
        <v>6866.2479999999996</v>
      </c>
      <c r="CA54" s="107">
        <f t="shared" si="14"/>
        <v>6887.7759999999998</v>
      </c>
      <c r="CB54" s="107">
        <f t="shared" si="14"/>
        <v>6861.8850000000002</v>
      </c>
      <c r="CC54" s="107">
        <f t="shared" si="14"/>
        <v>6815.6369999999997</v>
      </c>
      <c r="CD54" s="107">
        <f t="shared" si="14"/>
        <v>6744.674</v>
      </c>
      <c r="CE54" s="107">
        <f t="shared" si="14"/>
        <v>6676.9289999999992</v>
      </c>
      <c r="CF54" s="107">
        <f t="shared" si="14"/>
        <v>6604.4</v>
      </c>
      <c r="CG54" s="107">
        <f t="shared" si="14"/>
        <v>6523.07</v>
      </c>
      <c r="CH54" s="107">
        <f t="shared" si="14"/>
        <v>6340.4619999999995</v>
      </c>
      <c r="CI54" s="107">
        <f t="shared" si="14"/>
        <v>6246.3670000000002</v>
      </c>
      <c r="CJ54" s="107">
        <f t="shared" si="14"/>
        <v>6158.9759999999997</v>
      </c>
      <c r="CK54" s="107">
        <f t="shared" si="14"/>
        <v>6061.5730000000003</v>
      </c>
      <c r="CL54" s="107">
        <f t="shared" si="14"/>
        <v>5891.3070000000007</v>
      </c>
      <c r="CM54" s="107">
        <f t="shared" si="14"/>
        <v>5808.3040000000001</v>
      </c>
      <c r="CN54" s="107">
        <f t="shared" si="14"/>
        <v>5719.2439999999997</v>
      </c>
      <c r="CO54" s="107">
        <f t="shared" si="14"/>
        <v>5622.49</v>
      </c>
      <c r="CP54" s="107">
        <f t="shared" si="14"/>
        <v>5488.6020000000008</v>
      </c>
      <c r="CQ54" s="107">
        <f t="shared" si="14"/>
        <v>5393.5360000000001</v>
      </c>
      <c r="CR54" s="107">
        <f t="shared" si="14"/>
        <v>5321.4059999999999</v>
      </c>
      <c r="CS54" s="107">
        <f t="shared" si="14"/>
        <v>5240.6899999999996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152219.12849999999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46327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5782.3109999999997</v>
      </c>
      <c r="C5" s="25">
        <v>5610.8879999999999</v>
      </c>
      <c r="D5" s="25">
        <v>5386.7579999999998</v>
      </c>
      <c r="E5" s="25">
        <v>5292.3909999999996</v>
      </c>
      <c r="F5" s="25">
        <v>5420.2939999999999</v>
      </c>
      <c r="G5" s="25">
        <v>5374.5860000000002</v>
      </c>
      <c r="H5" s="25">
        <v>5387.0789999999997</v>
      </c>
      <c r="I5" s="25">
        <v>5398.4219999999996</v>
      </c>
      <c r="J5" s="25">
        <v>5395.201</v>
      </c>
      <c r="K5" s="25">
        <v>5409.1890000000003</v>
      </c>
      <c r="L5" s="25">
        <v>5420.5659999999998</v>
      </c>
      <c r="M5" s="25">
        <v>5435.6710000000003</v>
      </c>
      <c r="N5" s="25">
        <v>5460.3339999999998</v>
      </c>
      <c r="O5" s="25">
        <v>5471.2550000000001</v>
      </c>
      <c r="P5" s="25">
        <v>5490.49</v>
      </c>
      <c r="Q5" s="25">
        <v>5505.7079999999996</v>
      </c>
      <c r="R5" s="25">
        <v>5552.5069999999996</v>
      </c>
      <c r="S5" s="25">
        <v>5571.3819999999996</v>
      </c>
      <c r="T5" s="25">
        <v>5593.69</v>
      </c>
      <c r="U5" s="25">
        <v>5614.7340000000004</v>
      </c>
      <c r="V5" s="25">
        <v>5689.7160000000003</v>
      </c>
      <c r="W5" s="25">
        <v>5712.0020000000004</v>
      </c>
      <c r="X5" s="25">
        <v>5759.31</v>
      </c>
      <c r="Y5" s="25">
        <v>5780.8710000000001</v>
      </c>
      <c r="Z5" s="25">
        <v>5794.0959999999995</v>
      </c>
      <c r="AA5" s="25">
        <v>5853.0690000000004</v>
      </c>
      <c r="AB5" s="25">
        <v>5935.0519999999997</v>
      </c>
      <c r="AC5" s="25">
        <v>6027.5810000000001</v>
      </c>
      <c r="AD5" s="25">
        <v>5809.8280000000004</v>
      </c>
      <c r="AE5" s="25">
        <v>5942.4139999999998</v>
      </c>
      <c r="AF5" s="25">
        <v>6018.0550000000003</v>
      </c>
      <c r="AG5" s="25">
        <v>6147.3109999999997</v>
      </c>
      <c r="AH5" s="25">
        <v>6336.0230000000001</v>
      </c>
      <c r="AI5" s="25">
        <v>6476.3630000000003</v>
      </c>
      <c r="AJ5" s="25">
        <v>6508.1319999999996</v>
      </c>
      <c r="AK5" s="25">
        <v>6629.8490000000002</v>
      </c>
      <c r="AL5" s="25">
        <v>6683.4539999999997</v>
      </c>
      <c r="AM5" s="25">
        <v>6582.0749999999998</v>
      </c>
      <c r="AN5" s="25">
        <v>6818.7910000000002</v>
      </c>
      <c r="AO5" s="25">
        <v>7075.6350000000002</v>
      </c>
      <c r="AP5" s="25">
        <v>7178.607</v>
      </c>
      <c r="AQ5" s="25">
        <v>7285.9380000000001</v>
      </c>
      <c r="AR5" s="25">
        <v>7350.884</v>
      </c>
      <c r="AS5" s="25">
        <v>7471.1629999999996</v>
      </c>
      <c r="AT5" s="25">
        <v>7522.7889999999998</v>
      </c>
      <c r="AU5" s="25">
        <v>7592.6490000000003</v>
      </c>
      <c r="AV5" s="25">
        <v>7624.2510000000002</v>
      </c>
      <c r="AW5" s="25">
        <v>7413.6229999999996</v>
      </c>
      <c r="AX5" s="25">
        <v>7692.2079999999996</v>
      </c>
      <c r="AY5" s="25">
        <v>7686.9269999999997</v>
      </c>
      <c r="AZ5" s="25">
        <v>7653.3620000000001</v>
      </c>
      <c r="BA5" s="25">
        <v>7593.6210000000001</v>
      </c>
      <c r="BB5" s="25">
        <v>7546.7150000000001</v>
      </c>
      <c r="BC5" s="25">
        <v>7457.2209999999995</v>
      </c>
      <c r="BD5" s="25">
        <v>7352.7089999999998</v>
      </c>
      <c r="BE5" s="25">
        <v>7251.1279999999997</v>
      </c>
      <c r="BF5" s="25">
        <v>7090.97</v>
      </c>
      <c r="BG5" s="25">
        <v>6908.5619999999999</v>
      </c>
      <c r="BH5" s="25">
        <v>6875.5690000000004</v>
      </c>
      <c r="BI5" s="25">
        <v>6660.85</v>
      </c>
      <c r="BJ5" s="25">
        <v>6472.51</v>
      </c>
      <c r="BK5" s="25">
        <v>6366.8990000000003</v>
      </c>
      <c r="BL5" s="25">
        <v>6226.19</v>
      </c>
      <c r="BM5" s="25">
        <v>6162.2889999999998</v>
      </c>
      <c r="BN5" s="25">
        <v>6151.7830000000004</v>
      </c>
      <c r="BO5" s="25">
        <v>6232.6270000000004</v>
      </c>
      <c r="BP5" s="25">
        <v>6333.6409999999996</v>
      </c>
      <c r="BQ5" s="25">
        <v>6467.9440000000004</v>
      </c>
      <c r="BR5" s="25">
        <v>6644.0410000000002</v>
      </c>
      <c r="BS5" s="25">
        <v>6760.5820000000003</v>
      </c>
      <c r="BT5" s="25">
        <v>6802.8149999999996</v>
      </c>
      <c r="BU5" s="25">
        <v>6821.5619999999999</v>
      </c>
      <c r="BV5" s="25">
        <v>6949.732</v>
      </c>
      <c r="BW5" s="25">
        <v>6955.0219999999999</v>
      </c>
      <c r="BX5" s="25">
        <v>6951.1530000000002</v>
      </c>
      <c r="BY5" s="25">
        <v>6941.5110000000004</v>
      </c>
      <c r="BZ5" s="25">
        <v>6866.2169999999996</v>
      </c>
      <c r="CA5" s="25">
        <v>6887.7809999999999</v>
      </c>
      <c r="CB5" s="25">
        <v>6861.8410000000003</v>
      </c>
      <c r="CC5" s="25">
        <v>6815.6260000000002</v>
      </c>
      <c r="CD5" s="25">
        <v>6744.6790000000001</v>
      </c>
      <c r="CE5" s="25">
        <v>6676.9350000000004</v>
      </c>
      <c r="CF5" s="25">
        <v>6604.3639999999996</v>
      </c>
      <c r="CG5" s="25">
        <v>6523.0450000000001</v>
      </c>
      <c r="CH5" s="25">
        <v>6340.4970000000003</v>
      </c>
      <c r="CI5" s="25">
        <v>6246.3239999999996</v>
      </c>
      <c r="CJ5" s="25">
        <v>6158.9430000000002</v>
      </c>
      <c r="CK5" s="25">
        <v>6061.5950000000003</v>
      </c>
      <c r="CL5" s="25">
        <v>5891.2879999999996</v>
      </c>
      <c r="CM5" s="25">
        <v>5808.3320000000003</v>
      </c>
      <c r="CN5" s="25">
        <v>5719.2020000000002</v>
      </c>
      <c r="CO5" s="25">
        <v>5622.5330000000004</v>
      </c>
      <c r="CP5" s="25">
        <v>5488.6509999999998</v>
      </c>
      <c r="CQ5" s="25">
        <v>5393.4949999999999</v>
      </c>
      <c r="CR5" s="25">
        <v>5321.43</v>
      </c>
      <c r="CS5" s="25">
        <v>5240.6970000000001</v>
      </c>
      <c r="CT5" s="26"/>
      <c r="CU5" s="26"/>
      <c r="CV5" s="26"/>
      <c r="CW5" s="27"/>
      <c r="CX5" s="28">
        <f t="array" ref="CX5">SUMPRODUCT(B5:CW5*0.25)</f>
        <v>152219.15125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257.39</v>
      </c>
      <c r="C8" s="37">
        <v>251.04</v>
      </c>
      <c r="D8" s="37">
        <v>239.71</v>
      </c>
      <c r="E8" s="37">
        <v>235</v>
      </c>
      <c r="F8" s="37">
        <v>251.5</v>
      </c>
      <c r="G8" s="37">
        <v>243.85</v>
      </c>
      <c r="H8" s="37">
        <v>242.64</v>
      </c>
      <c r="I8" s="37">
        <v>239.87</v>
      </c>
      <c r="J8" s="37">
        <v>251.39</v>
      </c>
      <c r="K8" s="37">
        <v>246.74</v>
      </c>
      <c r="L8" s="37">
        <v>241.7</v>
      </c>
      <c r="M8" s="37">
        <v>233.4</v>
      </c>
      <c r="N8" s="37">
        <v>240.41</v>
      </c>
      <c r="O8" s="37">
        <v>240.63</v>
      </c>
      <c r="P8" s="37">
        <v>239.41</v>
      </c>
      <c r="Q8" s="37">
        <v>251.62</v>
      </c>
      <c r="R8" s="37">
        <v>237.74</v>
      </c>
      <c r="S8" s="37">
        <v>248.78</v>
      </c>
      <c r="T8" s="37">
        <v>244.8</v>
      </c>
      <c r="U8" s="37">
        <v>240.88</v>
      </c>
      <c r="V8" s="37">
        <v>243.2</v>
      </c>
      <c r="W8" s="37">
        <v>243.62</v>
      </c>
      <c r="X8" s="37">
        <v>243.02</v>
      </c>
      <c r="Y8" s="37">
        <v>242.79</v>
      </c>
      <c r="Z8" s="37">
        <v>244.44</v>
      </c>
      <c r="AA8" s="37">
        <v>242.57</v>
      </c>
      <c r="AB8" s="37">
        <v>243</v>
      </c>
      <c r="AC8" s="37">
        <v>246.74</v>
      </c>
      <c r="AD8" s="37">
        <v>251.37</v>
      </c>
      <c r="AE8" s="37">
        <v>250.35</v>
      </c>
      <c r="AF8" s="37">
        <v>247.83</v>
      </c>
      <c r="AG8" s="37">
        <v>242.57</v>
      </c>
      <c r="AH8" s="37">
        <v>256.08</v>
      </c>
      <c r="AI8" s="37">
        <v>252.28</v>
      </c>
      <c r="AJ8" s="37">
        <v>245.11</v>
      </c>
      <c r="AK8" s="37">
        <v>240.97</v>
      </c>
      <c r="AL8" s="37">
        <v>249.94</v>
      </c>
      <c r="AM8" s="37">
        <v>239.28</v>
      </c>
      <c r="AN8" s="37">
        <v>245.84</v>
      </c>
      <c r="AO8" s="37">
        <v>265</v>
      </c>
      <c r="AP8" s="37">
        <v>253.23</v>
      </c>
      <c r="AQ8" s="37">
        <v>251.71</v>
      </c>
      <c r="AR8" s="37">
        <v>247.91</v>
      </c>
      <c r="AS8" s="37">
        <v>265</v>
      </c>
      <c r="AT8" s="37">
        <v>266.01</v>
      </c>
      <c r="AU8" s="37">
        <v>253.38</v>
      </c>
      <c r="AV8" s="37">
        <v>250.28</v>
      </c>
      <c r="AW8" s="37">
        <v>240.19</v>
      </c>
      <c r="AX8" s="37">
        <v>265</v>
      </c>
      <c r="AY8" s="37">
        <v>266.61</v>
      </c>
      <c r="AZ8" s="37">
        <v>266.62</v>
      </c>
      <c r="BA8" s="37">
        <v>267.77</v>
      </c>
      <c r="BB8" s="37">
        <v>270.66000000000003</v>
      </c>
      <c r="BC8" s="37">
        <v>269.41000000000003</v>
      </c>
      <c r="BD8" s="37">
        <v>268.51</v>
      </c>
      <c r="BE8" s="37">
        <v>272.94</v>
      </c>
      <c r="BF8" s="37">
        <v>245.53</v>
      </c>
      <c r="BG8" s="37">
        <v>237.13</v>
      </c>
      <c r="BH8" s="37">
        <v>252.05</v>
      </c>
      <c r="BI8" s="37">
        <v>266.67</v>
      </c>
      <c r="BJ8" s="37">
        <v>274.93</v>
      </c>
      <c r="BK8" s="37">
        <v>274.45999999999998</v>
      </c>
      <c r="BL8" s="37">
        <v>287.08</v>
      </c>
      <c r="BM8" s="37">
        <v>319.02</v>
      </c>
      <c r="BN8" s="37">
        <v>290.52</v>
      </c>
      <c r="BO8" s="37">
        <v>298.7</v>
      </c>
      <c r="BP8" s="37">
        <v>308.63</v>
      </c>
      <c r="BQ8" s="37">
        <v>310.3</v>
      </c>
      <c r="BR8" s="37">
        <v>311.52</v>
      </c>
      <c r="BS8" s="37">
        <v>300.45999999999998</v>
      </c>
      <c r="BT8" s="37">
        <v>301.02999999999997</v>
      </c>
      <c r="BU8" s="37">
        <v>299</v>
      </c>
      <c r="BV8" s="37">
        <v>300.44</v>
      </c>
      <c r="BW8" s="37">
        <v>300.44</v>
      </c>
      <c r="BX8" s="37">
        <v>300</v>
      </c>
      <c r="BY8" s="37">
        <v>299.27999999999997</v>
      </c>
      <c r="BZ8" s="37">
        <v>301.77</v>
      </c>
      <c r="CA8" s="37">
        <v>295.13</v>
      </c>
      <c r="CB8" s="37">
        <v>296.10000000000002</v>
      </c>
      <c r="CC8" s="37">
        <v>297.68</v>
      </c>
      <c r="CD8" s="37">
        <v>303</v>
      </c>
      <c r="CE8" s="37">
        <v>288.99</v>
      </c>
      <c r="CF8" s="37">
        <v>282.48</v>
      </c>
      <c r="CG8" s="37">
        <v>264.52999999999997</v>
      </c>
      <c r="CH8" s="37">
        <v>278.91000000000003</v>
      </c>
      <c r="CI8" s="37">
        <v>275.08</v>
      </c>
      <c r="CJ8" s="37">
        <v>259.2</v>
      </c>
      <c r="CK8" s="37">
        <v>256.8</v>
      </c>
      <c r="CL8" s="37">
        <v>287.02999999999997</v>
      </c>
      <c r="CM8" s="37">
        <v>264.89</v>
      </c>
      <c r="CN8" s="37">
        <v>250</v>
      </c>
      <c r="CO8" s="37">
        <v>242.57</v>
      </c>
      <c r="CP8" s="37">
        <v>243.36</v>
      </c>
      <c r="CQ8" s="37">
        <v>236.69</v>
      </c>
      <c r="CR8" s="37">
        <v>232.65</v>
      </c>
      <c r="CS8" s="37">
        <v>226.38</v>
      </c>
      <c r="CT8" s="38"/>
      <c r="CU8" s="38"/>
      <c r="CV8" s="38"/>
      <c r="CW8" s="39"/>
      <c r="CX8" s="40">
        <f>IF(SUM(B8:CW8)&lt;&gt;0,AVERAGEIF(B8:CW8,"&lt;&gt;"""),"")</f>
        <v>261.98083333333329</v>
      </c>
    </row>
    <row r="9" spans="1:102" ht="24.95" customHeight="1" thickBot="1" x14ac:dyDescent="0.25">
      <c r="A9" s="41" t="s">
        <v>6</v>
      </c>
      <c r="B9" s="42">
        <v>245.785</v>
      </c>
      <c r="C9" s="43">
        <v>245.785</v>
      </c>
      <c r="D9" s="43">
        <v>245.785</v>
      </c>
      <c r="E9" s="43">
        <v>245.785</v>
      </c>
      <c r="F9" s="43">
        <v>244.465</v>
      </c>
      <c r="G9" s="43">
        <v>244.465</v>
      </c>
      <c r="H9" s="43">
        <v>244.465</v>
      </c>
      <c r="I9" s="43">
        <v>244.465</v>
      </c>
      <c r="J9" s="43">
        <v>243.3075</v>
      </c>
      <c r="K9" s="43">
        <v>243.3075</v>
      </c>
      <c r="L9" s="43">
        <v>243.3075</v>
      </c>
      <c r="M9" s="43">
        <v>243.3075</v>
      </c>
      <c r="N9" s="43">
        <v>243.01750000000001</v>
      </c>
      <c r="O9" s="43">
        <v>243.01750000000001</v>
      </c>
      <c r="P9" s="43">
        <v>243.01750000000001</v>
      </c>
      <c r="Q9" s="43">
        <v>243.01750000000001</v>
      </c>
      <c r="R9" s="43">
        <v>243.05</v>
      </c>
      <c r="S9" s="43">
        <v>243.05</v>
      </c>
      <c r="T9" s="43">
        <v>243.05</v>
      </c>
      <c r="U9" s="43">
        <v>243.05</v>
      </c>
      <c r="V9" s="43">
        <v>243.1575</v>
      </c>
      <c r="W9" s="43">
        <v>243.1575</v>
      </c>
      <c r="X9" s="43">
        <v>243.1575</v>
      </c>
      <c r="Y9" s="43">
        <v>243.1575</v>
      </c>
      <c r="Z9" s="43">
        <v>244.1875</v>
      </c>
      <c r="AA9" s="43">
        <v>244.1875</v>
      </c>
      <c r="AB9" s="43">
        <v>244.1875</v>
      </c>
      <c r="AC9" s="43">
        <v>244.1875</v>
      </c>
      <c r="AD9" s="43">
        <v>248.03</v>
      </c>
      <c r="AE9" s="43">
        <v>248.03</v>
      </c>
      <c r="AF9" s="43">
        <v>248.03</v>
      </c>
      <c r="AG9" s="43">
        <v>248.03</v>
      </c>
      <c r="AH9" s="43">
        <v>248.61</v>
      </c>
      <c r="AI9" s="43">
        <v>248.61</v>
      </c>
      <c r="AJ9" s="43">
        <v>248.61</v>
      </c>
      <c r="AK9" s="43">
        <v>248.61</v>
      </c>
      <c r="AL9" s="43">
        <v>250.01499999999999</v>
      </c>
      <c r="AM9" s="43">
        <v>250.01499999999999</v>
      </c>
      <c r="AN9" s="43">
        <v>250.01499999999999</v>
      </c>
      <c r="AO9" s="43">
        <v>250.01499999999999</v>
      </c>
      <c r="AP9" s="43">
        <v>254.46250000000001</v>
      </c>
      <c r="AQ9" s="43">
        <v>254.46250000000001</v>
      </c>
      <c r="AR9" s="43">
        <v>254.46250000000001</v>
      </c>
      <c r="AS9" s="43">
        <v>254.46250000000001</v>
      </c>
      <c r="AT9" s="43">
        <v>252.465</v>
      </c>
      <c r="AU9" s="43">
        <v>252.465</v>
      </c>
      <c r="AV9" s="43">
        <v>252.465</v>
      </c>
      <c r="AW9" s="43">
        <v>252.465</v>
      </c>
      <c r="AX9" s="43">
        <v>266.5</v>
      </c>
      <c r="AY9" s="43">
        <v>266.5</v>
      </c>
      <c r="AZ9" s="43">
        <v>266.5</v>
      </c>
      <c r="BA9" s="43">
        <v>266.5</v>
      </c>
      <c r="BB9" s="43">
        <v>270.38</v>
      </c>
      <c r="BC9" s="43">
        <v>270.38</v>
      </c>
      <c r="BD9" s="43">
        <v>270.38</v>
      </c>
      <c r="BE9" s="43">
        <v>270.38</v>
      </c>
      <c r="BF9" s="43">
        <v>250.345</v>
      </c>
      <c r="BG9" s="43">
        <v>250.345</v>
      </c>
      <c r="BH9" s="43">
        <v>250.345</v>
      </c>
      <c r="BI9" s="43">
        <v>250.345</v>
      </c>
      <c r="BJ9" s="43">
        <v>288.8725</v>
      </c>
      <c r="BK9" s="43">
        <v>288.8725</v>
      </c>
      <c r="BL9" s="43">
        <v>288.8725</v>
      </c>
      <c r="BM9" s="43">
        <v>288.8725</v>
      </c>
      <c r="BN9" s="43">
        <v>302.03750000000002</v>
      </c>
      <c r="BO9" s="43">
        <v>302.03750000000002</v>
      </c>
      <c r="BP9" s="43">
        <v>302.03750000000002</v>
      </c>
      <c r="BQ9" s="43">
        <v>302.03750000000002</v>
      </c>
      <c r="BR9" s="43">
        <v>303.0025</v>
      </c>
      <c r="BS9" s="43">
        <v>303.0025</v>
      </c>
      <c r="BT9" s="43">
        <v>303.0025</v>
      </c>
      <c r="BU9" s="43">
        <v>303.0025</v>
      </c>
      <c r="BV9" s="43">
        <v>300.04000000000002</v>
      </c>
      <c r="BW9" s="43">
        <v>300.04000000000002</v>
      </c>
      <c r="BX9" s="43">
        <v>300.04000000000002</v>
      </c>
      <c r="BY9" s="43">
        <v>300.04000000000002</v>
      </c>
      <c r="BZ9" s="43">
        <v>297.67</v>
      </c>
      <c r="CA9" s="43">
        <v>297.67</v>
      </c>
      <c r="CB9" s="43">
        <v>297.67</v>
      </c>
      <c r="CC9" s="43">
        <v>297.67</v>
      </c>
      <c r="CD9" s="43">
        <v>284.75</v>
      </c>
      <c r="CE9" s="43">
        <v>284.75</v>
      </c>
      <c r="CF9" s="43">
        <v>284.75</v>
      </c>
      <c r="CG9" s="43">
        <v>284.75</v>
      </c>
      <c r="CH9" s="43">
        <v>267.4975</v>
      </c>
      <c r="CI9" s="43">
        <v>267.4975</v>
      </c>
      <c r="CJ9" s="43">
        <v>267.4975</v>
      </c>
      <c r="CK9" s="43">
        <v>267.4975</v>
      </c>
      <c r="CL9" s="43">
        <v>261.1225</v>
      </c>
      <c r="CM9" s="43">
        <v>261.1225</v>
      </c>
      <c r="CN9" s="43">
        <v>261.1225</v>
      </c>
      <c r="CO9" s="43">
        <v>261.1225</v>
      </c>
      <c r="CP9" s="43">
        <v>234.77</v>
      </c>
      <c r="CQ9" s="43">
        <v>234.77</v>
      </c>
      <c r="CR9" s="43">
        <v>234.77</v>
      </c>
      <c r="CS9" s="43">
        <v>234.77</v>
      </c>
      <c r="CT9" s="44"/>
      <c r="CU9" s="44"/>
      <c r="CV9" s="44"/>
      <c r="CW9" s="45"/>
      <c r="CX9" s="46">
        <f>IF(SUM(B9:CW9)&lt;&gt;0,AVERAGEIF(B9:CW9,"&lt;&gt;"""),"")</f>
        <v>261.98083333333324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0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>
        <v>24</v>
      </c>
      <c r="C15" s="71">
        <v>24</v>
      </c>
      <c r="D15" s="71">
        <v>24</v>
      </c>
      <c r="E15" s="71">
        <v>24</v>
      </c>
      <c r="F15" s="71">
        <v>24</v>
      </c>
      <c r="G15" s="71">
        <v>24</v>
      </c>
      <c r="H15" s="71">
        <v>24</v>
      </c>
      <c r="I15" s="71">
        <v>24</v>
      </c>
      <c r="J15" s="71">
        <v>24</v>
      </c>
      <c r="K15" s="71">
        <v>24</v>
      </c>
      <c r="L15" s="71">
        <v>24</v>
      </c>
      <c r="M15" s="71">
        <v>24</v>
      </c>
      <c r="N15" s="71">
        <v>24</v>
      </c>
      <c r="O15" s="71">
        <v>24</v>
      </c>
      <c r="P15" s="71">
        <v>24</v>
      </c>
      <c r="Q15" s="71">
        <v>24</v>
      </c>
      <c r="R15" s="71">
        <v>24</v>
      </c>
      <c r="S15" s="71">
        <v>24</v>
      </c>
      <c r="T15" s="71">
        <v>24</v>
      </c>
      <c r="U15" s="71">
        <v>24</v>
      </c>
      <c r="V15" s="71">
        <v>24</v>
      </c>
      <c r="W15" s="71">
        <v>24</v>
      </c>
      <c r="X15" s="71">
        <v>24</v>
      </c>
      <c r="Y15" s="71">
        <v>24</v>
      </c>
      <c r="Z15" s="71">
        <v>23.911000000000001</v>
      </c>
      <c r="AA15" s="71">
        <v>23.652000000000001</v>
      </c>
      <c r="AB15" s="71">
        <v>23.315999999999999</v>
      </c>
      <c r="AC15" s="71">
        <v>22.869</v>
      </c>
      <c r="AD15" s="71">
        <v>30.327999999999999</v>
      </c>
      <c r="AE15" s="71">
        <v>29.402000000000001</v>
      </c>
      <c r="AF15" s="71">
        <v>27.645</v>
      </c>
      <c r="AG15" s="71">
        <v>26.26</v>
      </c>
      <c r="AH15" s="71">
        <v>49.122</v>
      </c>
      <c r="AI15" s="71">
        <v>46.917999999999999</v>
      </c>
      <c r="AJ15" s="71">
        <v>46.667999999999999</v>
      </c>
      <c r="AK15" s="71">
        <v>45.018000000000001</v>
      </c>
      <c r="AL15" s="71">
        <v>44.725000000000001</v>
      </c>
      <c r="AM15" s="71">
        <v>43.723999999999997</v>
      </c>
      <c r="AN15" s="71">
        <v>41.308999999999997</v>
      </c>
      <c r="AO15" s="71">
        <v>40.884</v>
      </c>
      <c r="AP15" s="71">
        <v>43.344000000000001</v>
      </c>
      <c r="AQ15" s="71">
        <v>43.262</v>
      </c>
      <c r="AR15" s="71">
        <v>41.436</v>
      </c>
      <c r="AS15" s="71">
        <v>40.594999999999999</v>
      </c>
      <c r="AT15" s="71">
        <v>36.725999999999999</v>
      </c>
      <c r="AU15" s="71">
        <v>40.149000000000001</v>
      </c>
      <c r="AV15" s="71">
        <v>40.14</v>
      </c>
      <c r="AW15" s="71">
        <v>38.534999999999997</v>
      </c>
      <c r="AX15" s="71">
        <v>40.680999999999997</v>
      </c>
      <c r="AY15" s="71">
        <v>41.847999999999999</v>
      </c>
      <c r="AZ15" s="71">
        <v>42.154000000000003</v>
      </c>
      <c r="BA15" s="71">
        <v>41.713000000000001</v>
      </c>
      <c r="BB15" s="71">
        <v>43.588000000000001</v>
      </c>
      <c r="BC15" s="71">
        <v>47.491999999999997</v>
      </c>
      <c r="BD15" s="71">
        <v>47.741</v>
      </c>
      <c r="BE15" s="71">
        <v>48.521000000000001</v>
      </c>
      <c r="BF15" s="71">
        <v>21.166</v>
      </c>
      <c r="BG15" s="71">
        <v>22.702000000000002</v>
      </c>
      <c r="BH15" s="71">
        <v>24.132999999999999</v>
      </c>
      <c r="BI15" s="71">
        <v>25.861999999999998</v>
      </c>
      <c r="BJ15" s="71">
        <v>21.170999999999999</v>
      </c>
      <c r="BK15" s="71">
        <v>21.878</v>
      </c>
      <c r="BL15" s="71">
        <v>22.442</v>
      </c>
      <c r="BM15" s="71">
        <v>22.931999999999999</v>
      </c>
      <c r="BN15" s="71">
        <v>23.363</v>
      </c>
      <c r="BO15" s="71">
        <v>23.72</v>
      </c>
      <c r="BP15" s="71">
        <v>24</v>
      </c>
      <c r="BQ15" s="71">
        <v>24</v>
      </c>
      <c r="BR15" s="71">
        <v>24</v>
      </c>
      <c r="BS15" s="71">
        <v>24</v>
      </c>
      <c r="BT15" s="71">
        <v>24</v>
      </c>
      <c r="BU15" s="71">
        <v>24</v>
      </c>
      <c r="BV15" s="71">
        <v>24</v>
      </c>
      <c r="BW15" s="71">
        <v>24</v>
      </c>
      <c r="BX15" s="71">
        <v>24</v>
      </c>
      <c r="BY15" s="71">
        <v>24</v>
      </c>
      <c r="BZ15" s="71">
        <v>24</v>
      </c>
      <c r="CA15" s="71">
        <v>24</v>
      </c>
      <c r="CB15" s="71">
        <v>24</v>
      </c>
      <c r="CC15" s="71">
        <v>24</v>
      </c>
      <c r="CD15" s="71">
        <v>24</v>
      </c>
      <c r="CE15" s="71">
        <v>24</v>
      </c>
      <c r="CF15" s="71">
        <v>24</v>
      </c>
      <c r="CG15" s="71">
        <v>24</v>
      </c>
      <c r="CH15" s="71">
        <v>24</v>
      </c>
      <c r="CI15" s="71">
        <v>24</v>
      </c>
      <c r="CJ15" s="71">
        <v>24</v>
      </c>
      <c r="CK15" s="71">
        <v>24</v>
      </c>
      <c r="CL15" s="71">
        <v>24</v>
      </c>
      <c r="CM15" s="71">
        <v>24</v>
      </c>
      <c r="CN15" s="71">
        <v>24</v>
      </c>
      <c r="CO15" s="71">
        <v>24</v>
      </c>
      <c r="CP15" s="71">
        <v>24</v>
      </c>
      <c r="CQ15" s="71">
        <v>24</v>
      </c>
      <c r="CR15" s="71">
        <v>24</v>
      </c>
      <c r="CS15" s="71">
        <v>24</v>
      </c>
      <c r="CT15" s="72"/>
      <c r="CU15" s="72"/>
      <c r="CV15" s="72"/>
      <c r="CW15" s="73"/>
      <c r="CX15" s="74">
        <f t="array" ref="CX15">SUMPRODUCT(B15:CW15*0.25)</f>
        <v>692.26125000000002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>
        <v>80</v>
      </c>
      <c r="M17" s="71">
        <v>90</v>
      </c>
      <c r="N17" s="71">
        <v>90</v>
      </c>
      <c r="O17" s="71">
        <v>95</v>
      </c>
      <c r="P17" s="71">
        <v>95</v>
      </c>
      <c r="Q17" s="71">
        <v>95</v>
      </c>
      <c r="R17" s="71">
        <v>95</v>
      </c>
      <c r="S17" s="71">
        <v>95</v>
      </c>
      <c r="T17" s="71">
        <v>194.8</v>
      </c>
      <c r="U17" s="71">
        <v>194.8</v>
      </c>
      <c r="V17" s="71">
        <v>90</v>
      </c>
      <c r="W17" s="71">
        <v>90</v>
      </c>
      <c r="X17" s="71">
        <v>93.7</v>
      </c>
      <c r="Y17" s="71">
        <v>90</v>
      </c>
      <c r="Z17" s="71">
        <v>90</v>
      </c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>
        <v>146.19999999999999</v>
      </c>
      <c r="AL17" s="71">
        <v>146.19999999999999</v>
      </c>
      <c r="AM17" s="71">
        <v>182.5</v>
      </c>
      <c r="AN17" s="71">
        <v>271.673</v>
      </c>
      <c r="AO17" s="71">
        <v>314</v>
      </c>
      <c r="AP17" s="71">
        <v>360.8</v>
      </c>
      <c r="AQ17" s="71">
        <v>379.5</v>
      </c>
      <c r="AR17" s="71">
        <v>415</v>
      </c>
      <c r="AS17" s="71">
        <v>449</v>
      </c>
      <c r="AT17" s="71">
        <v>449</v>
      </c>
      <c r="AU17" s="71">
        <v>394.58</v>
      </c>
      <c r="AV17" s="71">
        <v>293.2</v>
      </c>
      <c r="AW17" s="71">
        <v>243.5</v>
      </c>
      <c r="AX17" s="71">
        <v>303</v>
      </c>
      <c r="AY17" s="71">
        <v>303</v>
      </c>
      <c r="AZ17" s="71">
        <v>303</v>
      </c>
      <c r="BA17" s="71">
        <v>281.65800000000002</v>
      </c>
      <c r="BB17" s="71">
        <v>228.429</v>
      </c>
      <c r="BC17" s="71">
        <v>126.7</v>
      </c>
      <c r="BD17" s="71">
        <v>126.7</v>
      </c>
      <c r="BE17" s="71">
        <v>100</v>
      </c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1848.9849999999999</v>
      </c>
    </row>
    <row r="18" spans="1:102" ht="30" customHeight="1" thickBot="1" x14ac:dyDescent="0.25">
      <c r="A18" s="75" t="s">
        <v>15</v>
      </c>
      <c r="B18" s="76">
        <f>SUM(B11:B17)</f>
        <v>24</v>
      </c>
      <c r="C18" s="77">
        <f t="shared" ref="C18:BN18" si="0">SUM(C11:C17)</f>
        <v>24</v>
      </c>
      <c r="D18" s="77">
        <f t="shared" si="0"/>
        <v>24</v>
      </c>
      <c r="E18" s="77">
        <f t="shared" si="0"/>
        <v>24</v>
      </c>
      <c r="F18" s="77">
        <f t="shared" si="0"/>
        <v>24</v>
      </c>
      <c r="G18" s="77">
        <f t="shared" si="0"/>
        <v>24</v>
      </c>
      <c r="H18" s="77">
        <f t="shared" si="0"/>
        <v>24</v>
      </c>
      <c r="I18" s="77">
        <f t="shared" si="0"/>
        <v>24</v>
      </c>
      <c r="J18" s="77">
        <f t="shared" si="0"/>
        <v>24</v>
      </c>
      <c r="K18" s="77">
        <f t="shared" si="0"/>
        <v>24</v>
      </c>
      <c r="L18" s="77">
        <f t="shared" si="0"/>
        <v>104</v>
      </c>
      <c r="M18" s="77">
        <f t="shared" si="0"/>
        <v>114</v>
      </c>
      <c r="N18" s="77">
        <f t="shared" si="0"/>
        <v>114</v>
      </c>
      <c r="O18" s="77">
        <f t="shared" si="0"/>
        <v>119</v>
      </c>
      <c r="P18" s="77">
        <f t="shared" si="0"/>
        <v>119</v>
      </c>
      <c r="Q18" s="77">
        <f t="shared" si="0"/>
        <v>119</v>
      </c>
      <c r="R18" s="77">
        <f t="shared" si="0"/>
        <v>119</v>
      </c>
      <c r="S18" s="77">
        <f t="shared" si="0"/>
        <v>119</v>
      </c>
      <c r="T18" s="77">
        <f t="shared" si="0"/>
        <v>218.8</v>
      </c>
      <c r="U18" s="77">
        <f t="shared" si="0"/>
        <v>218.8</v>
      </c>
      <c r="V18" s="77">
        <f t="shared" si="0"/>
        <v>114</v>
      </c>
      <c r="W18" s="77">
        <f t="shared" si="0"/>
        <v>114</v>
      </c>
      <c r="X18" s="77">
        <f t="shared" si="0"/>
        <v>117.7</v>
      </c>
      <c r="Y18" s="77">
        <f t="shared" si="0"/>
        <v>114</v>
      </c>
      <c r="Z18" s="77">
        <f t="shared" si="0"/>
        <v>113.911</v>
      </c>
      <c r="AA18" s="77">
        <f t="shared" si="0"/>
        <v>23.652000000000001</v>
      </c>
      <c r="AB18" s="77">
        <f t="shared" si="0"/>
        <v>23.315999999999999</v>
      </c>
      <c r="AC18" s="77">
        <f t="shared" si="0"/>
        <v>22.869</v>
      </c>
      <c r="AD18" s="77">
        <f t="shared" si="0"/>
        <v>30.327999999999999</v>
      </c>
      <c r="AE18" s="77">
        <f t="shared" si="0"/>
        <v>29.402000000000001</v>
      </c>
      <c r="AF18" s="77">
        <f t="shared" si="0"/>
        <v>27.645</v>
      </c>
      <c r="AG18" s="77">
        <f t="shared" si="0"/>
        <v>26.26</v>
      </c>
      <c r="AH18" s="77">
        <f t="shared" si="0"/>
        <v>49.122</v>
      </c>
      <c r="AI18" s="77">
        <f t="shared" si="0"/>
        <v>46.917999999999999</v>
      </c>
      <c r="AJ18" s="77">
        <f t="shared" si="0"/>
        <v>46.667999999999999</v>
      </c>
      <c r="AK18" s="77">
        <f t="shared" si="0"/>
        <v>191.21799999999999</v>
      </c>
      <c r="AL18" s="77">
        <f t="shared" si="0"/>
        <v>190.92499999999998</v>
      </c>
      <c r="AM18" s="77">
        <f t="shared" si="0"/>
        <v>226.22399999999999</v>
      </c>
      <c r="AN18" s="77">
        <f t="shared" si="0"/>
        <v>312.98199999999997</v>
      </c>
      <c r="AO18" s="77">
        <f t="shared" si="0"/>
        <v>354.88400000000001</v>
      </c>
      <c r="AP18" s="77">
        <f t="shared" si="0"/>
        <v>404.14400000000001</v>
      </c>
      <c r="AQ18" s="77">
        <f t="shared" si="0"/>
        <v>422.762</v>
      </c>
      <c r="AR18" s="77">
        <f t="shared" si="0"/>
        <v>456.43599999999998</v>
      </c>
      <c r="AS18" s="77">
        <f t="shared" si="0"/>
        <v>489.59500000000003</v>
      </c>
      <c r="AT18" s="77">
        <f t="shared" si="0"/>
        <v>485.726</v>
      </c>
      <c r="AU18" s="77">
        <f t="shared" si="0"/>
        <v>434.72899999999998</v>
      </c>
      <c r="AV18" s="77">
        <f t="shared" si="0"/>
        <v>333.34</v>
      </c>
      <c r="AW18" s="77">
        <f t="shared" si="0"/>
        <v>282.03499999999997</v>
      </c>
      <c r="AX18" s="77">
        <f t="shared" si="0"/>
        <v>343.68099999999998</v>
      </c>
      <c r="AY18" s="77">
        <f t="shared" si="0"/>
        <v>344.84800000000001</v>
      </c>
      <c r="AZ18" s="77">
        <f t="shared" si="0"/>
        <v>345.154</v>
      </c>
      <c r="BA18" s="77">
        <f t="shared" si="0"/>
        <v>323.37100000000004</v>
      </c>
      <c r="BB18" s="77">
        <f t="shared" si="0"/>
        <v>272.017</v>
      </c>
      <c r="BC18" s="77">
        <f t="shared" si="0"/>
        <v>174.19200000000001</v>
      </c>
      <c r="BD18" s="77">
        <f t="shared" si="0"/>
        <v>174.441</v>
      </c>
      <c r="BE18" s="77">
        <f t="shared" si="0"/>
        <v>148.52100000000002</v>
      </c>
      <c r="BF18" s="77">
        <f t="shared" si="0"/>
        <v>21.166</v>
      </c>
      <c r="BG18" s="77">
        <f t="shared" si="0"/>
        <v>22.702000000000002</v>
      </c>
      <c r="BH18" s="77">
        <f t="shared" si="0"/>
        <v>24.132999999999999</v>
      </c>
      <c r="BI18" s="77">
        <f t="shared" si="0"/>
        <v>25.861999999999998</v>
      </c>
      <c r="BJ18" s="77">
        <f t="shared" si="0"/>
        <v>21.170999999999999</v>
      </c>
      <c r="BK18" s="77">
        <f t="shared" si="0"/>
        <v>21.878</v>
      </c>
      <c r="BL18" s="77">
        <f t="shared" si="0"/>
        <v>22.442</v>
      </c>
      <c r="BM18" s="77">
        <f t="shared" si="0"/>
        <v>22.931999999999999</v>
      </c>
      <c r="BN18" s="77">
        <f t="shared" si="0"/>
        <v>23.363</v>
      </c>
      <c r="BO18" s="77">
        <f t="shared" ref="BO18:CW18" si="1">SUM(BO11:BO17)</f>
        <v>23.72</v>
      </c>
      <c r="BP18" s="77">
        <f t="shared" si="1"/>
        <v>24</v>
      </c>
      <c r="BQ18" s="77">
        <f t="shared" si="1"/>
        <v>24</v>
      </c>
      <c r="BR18" s="77">
        <f t="shared" si="1"/>
        <v>24</v>
      </c>
      <c r="BS18" s="77">
        <f t="shared" si="1"/>
        <v>24</v>
      </c>
      <c r="BT18" s="77">
        <f t="shared" si="1"/>
        <v>24</v>
      </c>
      <c r="BU18" s="77">
        <f t="shared" si="1"/>
        <v>24</v>
      </c>
      <c r="BV18" s="77">
        <f t="shared" si="1"/>
        <v>24</v>
      </c>
      <c r="BW18" s="77">
        <f t="shared" si="1"/>
        <v>24</v>
      </c>
      <c r="BX18" s="77">
        <f t="shared" si="1"/>
        <v>24</v>
      </c>
      <c r="BY18" s="77">
        <f t="shared" si="1"/>
        <v>24</v>
      </c>
      <c r="BZ18" s="77">
        <f t="shared" si="1"/>
        <v>24</v>
      </c>
      <c r="CA18" s="77">
        <f t="shared" si="1"/>
        <v>24</v>
      </c>
      <c r="CB18" s="77">
        <f t="shared" si="1"/>
        <v>24</v>
      </c>
      <c r="CC18" s="77">
        <f t="shared" si="1"/>
        <v>24</v>
      </c>
      <c r="CD18" s="77">
        <f t="shared" si="1"/>
        <v>24</v>
      </c>
      <c r="CE18" s="77">
        <f t="shared" si="1"/>
        <v>24</v>
      </c>
      <c r="CF18" s="77">
        <f t="shared" si="1"/>
        <v>24</v>
      </c>
      <c r="CG18" s="77">
        <f t="shared" si="1"/>
        <v>24</v>
      </c>
      <c r="CH18" s="77">
        <f t="shared" si="1"/>
        <v>24</v>
      </c>
      <c r="CI18" s="77">
        <f t="shared" si="1"/>
        <v>24</v>
      </c>
      <c r="CJ18" s="77">
        <f t="shared" si="1"/>
        <v>24</v>
      </c>
      <c r="CK18" s="77">
        <f t="shared" si="1"/>
        <v>24</v>
      </c>
      <c r="CL18" s="77">
        <f t="shared" si="1"/>
        <v>24</v>
      </c>
      <c r="CM18" s="77">
        <f t="shared" si="1"/>
        <v>24</v>
      </c>
      <c r="CN18" s="77">
        <f t="shared" si="1"/>
        <v>24</v>
      </c>
      <c r="CO18" s="77">
        <f t="shared" si="1"/>
        <v>24</v>
      </c>
      <c r="CP18" s="77">
        <f t="shared" si="1"/>
        <v>24</v>
      </c>
      <c r="CQ18" s="77">
        <f t="shared" si="1"/>
        <v>24</v>
      </c>
      <c r="CR18" s="77">
        <f t="shared" si="1"/>
        <v>24</v>
      </c>
      <c r="CS18" s="77">
        <f t="shared" si="1"/>
        <v>24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2541.2462500000001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>
        <v>860.37099999999998</v>
      </c>
      <c r="C21" s="88">
        <v>860.36300000000006</v>
      </c>
      <c r="D21" s="88">
        <v>860.28200000000004</v>
      </c>
      <c r="E21" s="88">
        <v>860.34500000000003</v>
      </c>
      <c r="F21" s="88">
        <v>882.61900000000003</v>
      </c>
      <c r="G21" s="88">
        <v>882.47799999999995</v>
      </c>
      <c r="H21" s="88">
        <v>882.39800000000002</v>
      </c>
      <c r="I21" s="88">
        <v>882.06500000000005</v>
      </c>
      <c r="J21" s="88">
        <v>887.05</v>
      </c>
      <c r="K21" s="88">
        <v>886.56500000000005</v>
      </c>
      <c r="L21" s="88">
        <v>886.29600000000005</v>
      </c>
      <c r="M21" s="88">
        <v>885.79</v>
      </c>
      <c r="N21" s="88">
        <v>882.66399999999999</v>
      </c>
      <c r="O21" s="88">
        <v>882.45699999999999</v>
      </c>
      <c r="P21" s="88">
        <v>882.31299999999999</v>
      </c>
      <c r="Q21" s="88">
        <v>882.35500000000002</v>
      </c>
      <c r="R21" s="88">
        <v>881.42600000000004</v>
      </c>
      <c r="S21" s="88">
        <v>881.36500000000001</v>
      </c>
      <c r="T21" s="88">
        <v>880.93600000000004</v>
      </c>
      <c r="U21" s="88">
        <v>880.53399999999999</v>
      </c>
      <c r="V21" s="88">
        <v>856.67600000000004</v>
      </c>
      <c r="W21" s="88">
        <v>856.05799999999999</v>
      </c>
      <c r="X21" s="88">
        <v>855.42899999999997</v>
      </c>
      <c r="Y21" s="88">
        <v>854.32100000000003</v>
      </c>
      <c r="Z21" s="88">
        <v>839.39700000000005</v>
      </c>
      <c r="AA21" s="88">
        <v>837.92200000000003</v>
      </c>
      <c r="AB21" s="88">
        <v>836.96199999999999</v>
      </c>
      <c r="AC21" s="88">
        <v>836.69500000000005</v>
      </c>
      <c r="AD21" s="88">
        <v>877.93899999999996</v>
      </c>
      <c r="AE21" s="88">
        <v>877.85199999999998</v>
      </c>
      <c r="AF21" s="88">
        <v>876.84699999999998</v>
      </c>
      <c r="AG21" s="88">
        <v>876.65499999999997</v>
      </c>
      <c r="AH21" s="88">
        <v>884.43299999999999</v>
      </c>
      <c r="AI21" s="88">
        <v>884.68</v>
      </c>
      <c r="AJ21" s="88">
        <v>884.36</v>
      </c>
      <c r="AK21" s="88">
        <v>884.07399999999996</v>
      </c>
      <c r="AL21" s="88">
        <v>901.28800000000001</v>
      </c>
      <c r="AM21" s="88">
        <v>901.25</v>
      </c>
      <c r="AN21" s="88">
        <v>900.81299999999999</v>
      </c>
      <c r="AO21" s="88">
        <v>900.35299999999995</v>
      </c>
      <c r="AP21" s="88">
        <v>898.01</v>
      </c>
      <c r="AQ21" s="88">
        <v>898.10599999999999</v>
      </c>
      <c r="AR21" s="88">
        <v>896.96900000000005</v>
      </c>
      <c r="AS21" s="88">
        <v>897.10900000000004</v>
      </c>
      <c r="AT21" s="88">
        <v>895.33</v>
      </c>
      <c r="AU21" s="88">
        <v>895.15200000000004</v>
      </c>
      <c r="AV21" s="88">
        <v>894.27700000000004</v>
      </c>
      <c r="AW21" s="88">
        <v>893.96600000000001</v>
      </c>
      <c r="AX21" s="88">
        <v>884.41800000000001</v>
      </c>
      <c r="AY21" s="88">
        <v>884.41700000000003</v>
      </c>
      <c r="AZ21" s="88">
        <v>884.14</v>
      </c>
      <c r="BA21" s="88">
        <v>883.64</v>
      </c>
      <c r="BB21" s="88">
        <v>873.87</v>
      </c>
      <c r="BC21" s="88">
        <v>874.12300000000005</v>
      </c>
      <c r="BD21" s="88">
        <v>874.78700000000003</v>
      </c>
      <c r="BE21" s="88">
        <v>875.33699999999999</v>
      </c>
      <c r="BF21" s="88">
        <v>874.11500000000001</v>
      </c>
      <c r="BG21" s="88">
        <v>874.32399999999996</v>
      </c>
      <c r="BH21" s="88">
        <v>874.43499999999995</v>
      </c>
      <c r="BI21" s="88">
        <v>874.88800000000003</v>
      </c>
      <c r="BJ21" s="88">
        <v>865.19799999999998</v>
      </c>
      <c r="BK21" s="88">
        <v>865.94200000000001</v>
      </c>
      <c r="BL21" s="88">
        <v>866.85199999999998</v>
      </c>
      <c r="BM21" s="88">
        <v>867.56399999999996</v>
      </c>
      <c r="BN21" s="88">
        <v>787.65099999999995</v>
      </c>
      <c r="BO21" s="88">
        <v>788.37</v>
      </c>
      <c r="BP21" s="88">
        <v>789.66899999999998</v>
      </c>
      <c r="BQ21" s="88">
        <v>789.78899999999999</v>
      </c>
      <c r="BR21" s="88">
        <v>788.34299999999996</v>
      </c>
      <c r="BS21" s="88">
        <v>788.52599999999995</v>
      </c>
      <c r="BT21" s="88">
        <v>789.37900000000002</v>
      </c>
      <c r="BU21" s="88">
        <v>789.15</v>
      </c>
      <c r="BV21" s="88">
        <v>839.82799999999997</v>
      </c>
      <c r="BW21" s="88">
        <v>839.37199999999996</v>
      </c>
      <c r="BX21" s="88">
        <v>838.97699999999998</v>
      </c>
      <c r="BY21" s="88">
        <v>839.28399999999999</v>
      </c>
      <c r="BZ21" s="88">
        <v>811.18200000000002</v>
      </c>
      <c r="CA21" s="88">
        <v>811.10500000000002</v>
      </c>
      <c r="CB21" s="88">
        <v>810.84900000000005</v>
      </c>
      <c r="CC21" s="88">
        <v>810.76099999999997</v>
      </c>
      <c r="CD21" s="88">
        <v>823.84</v>
      </c>
      <c r="CE21" s="88">
        <v>823.75599999999997</v>
      </c>
      <c r="CF21" s="88">
        <v>823.63599999999997</v>
      </c>
      <c r="CG21" s="88">
        <v>823.69799999999998</v>
      </c>
      <c r="CH21" s="88">
        <v>820.25199999999995</v>
      </c>
      <c r="CI21" s="88">
        <v>820.51</v>
      </c>
      <c r="CJ21" s="88">
        <v>820.36699999999996</v>
      </c>
      <c r="CK21" s="88">
        <v>820.27800000000002</v>
      </c>
      <c r="CL21" s="88">
        <v>824.596</v>
      </c>
      <c r="CM21" s="88">
        <v>824.61599999999999</v>
      </c>
      <c r="CN21" s="88">
        <v>824.84400000000005</v>
      </c>
      <c r="CO21" s="88">
        <v>825.274</v>
      </c>
      <c r="CP21" s="88">
        <v>848.91899999999998</v>
      </c>
      <c r="CQ21" s="88">
        <v>849.29600000000005</v>
      </c>
      <c r="CR21" s="88">
        <v>849.55600000000004</v>
      </c>
      <c r="CS21" s="88">
        <v>849.84100000000001</v>
      </c>
      <c r="CT21" s="89"/>
      <c r="CU21" s="89"/>
      <c r="CV21" s="89"/>
      <c r="CW21" s="90"/>
      <c r="CX21" s="91">
        <f t="array" ref="CX21">SUMPRODUCT(B21:CW21*0.25)</f>
        <v>20586.789749999993</v>
      </c>
    </row>
    <row r="22" spans="1:102" ht="24.95" customHeight="1" x14ac:dyDescent="0.2">
      <c r="A22" s="92" t="s">
        <v>18</v>
      </c>
      <c r="B22" s="93">
        <v>930.20299999999997</v>
      </c>
      <c r="C22" s="94">
        <v>927.46100000000001</v>
      </c>
      <c r="D22" s="94">
        <v>923.61800000000005</v>
      </c>
      <c r="E22" s="94">
        <v>921.73500000000001</v>
      </c>
      <c r="F22" s="94">
        <v>906.98800000000006</v>
      </c>
      <c r="G22" s="94">
        <v>905.45899999999995</v>
      </c>
      <c r="H22" s="94">
        <v>903.85500000000002</v>
      </c>
      <c r="I22" s="94">
        <v>900.23199999999997</v>
      </c>
      <c r="J22" s="94">
        <v>888.2</v>
      </c>
      <c r="K22" s="94">
        <v>885.29300000000001</v>
      </c>
      <c r="L22" s="94">
        <v>884.16399999999999</v>
      </c>
      <c r="M22" s="94">
        <v>883.24699999999996</v>
      </c>
      <c r="N22" s="94">
        <v>890.952</v>
      </c>
      <c r="O22" s="94">
        <v>890.47400000000005</v>
      </c>
      <c r="P22" s="94">
        <v>889.96400000000006</v>
      </c>
      <c r="Q22" s="94">
        <v>888.64400000000001</v>
      </c>
      <c r="R22" s="94">
        <v>898.15099999999995</v>
      </c>
      <c r="S22" s="94">
        <v>898.25300000000004</v>
      </c>
      <c r="T22" s="94">
        <v>897.03700000000003</v>
      </c>
      <c r="U22" s="94">
        <v>901.32399999999996</v>
      </c>
      <c r="V22" s="94">
        <v>913.67</v>
      </c>
      <c r="W22" s="94">
        <v>917.08</v>
      </c>
      <c r="X22" s="94">
        <v>916.4</v>
      </c>
      <c r="Y22" s="94">
        <v>916.72</v>
      </c>
      <c r="Z22" s="94">
        <v>914.97699999999998</v>
      </c>
      <c r="AA22" s="94">
        <v>929.32799999999997</v>
      </c>
      <c r="AB22" s="94">
        <v>926.96500000000003</v>
      </c>
      <c r="AC22" s="94">
        <v>923.34100000000001</v>
      </c>
      <c r="AD22" s="94">
        <v>921.72699999999998</v>
      </c>
      <c r="AE22" s="94">
        <v>917.93499999999995</v>
      </c>
      <c r="AF22" s="94">
        <v>901.17</v>
      </c>
      <c r="AG22" s="94">
        <v>907.54</v>
      </c>
      <c r="AH22" s="94">
        <v>897.548</v>
      </c>
      <c r="AI22" s="94">
        <v>890.3</v>
      </c>
      <c r="AJ22" s="94">
        <v>884.96900000000005</v>
      </c>
      <c r="AK22" s="94">
        <v>878.39300000000003</v>
      </c>
      <c r="AL22" s="94">
        <v>882.6</v>
      </c>
      <c r="AM22" s="94">
        <v>878.12</v>
      </c>
      <c r="AN22" s="94">
        <v>859.98299999999995</v>
      </c>
      <c r="AO22" s="94">
        <v>852.726</v>
      </c>
      <c r="AP22" s="94">
        <v>846.10299999999995</v>
      </c>
      <c r="AQ22" s="94">
        <v>843.976</v>
      </c>
      <c r="AR22" s="94">
        <v>840.34699999999998</v>
      </c>
      <c r="AS22" s="94">
        <v>837.99599999999998</v>
      </c>
      <c r="AT22" s="94">
        <v>832.38800000000003</v>
      </c>
      <c r="AU22" s="94">
        <v>829.97199999999998</v>
      </c>
      <c r="AV22" s="94">
        <v>829.88800000000003</v>
      </c>
      <c r="AW22" s="94">
        <v>844.15599999999995</v>
      </c>
      <c r="AX22" s="94">
        <v>825.28800000000001</v>
      </c>
      <c r="AY22" s="94">
        <v>827.61099999999999</v>
      </c>
      <c r="AZ22" s="94">
        <v>829.62900000000002</v>
      </c>
      <c r="BA22" s="94">
        <v>828.78899999999999</v>
      </c>
      <c r="BB22" s="94">
        <v>829.18700000000001</v>
      </c>
      <c r="BC22" s="94">
        <v>830.66399999999999</v>
      </c>
      <c r="BD22" s="94">
        <v>833.36099999999999</v>
      </c>
      <c r="BE22" s="94">
        <v>839.59400000000005</v>
      </c>
      <c r="BF22" s="94">
        <v>848.58100000000002</v>
      </c>
      <c r="BG22" s="94">
        <v>870.43</v>
      </c>
      <c r="BH22" s="94">
        <v>877.3</v>
      </c>
      <c r="BI22" s="94">
        <v>866.64700000000005</v>
      </c>
      <c r="BJ22" s="94">
        <v>890.14599999999996</v>
      </c>
      <c r="BK22" s="94">
        <v>896.79300000000001</v>
      </c>
      <c r="BL22" s="94">
        <v>903.15800000000002</v>
      </c>
      <c r="BM22" s="94">
        <v>910.00599999999997</v>
      </c>
      <c r="BN22" s="94">
        <v>925.28499999999997</v>
      </c>
      <c r="BO22" s="94">
        <v>929.28599999999994</v>
      </c>
      <c r="BP22" s="94">
        <v>937.78200000000004</v>
      </c>
      <c r="BQ22" s="94">
        <v>944.18700000000001</v>
      </c>
      <c r="BR22" s="94">
        <v>962.98199999999997</v>
      </c>
      <c r="BS22" s="94">
        <v>970.87599999999998</v>
      </c>
      <c r="BT22" s="94">
        <v>974.82299999999998</v>
      </c>
      <c r="BU22" s="94">
        <v>980.03300000000002</v>
      </c>
      <c r="BV22" s="94">
        <v>989.66200000000003</v>
      </c>
      <c r="BW22" s="94">
        <v>991.07500000000005</v>
      </c>
      <c r="BX22" s="94">
        <v>992.14099999999996</v>
      </c>
      <c r="BY22" s="94">
        <v>993.08799999999997</v>
      </c>
      <c r="BZ22" s="94">
        <v>973.65200000000004</v>
      </c>
      <c r="CA22" s="94">
        <v>986.88300000000004</v>
      </c>
      <c r="CB22" s="94">
        <v>985.36699999999996</v>
      </c>
      <c r="CC22" s="94">
        <v>984.21699999999998</v>
      </c>
      <c r="CD22" s="94">
        <v>980.99900000000002</v>
      </c>
      <c r="CE22" s="94">
        <v>978.46900000000005</v>
      </c>
      <c r="CF22" s="94">
        <v>975.09</v>
      </c>
      <c r="CG22" s="94">
        <v>973.33900000000006</v>
      </c>
      <c r="CH22" s="94">
        <v>964.99</v>
      </c>
      <c r="CI22" s="94">
        <v>962.81600000000003</v>
      </c>
      <c r="CJ22" s="94">
        <v>961.6</v>
      </c>
      <c r="CK22" s="94">
        <v>959.98699999999997</v>
      </c>
      <c r="CL22" s="94">
        <v>953.07</v>
      </c>
      <c r="CM22" s="94">
        <v>950.46600000000001</v>
      </c>
      <c r="CN22" s="94">
        <v>949.84299999999996</v>
      </c>
      <c r="CO22" s="94">
        <v>948.18799999999999</v>
      </c>
      <c r="CP22" s="94">
        <v>929.55700000000002</v>
      </c>
      <c r="CQ22" s="94">
        <v>928.02300000000002</v>
      </c>
      <c r="CR22" s="94">
        <v>928.08900000000006</v>
      </c>
      <c r="CS22" s="94">
        <v>927.32899999999995</v>
      </c>
      <c r="CT22" s="95"/>
      <c r="CU22" s="95"/>
      <c r="CV22" s="95"/>
      <c r="CW22" s="96"/>
      <c r="CX22" s="97">
        <f t="array" ref="CX22">SUMPRODUCT(B22:CW22*0.25)</f>
        <v>21812.987500000007</v>
      </c>
    </row>
    <row r="23" spans="1:102" ht="24.95" customHeight="1" x14ac:dyDescent="0.2">
      <c r="A23" s="92" t="s">
        <v>19</v>
      </c>
      <c r="B23" s="98">
        <v>2399.5369999999998</v>
      </c>
      <c r="C23" s="99">
        <v>2372.364</v>
      </c>
      <c r="D23" s="99">
        <v>2330.3580000000002</v>
      </c>
      <c r="E23" s="99">
        <v>2281.6109999999999</v>
      </c>
      <c r="F23" s="99">
        <v>2232.7869999999998</v>
      </c>
      <c r="G23" s="99">
        <v>2212.2489999999998</v>
      </c>
      <c r="H23" s="99">
        <v>2163.1260000000002</v>
      </c>
      <c r="I23" s="99">
        <v>2156.2249999999999</v>
      </c>
      <c r="J23" s="99">
        <v>2106.2510000000002</v>
      </c>
      <c r="K23" s="99">
        <v>2081.7310000000002</v>
      </c>
      <c r="L23" s="99">
        <v>2067.4059999999999</v>
      </c>
      <c r="M23" s="99">
        <v>2051.8339999999998</v>
      </c>
      <c r="N23" s="99">
        <v>2027.018</v>
      </c>
      <c r="O23" s="99">
        <v>2014.924</v>
      </c>
      <c r="P23" s="99">
        <v>2015.213</v>
      </c>
      <c r="Q23" s="99">
        <v>1983.309</v>
      </c>
      <c r="R23" s="99">
        <v>2025.03</v>
      </c>
      <c r="S23" s="99">
        <v>2002.9639999999999</v>
      </c>
      <c r="T23" s="99">
        <v>2014.617</v>
      </c>
      <c r="U23" s="99">
        <v>2079.8760000000002</v>
      </c>
      <c r="V23" s="99">
        <v>2127.17</v>
      </c>
      <c r="W23" s="99">
        <v>2118.9639999999999</v>
      </c>
      <c r="X23" s="99">
        <v>2170.2809999999999</v>
      </c>
      <c r="Y23" s="99">
        <v>2205.4299999999998</v>
      </c>
      <c r="Z23" s="99">
        <v>2245.9110000000001</v>
      </c>
      <c r="AA23" s="99">
        <v>2304.9670000000001</v>
      </c>
      <c r="AB23" s="99">
        <v>2357.509</v>
      </c>
      <c r="AC23" s="99">
        <v>2423.2759999999998</v>
      </c>
      <c r="AD23" s="99">
        <v>2490.2339999999999</v>
      </c>
      <c r="AE23" s="99">
        <v>2578.3249999999998</v>
      </c>
      <c r="AF23" s="99">
        <v>2644.1930000000002</v>
      </c>
      <c r="AG23" s="99">
        <v>2762.1559999999999</v>
      </c>
      <c r="AH23" s="99">
        <v>2816.42</v>
      </c>
      <c r="AI23" s="99">
        <v>2901.5650000000001</v>
      </c>
      <c r="AJ23" s="99">
        <v>3020.2350000000001</v>
      </c>
      <c r="AK23" s="99">
        <v>3048.364</v>
      </c>
      <c r="AL23" s="99">
        <v>3122.241</v>
      </c>
      <c r="AM23" s="99">
        <v>3238.9810000000002</v>
      </c>
      <c r="AN23" s="99">
        <v>3268.8130000000001</v>
      </c>
      <c r="AO23" s="99">
        <v>3256.8719999999998</v>
      </c>
      <c r="AP23" s="99">
        <v>3323.65</v>
      </c>
      <c r="AQ23" s="99">
        <v>3353.2939999999999</v>
      </c>
      <c r="AR23" s="99">
        <v>3383.3319999999999</v>
      </c>
      <c r="AS23" s="99">
        <v>3431.8629999999998</v>
      </c>
      <c r="AT23" s="99">
        <v>3464.0450000000001</v>
      </c>
      <c r="AU23" s="99">
        <v>3467.2959999999998</v>
      </c>
      <c r="AV23" s="99">
        <v>3436.4459999999999</v>
      </c>
      <c r="AW23" s="99">
        <v>3415.366</v>
      </c>
      <c r="AX23" s="99">
        <v>3395.6210000000001</v>
      </c>
      <c r="AY23" s="99">
        <v>3412.0509999999999</v>
      </c>
      <c r="AZ23" s="99">
        <v>3413.239</v>
      </c>
      <c r="BA23" s="99">
        <v>3385.4209999999998</v>
      </c>
      <c r="BB23" s="99">
        <v>3326.5410000000002</v>
      </c>
      <c r="BC23" s="99">
        <v>3256.6419999999998</v>
      </c>
      <c r="BD23" s="99">
        <v>3197.22</v>
      </c>
      <c r="BE23" s="99">
        <v>3137.1759999999999</v>
      </c>
      <c r="BF23" s="99">
        <v>3067.808</v>
      </c>
      <c r="BG23" s="99">
        <v>3094.1060000000002</v>
      </c>
      <c r="BH23" s="99">
        <v>3074.8009999999999</v>
      </c>
      <c r="BI23" s="99">
        <v>3037.7530000000002</v>
      </c>
      <c r="BJ23" s="99">
        <v>3016.4949999999999</v>
      </c>
      <c r="BK23" s="99">
        <v>3090.7860000000001</v>
      </c>
      <c r="BL23" s="99">
        <v>3124.3380000000002</v>
      </c>
      <c r="BM23" s="99">
        <v>3164.6869999999999</v>
      </c>
      <c r="BN23" s="99">
        <v>3231.0839999999998</v>
      </c>
      <c r="BO23" s="99">
        <v>3340.2510000000002</v>
      </c>
      <c r="BP23" s="99">
        <v>3413.59</v>
      </c>
      <c r="BQ23" s="99">
        <v>3552.9679999999998</v>
      </c>
      <c r="BR23" s="99">
        <v>3629.7159999999999</v>
      </c>
      <c r="BS23" s="99">
        <v>3736.18</v>
      </c>
      <c r="BT23" s="99">
        <v>3772.6129999999998</v>
      </c>
      <c r="BU23" s="99">
        <v>3786.3789999999999</v>
      </c>
      <c r="BV23" s="99">
        <v>3809.2420000000002</v>
      </c>
      <c r="BW23" s="99">
        <v>3813.5749999999998</v>
      </c>
      <c r="BX23" s="99">
        <v>3809.0349999999999</v>
      </c>
      <c r="BY23" s="99">
        <v>3799.1390000000001</v>
      </c>
      <c r="BZ23" s="99">
        <v>3793.3829999999998</v>
      </c>
      <c r="CA23" s="99">
        <v>3802.7930000000001</v>
      </c>
      <c r="CB23" s="99">
        <v>3779.625</v>
      </c>
      <c r="CC23" s="99">
        <v>3735.6480000000001</v>
      </c>
      <c r="CD23" s="99">
        <v>3682.84</v>
      </c>
      <c r="CE23" s="99">
        <v>3618.71</v>
      </c>
      <c r="CF23" s="99">
        <v>3551.6379999999999</v>
      </c>
      <c r="CG23" s="99">
        <v>3474.0079999999998</v>
      </c>
      <c r="CH23" s="99">
        <v>3383.2550000000001</v>
      </c>
      <c r="CI23" s="99">
        <v>3292.998</v>
      </c>
      <c r="CJ23" s="99">
        <v>3208.9760000000001</v>
      </c>
      <c r="CK23" s="99">
        <v>3115.33</v>
      </c>
      <c r="CL23" s="99">
        <v>2989.6219999999998</v>
      </c>
      <c r="CM23" s="99">
        <v>2911.25</v>
      </c>
      <c r="CN23" s="99">
        <v>2824.5149999999999</v>
      </c>
      <c r="CO23" s="99">
        <v>2732.0709999999999</v>
      </c>
      <c r="CP23" s="99">
        <v>2628.1750000000002</v>
      </c>
      <c r="CQ23" s="99">
        <v>2536.1759999999999</v>
      </c>
      <c r="CR23" s="99">
        <v>2456.7849999999999</v>
      </c>
      <c r="CS23" s="99">
        <v>2387.527</v>
      </c>
      <c r="CT23" s="100"/>
      <c r="CU23" s="100"/>
      <c r="CV23" s="100"/>
      <c r="CW23" s="96"/>
      <c r="CX23" s="97">
        <f t="array" ref="CX23">SUMPRODUCT(B23:CW23*0.25)</f>
        <v>70447.352749999947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>
        <v>102</v>
      </c>
      <c r="C25" s="94">
        <v>100</v>
      </c>
      <c r="D25" s="94">
        <v>99</v>
      </c>
      <c r="E25" s="94">
        <v>98</v>
      </c>
      <c r="F25" s="94">
        <v>98</v>
      </c>
      <c r="G25" s="94">
        <v>97</v>
      </c>
      <c r="H25" s="94">
        <v>96</v>
      </c>
      <c r="I25" s="94">
        <v>96</v>
      </c>
      <c r="J25" s="94">
        <v>95</v>
      </c>
      <c r="K25" s="94">
        <v>94</v>
      </c>
      <c r="L25" s="94">
        <v>94</v>
      </c>
      <c r="M25" s="94">
        <v>93</v>
      </c>
      <c r="N25" s="94">
        <v>93</v>
      </c>
      <c r="O25" s="94">
        <v>93</v>
      </c>
      <c r="P25" s="94">
        <v>93</v>
      </c>
      <c r="Q25" s="94">
        <v>93</v>
      </c>
      <c r="R25" s="94">
        <v>93</v>
      </c>
      <c r="S25" s="94">
        <v>93</v>
      </c>
      <c r="T25" s="94">
        <v>94</v>
      </c>
      <c r="U25" s="94">
        <v>94</v>
      </c>
      <c r="V25" s="94">
        <v>95</v>
      </c>
      <c r="W25" s="94">
        <v>96</v>
      </c>
      <c r="X25" s="94">
        <v>97</v>
      </c>
      <c r="Y25" s="94">
        <v>97</v>
      </c>
      <c r="Z25" s="94">
        <v>97</v>
      </c>
      <c r="AA25" s="94">
        <v>98</v>
      </c>
      <c r="AB25" s="94">
        <v>98</v>
      </c>
      <c r="AC25" s="94">
        <v>99</v>
      </c>
      <c r="AD25" s="94">
        <v>99</v>
      </c>
      <c r="AE25" s="94">
        <v>100</v>
      </c>
      <c r="AF25" s="94">
        <v>101</v>
      </c>
      <c r="AG25" s="94">
        <v>101</v>
      </c>
      <c r="AH25" s="94">
        <v>101</v>
      </c>
      <c r="AI25" s="94">
        <v>102</v>
      </c>
      <c r="AJ25" s="94">
        <v>102</v>
      </c>
      <c r="AK25" s="94">
        <v>101</v>
      </c>
      <c r="AL25" s="94">
        <v>101</v>
      </c>
      <c r="AM25" s="94">
        <v>101</v>
      </c>
      <c r="AN25" s="94">
        <v>101</v>
      </c>
      <c r="AO25" s="94">
        <v>101</v>
      </c>
      <c r="AP25" s="94">
        <v>101</v>
      </c>
      <c r="AQ25" s="94">
        <v>101</v>
      </c>
      <c r="AR25" s="94">
        <v>102</v>
      </c>
      <c r="AS25" s="94">
        <v>102</v>
      </c>
      <c r="AT25" s="94">
        <v>102</v>
      </c>
      <c r="AU25" s="94">
        <v>102</v>
      </c>
      <c r="AV25" s="94">
        <v>102</v>
      </c>
      <c r="AW25" s="94">
        <v>101</v>
      </c>
      <c r="AX25" s="94">
        <v>101</v>
      </c>
      <c r="AY25" s="94">
        <v>101</v>
      </c>
      <c r="AZ25" s="94">
        <v>100</v>
      </c>
      <c r="BA25" s="94">
        <v>99</v>
      </c>
      <c r="BB25" s="94">
        <v>97</v>
      </c>
      <c r="BC25" s="94">
        <v>96</v>
      </c>
      <c r="BD25" s="94">
        <v>96</v>
      </c>
      <c r="BE25" s="94">
        <v>97</v>
      </c>
      <c r="BF25" s="94">
        <v>98</v>
      </c>
      <c r="BG25" s="94">
        <v>100</v>
      </c>
      <c r="BH25" s="94">
        <v>102</v>
      </c>
      <c r="BI25" s="94">
        <v>105</v>
      </c>
      <c r="BJ25" s="94">
        <v>108</v>
      </c>
      <c r="BK25" s="94">
        <v>111</v>
      </c>
      <c r="BL25" s="94">
        <v>115</v>
      </c>
      <c r="BM25" s="94">
        <v>118</v>
      </c>
      <c r="BN25" s="94">
        <v>122</v>
      </c>
      <c r="BO25" s="94">
        <v>126</v>
      </c>
      <c r="BP25" s="94">
        <v>129</v>
      </c>
      <c r="BQ25" s="94">
        <v>132</v>
      </c>
      <c r="BR25" s="94">
        <v>135</v>
      </c>
      <c r="BS25" s="94">
        <v>137</v>
      </c>
      <c r="BT25" s="94">
        <v>138</v>
      </c>
      <c r="BU25" s="94">
        <v>138</v>
      </c>
      <c r="BV25" s="94">
        <v>137</v>
      </c>
      <c r="BW25" s="94">
        <v>137</v>
      </c>
      <c r="BX25" s="94">
        <v>137</v>
      </c>
      <c r="BY25" s="94">
        <v>136</v>
      </c>
      <c r="BZ25" s="94">
        <v>136</v>
      </c>
      <c r="CA25" s="94">
        <v>135</v>
      </c>
      <c r="CB25" s="94">
        <v>134</v>
      </c>
      <c r="CC25" s="94">
        <v>133</v>
      </c>
      <c r="CD25" s="94">
        <v>131</v>
      </c>
      <c r="CE25" s="94">
        <v>130</v>
      </c>
      <c r="CF25" s="94">
        <v>128</v>
      </c>
      <c r="CG25" s="94">
        <v>126</v>
      </c>
      <c r="CH25" s="94">
        <v>123</v>
      </c>
      <c r="CI25" s="94">
        <v>121</v>
      </c>
      <c r="CJ25" s="94">
        <v>119</v>
      </c>
      <c r="CK25" s="94">
        <v>117</v>
      </c>
      <c r="CL25" s="94">
        <v>115</v>
      </c>
      <c r="CM25" s="94">
        <v>113</v>
      </c>
      <c r="CN25" s="94">
        <v>111</v>
      </c>
      <c r="CO25" s="94">
        <v>108</v>
      </c>
      <c r="CP25" s="94">
        <v>106</v>
      </c>
      <c r="CQ25" s="94">
        <v>104</v>
      </c>
      <c r="CR25" s="94">
        <v>102</v>
      </c>
      <c r="CS25" s="94">
        <v>100</v>
      </c>
      <c r="CT25" s="94"/>
      <c r="CU25" s="94"/>
      <c r="CV25" s="94"/>
      <c r="CW25" s="94"/>
      <c r="CX25" s="97">
        <f t="array" ref="CX25">SUMPRODUCT(B25:CW25*0.25)</f>
        <v>2587.25</v>
      </c>
    </row>
    <row r="26" spans="1:102" ht="24.95" customHeight="1" x14ac:dyDescent="0.2">
      <c r="A26" s="104" t="s">
        <v>22</v>
      </c>
      <c r="B26" s="94">
        <v>233</v>
      </c>
      <c r="C26" s="94">
        <v>233</v>
      </c>
      <c r="D26" s="94">
        <v>233</v>
      </c>
      <c r="E26" s="94">
        <v>233</v>
      </c>
      <c r="F26" s="94">
        <v>224</v>
      </c>
      <c r="G26" s="94">
        <v>224</v>
      </c>
      <c r="H26" s="94">
        <v>224</v>
      </c>
      <c r="I26" s="94">
        <v>224</v>
      </c>
      <c r="J26" s="94">
        <v>217</v>
      </c>
      <c r="K26" s="94">
        <v>217</v>
      </c>
      <c r="L26" s="94">
        <v>217</v>
      </c>
      <c r="M26" s="94">
        <v>217</v>
      </c>
      <c r="N26" s="94">
        <v>216</v>
      </c>
      <c r="O26" s="94">
        <v>216</v>
      </c>
      <c r="P26" s="94">
        <v>216</v>
      </c>
      <c r="Q26" s="94">
        <v>216</v>
      </c>
      <c r="R26" s="94">
        <v>221</v>
      </c>
      <c r="S26" s="94">
        <v>221</v>
      </c>
      <c r="T26" s="94">
        <v>221</v>
      </c>
      <c r="U26" s="94">
        <v>221</v>
      </c>
      <c r="V26" s="94">
        <v>241</v>
      </c>
      <c r="W26" s="94">
        <v>241</v>
      </c>
      <c r="X26" s="94">
        <v>241</v>
      </c>
      <c r="Y26" s="94">
        <v>241</v>
      </c>
      <c r="Z26" s="94">
        <v>265</v>
      </c>
      <c r="AA26" s="94">
        <v>265</v>
      </c>
      <c r="AB26" s="94">
        <v>265</v>
      </c>
      <c r="AC26" s="94">
        <v>265</v>
      </c>
      <c r="AD26" s="94">
        <v>294</v>
      </c>
      <c r="AE26" s="94">
        <v>294</v>
      </c>
      <c r="AF26" s="94">
        <v>294</v>
      </c>
      <c r="AG26" s="94">
        <v>294</v>
      </c>
      <c r="AH26" s="94">
        <v>309</v>
      </c>
      <c r="AI26" s="94">
        <v>309</v>
      </c>
      <c r="AJ26" s="94">
        <v>309</v>
      </c>
      <c r="AK26" s="94">
        <v>309</v>
      </c>
      <c r="AL26" s="94">
        <v>312</v>
      </c>
      <c r="AM26" s="94">
        <v>312</v>
      </c>
      <c r="AN26" s="94">
        <v>312</v>
      </c>
      <c r="AO26" s="94">
        <v>312</v>
      </c>
      <c r="AP26" s="94">
        <v>319</v>
      </c>
      <c r="AQ26" s="94">
        <v>319</v>
      </c>
      <c r="AR26" s="94">
        <v>319</v>
      </c>
      <c r="AS26" s="94">
        <v>319</v>
      </c>
      <c r="AT26" s="94">
        <v>313</v>
      </c>
      <c r="AU26" s="94">
        <v>313</v>
      </c>
      <c r="AV26" s="94">
        <v>313</v>
      </c>
      <c r="AW26" s="94">
        <v>313</v>
      </c>
      <c r="AX26" s="94">
        <v>318</v>
      </c>
      <c r="AY26" s="94">
        <v>318</v>
      </c>
      <c r="AZ26" s="94">
        <v>318</v>
      </c>
      <c r="BA26" s="94">
        <v>318</v>
      </c>
      <c r="BB26" s="94">
        <v>320</v>
      </c>
      <c r="BC26" s="94">
        <v>320</v>
      </c>
      <c r="BD26" s="94">
        <v>320</v>
      </c>
      <c r="BE26" s="94">
        <v>320</v>
      </c>
      <c r="BF26" s="94">
        <v>316</v>
      </c>
      <c r="BG26" s="94">
        <v>316</v>
      </c>
      <c r="BH26" s="94">
        <v>316</v>
      </c>
      <c r="BI26" s="94">
        <v>316</v>
      </c>
      <c r="BJ26" s="94">
        <v>319</v>
      </c>
      <c r="BK26" s="94">
        <v>319</v>
      </c>
      <c r="BL26" s="94">
        <v>319</v>
      </c>
      <c r="BM26" s="94">
        <v>319</v>
      </c>
      <c r="BN26" s="94">
        <v>344</v>
      </c>
      <c r="BO26" s="94">
        <v>344</v>
      </c>
      <c r="BP26" s="94">
        <v>344</v>
      </c>
      <c r="BQ26" s="94">
        <v>344</v>
      </c>
      <c r="BR26" s="94">
        <v>377</v>
      </c>
      <c r="BS26" s="94">
        <v>377</v>
      </c>
      <c r="BT26" s="94">
        <v>377</v>
      </c>
      <c r="BU26" s="94">
        <v>377</v>
      </c>
      <c r="BV26" s="94">
        <v>380</v>
      </c>
      <c r="BW26" s="94">
        <v>380</v>
      </c>
      <c r="BX26" s="94">
        <v>380</v>
      </c>
      <c r="BY26" s="94">
        <v>380</v>
      </c>
      <c r="BZ26" s="94">
        <v>368</v>
      </c>
      <c r="CA26" s="94">
        <v>368</v>
      </c>
      <c r="CB26" s="94">
        <v>368</v>
      </c>
      <c r="CC26" s="94">
        <v>368</v>
      </c>
      <c r="CD26" s="94">
        <v>344</v>
      </c>
      <c r="CE26" s="94">
        <v>344</v>
      </c>
      <c r="CF26" s="94">
        <v>344</v>
      </c>
      <c r="CG26" s="94">
        <v>344</v>
      </c>
      <c r="CH26" s="94">
        <v>310</v>
      </c>
      <c r="CI26" s="94">
        <v>310</v>
      </c>
      <c r="CJ26" s="94">
        <v>310</v>
      </c>
      <c r="CK26" s="94">
        <v>310</v>
      </c>
      <c r="CL26" s="94">
        <v>275</v>
      </c>
      <c r="CM26" s="94">
        <v>275</v>
      </c>
      <c r="CN26" s="94">
        <v>275</v>
      </c>
      <c r="CO26" s="94">
        <v>275</v>
      </c>
      <c r="CP26" s="94">
        <v>244</v>
      </c>
      <c r="CQ26" s="94">
        <v>244</v>
      </c>
      <c r="CR26" s="94">
        <v>244</v>
      </c>
      <c r="CS26" s="94">
        <v>244</v>
      </c>
      <c r="CT26" s="94"/>
      <c r="CU26" s="94"/>
      <c r="CV26" s="94"/>
      <c r="CW26" s="94"/>
      <c r="CX26" s="97">
        <f t="array" ref="CX26">SUMPRODUCT(B26:CW26*0.25)</f>
        <v>7079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4525.1109999999999</v>
      </c>
      <c r="C28" s="107">
        <f t="shared" ref="C28:BN28" si="2">SUM(C21:C27)</f>
        <v>4493.1880000000001</v>
      </c>
      <c r="D28" s="107">
        <f t="shared" si="2"/>
        <v>4446.2579999999998</v>
      </c>
      <c r="E28" s="107">
        <f t="shared" si="2"/>
        <v>4394.6909999999998</v>
      </c>
      <c r="F28" s="107">
        <f t="shared" si="2"/>
        <v>4344.3940000000002</v>
      </c>
      <c r="G28" s="107">
        <f t="shared" si="2"/>
        <v>4321.1859999999997</v>
      </c>
      <c r="H28" s="107">
        <f t="shared" si="2"/>
        <v>4269.3790000000008</v>
      </c>
      <c r="I28" s="107">
        <f t="shared" si="2"/>
        <v>4258.5219999999999</v>
      </c>
      <c r="J28" s="107">
        <f t="shared" si="2"/>
        <v>4193.5010000000002</v>
      </c>
      <c r="K28" s="107">
        <f t="shared" si="2"/>
        <v>4164.5889999999999</v>
      </c>
      <c r="L28" s="107">
        <f t="shared" si="2"/>
        <v>4148.866</v>
      </c>
      <c r="M28" s="107">
        <f t="shared" si="2"/>
        <v>4130.8709999999992</v>
      </c>
      <c r="N28" s="107">
        <f t="shared" si="2"/>
        <v>4109.634</v>
      </c>
      <c r="O28" s="107">
        <f t="shared" si="2"/>
        <v>4096.8549999999996</v>
      </c>
      <c r="P28" s="107">
        <f t="shared" si="2"/>
        <v>4096.49</v>
      </c>
      <c r="Q28" s="107">
        <f t="shared" si="2"/>
        <v>4063.308</v>
      </c>
      <c r="R28" s="107">
        <f t="shared" si="2"/>
        <v>4118.607</v>
      </c>
      <c r="S28" s="107">
        <f t="shared" si="2"/>
        <v>4096.5820000000003</v>
      </c>
      <c r="T28" s="107">
        <f t="shared" si="2"/>
        <v>4107.59</v>
      </c>
      <c r="U28" s="107">
        <f t="shared" si="2"/>
        <v>4176.7340000000004</v>
      </c>
      <c r="V28" s="107">
        <f t="shared" si="2"/>
        <v>4233.5159999999996</v>
      </c>
      <c r="W28" s="107">
        <f t="shared" si="2"/>
        <v>4229.1019999999999</v>
      </c>
      <c r="X28" s="107">
        <f t="shared" si="2"/>
        <v>4280.1099999999997</v>
      </c>
      <c r="Y28" s="107">
        <f t="shared" si="2"/>
        <v>4314.4709999999995</v>
      </c>
      <c r="Z28" s="107">
        <f t="shared" si="2"/>
        <v>4362.2849999999999</v>
      </c>
      <c r="AA28" s="107">
        <f t="shared" si="2"/>
        <v>4435.2170000000006</v>
      </c>
      <c r="AB28" s="107">
        <f t="shared" si="2"/>
        <v>4484.4359999999997</v>
      </c>
      <c r="AC28" s="107">
        <f t="shared" si="2"/>
        <v>4547.3119999999999</v>
      </c>
      <c r="AD28" s="107">
        <f t="shared" si="2"/>
        <v>4682.8999999999996</v>
      </c>
      <c r="AE28" s="107">
        <f t="shared" si="2"/>
        <v>4768.1119999999992</v>
      </c>
      <c r="AF28" s="107">
        <f t="shared" si="2"/>
        <v>4817.21</v>
      </c>
      <c r="AG28" s="107">
        <f t="shared" si="2"/>
        <v>4941.3509999999997</v>
      </c>
      <c r="AH28" s="107">
        <f t="shared" si="2"/>
        <v>5008.4009999999998</v>
      </c>
      <c r="AI28" s="107">
        <f t="shared" si="2"/>
        <v>5087.5450000000001</v>
      </c>
      <c r="AJ28" s="107">
        <f t="shared" si="2"/>
        <v>5200.5640000000003</v>
      </c>
      <c r="AK28" s="107">
        <f t="shared" si="2"/>
        <v>5220.8310000000001</v>
      </c>
      <c r="AL28" s="107">
        <f t="shared" si="2"/>
        <v>5319.1289999999999</v>
      </c>
      <c r="AM28" s="107">
        <f t="shared" si="2"/>
        <v>5431.3510000000006</v>
      </c>
      <c r="AN28" s="107">
        <f t="shared" si="2"/>
        <v>5442.6090000000004</v>
      </c>
      <c r="AO28" s="107">
        <f t="shared" si="2"/>
        <v>5422.951</v>
      </c>
      <c r="AP28" s="107">
        <f t="shared" si="2"/>
        <v>5487.7629999999999</v>
      </c>
      <c r="AQ28" s="107">
        <f t="shared" si="2"/>
        <v>5515.3760000000002</v>
      </c>
      <c r="AR28" s="107">
        <f t="shared" si="2"/>
        <v>5541.6480000000001</v>
      </c>
      <c r="AS28" s="107">
        <f t="shared" si="2"/>
        <v>5587.9679999999998</v>
      </c>
      <c r="AT28" s="107">
        <f t="shared" si="2"/>
        <v>5606.7629999999999</v>
      </c>
      <c r="AU28" s="107">
        <f t="shared" si="2"/>
        <v>5607.42</v>
      </c>
      <c r="AV28" s="107">
        <f t="shared" si="2"/>
        <v>5575.6109999999999</v>
      </c>
      <c r="AW28" s="107">
        <f t="shared" si="2"/>
        <v>5567.4879999999994</v>
      </c>
      <c r="AX28" s="107">
        <f t="shared" si="2"/>
        <v>5524.3270000000002</v>
      </c>
      <c r="AY28" s="107">
        <f t="shared" si="2"/>
        <v>5543.0789999999997</v>
      </c>
      <c r="AZ28" s="107">
        <f t="shared" si="2"/>
        <v>5545.0079999999998</v>
      </c>
      <c r="BA28" s="107">
        <f t="shared" si="2"/>
        <v>5514.85</v>
      </c>
      <c r="BB28" s="107">
        <f t="shared" si="2"/>
        <v>5446.598</v>
      </c>
      <c r="BC28" s="107">
        <f t="shared" si="2"/>
        <v>5377.4290000000001</v>
      </c>
      <c r="BD28" s="107">
        <f t="shared" si="2"/>
        <v>5321.3680000000004</v>
      </c>
      <c r="BE28" s="107">
        <f t="shared" si="2"/>
        <v>5269.107</v>
      </c>
      <c r="BF28" s="107">
        <f t="shared" si="2"/>
        <v>5204.5039999999999</v>
      </c>
      <c r="BG28" s="107">
        <f t="shared" si="2"/>
        <v>5254.8600000000006</v>
      </c>
      <c r="BH28" s="107">
        <f t="shared" si="2"/>
        <v>5244.5360000000001</v>
      </c>
      <c r="BI28" s="107">
        <f t="shared" si="2"/>
        <v>5200.2880000000005</v>
      </c>
      <c r="BJ28" s="107">
        <f t="shared" si="2"/>
        <v>5198.8389999999999</v>
      </c>
      <c r="BK28" s="107">
        <f t="shared" si="2"/>
        <v>5283.5210000000006</v>
      </c>
      <c r="BL28" s="107">
        <f t="shared" si="2"/>
        <v>5328.348</v>
      </c>
      <c r="BM28" s="107">
        <f t="shared" si="2"/>
        <v>5379.2569999999996</v>
      </c>
      <c r="BN28" s="107">
        <f t="shared" si="2"/>
        <v>5410.0199999999995</v>
      </c>
      <c r="BO28" s="107">
        <f t="shared" ref="BO28:CW28" si="3">SUM(BO21:BO27)</f>
        <v>5527.9070000000002</v>
      </c>
      <c r="BP28" s="107">
        <f t="shared" si="3"/>
        <v>5614.0410000000002</v>
      </c>
      <c r="BQ28" s="107">
        <f t="shared" si="3"/>
        <v>5762.9439999999995</v>
      </c>
      <c r="BR28" s="107">
        <f t="shared" si="3"/>
        <v>5893.0409999999993</v>
      </c>
      <c r="BS28" s="107">
        <f t="shared" si="3"/>
        <v>6009.5820000000003</v>
      </c>
      <c r="BT28" s="107">
        <f t="shared" si="3"/>
        <v>6051.8149999999996</v>
      </c>
      <c r="BU28" s="107">
        <f t="shared" si="3"/>
        <v>6070.5619999999999</v>
      </c>
      <c r="BV28" s="107">
        <f t="shared" si="3"/>
        <v>6155.732</v>
      </c>
      <c r="BW28" s="107">
        <f t="shared" si="3"/>
        <v>6161.0219999999999</v>
      </c>
      <c r="BX28" s="107">
        <f t="shared" si="3"/>
        <v>6157.1530000000002</v>
      </c>
      <c r="BY28" s="107">
        <f t="shared" si="3"/>
        <v>6147.5110000000004</v>
      </c>
      <c r="BZ28" s="107">
        <f t="shared" si="3"/>
        <v>6082.2169999999996</v>
      </c>
      <c r="CA28" s="107">
        <f t="shared" si="3"/>
        <v>6103.7809999999999</v>
      </c>
      <c r="CB28" s="107">
        <f t="shared" si="3"/>
        <v>6077.8410000000003</v>
      </c>
      <c r="CC28" s="107">
        <f t="shared" si="3"/>
        <v>6031.6260000000002</v>
      </c>
      <c r="CD28" s="107">
        <f t="shared" si="3"/>
        <v>5962.6790000000001</v>
      </c>
      <c r="CE28" s="107">
        <f t="shared" si="3"/>
        <v>5894.9349999999995</v>
      </c>
      <c r="CF28" s="107">
        <f t="shared" si="3"/>
        <v>5822.3639999999996</v>
      </c>
      <c r="CG28" s="107">
        <f t="shared" si="3"/>
        <v>5741.0450000000001</v>
      </c>
      <c r="CH28" s="107">
        <f t="shared" si="3"/>
        <v>5601.4970000000003</v>
      </c>
      <c r="CI28" s="107">
        <f t="shared" si="3"/>
        <v>5507.3240000000005</v>
      </c>
      <c r="CJ28" s="107">
        <f t="shared" si="3"/>
        <v>5419.9430000000002</v>
      </c>
      <c r="CK28" s="107">
        <f t="shared" si="3"/>
        <v>5322.5949999999993</v>
      </c>
      <c r="CL28" s="107">
        <f t="shared" si="3"/>
        <v>5157.2880000000005</v>
      </c>
      <c r="CM28" s="107">
        <f t="shared" si="3"/>
        <v>5074.3320000000003</v>
      </c>
      <c r="CN28" s="107">
        <f t="shared" si="3"/>
        <v>4985.2019999999993</v>
      </c>
      <c r="CO28" s="107">
        <f t="shared" si="3"/>
        <v>4888.5329999999994</v>
      </c>
      <c r="CP28" s="107">
        <f t="shared" si="3"/>
        <v>4756.6509999999998</v>
      </c>
      <c r="CQ28" s="107">
        <f t="shared" si="3"/>
        <v>4661.4949999999999</v>
      </c>
      <c r="CR28" s="107">
        <f t="shared" si="3"/>
        <v>4580.43</v>
      </c>
      <c r="CS28" s="107">
        <f t="shared" si="3"/>
        <v>4508.6970000000001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122513.37999999995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>
        <v>618.12</v>
      </c>
      <c r="C31" s="88">
        <v>616.12</v>
      </c>
      <c r="D31" s="88">
        <v>615.12</v>
      </c>
      <c r="E31" s="88">
        <v>614.12</v>
      </c>
      <c r="F31" s="88">
        <v>595.12</v>
      </c>
      <c r="G31" s="88">
        <v>594.12</v>
      </c>
      <c r="H31" s="88">
        <v>593.12</v>
      </c>
      <c r="I31" s="88">
        <v>593.12</v>
      </c>
      <c r="J31" s="88">
        <v>585.12</v>
      </c>
      <c r="K31" s="88">
        <v>584.12</v>
      </c>
      <c r="L31" s="88">
        <v>664.12</v>
      </c>
      <c r="M31" s="88">
        <v>673.12</v>
      </c>
      <c r="N31" s="88">
        <v>672.12</v>
      </c>
      <c r="O31" s="88">
        <v>677.12</v>
      </c>
      <c r="P31" s="88">
        <v>677.12</v>
      </c>
      <c r="Q31" s="88">
        <v>677.12</v>
      </c>
      <c r="R31" s="88">
        <v>682.12</v>
      </c>
      <c r="S31" s="88">
        <v>682.12</v>
      </c>
      <c r="T31" s="88">
        <v>782.92</v>
      </c>
      <c r="U31" s="88">
        <v>782.92</v>
      </c>
      <c r="V31" s="88">
        <v>709.12</v>
      </c>
      <c r="W31" s="88">
        <v>710.12</v>
      </c>
      <c r="X31" s="88">
        <v>714.82</v>
      </c>
      <c r="Y31" s="88">
        <v>711.12</v>
      </c>
      <c r="Z31" s="88">
        <v>740.58799999999997</v>
      </c>
      <c r="AA31" s="88">
        <v>651.58799999999997</v>
      </c>
      <c r="AB31" s="88">
        <v>651.58799999999997</v>
      </c>
      <c r="AC31" s="88">
        <v>652.58799999999997</v>
      </c>
      <c r="AD31" s="88">
        <v>738.37900000000002</v>
      </c>
      <c r="AE31" s="88">
        <v>739.37900000000002</v>
      </c>
      <c r="AF31" s="88">
        <v>740.37900000000002</v>
      </c>
      <c r="AG31" s="88">
        <v>740.37900000000002</v>
      </c>
      <c r="AH31" s="88">
        <v>787.14099999999996</v>
      </c>
      <c r="AI31" s="88">
        <v>788.14099999999996</v>
      </c>
      <c r="AJ31" s="88">
        <v>788.14099999999996</v>
      </c>
      <c r="AK31" s="88">
        <v>933.34100000000001</v>
      </c>
      <c r="AL31" s="88">
        <v>892.78</v>
      </c>
      <c r="AM31" s="88">
        <v>929.08</v>
      </c>
      <c r="AN31" s="88">
        <v>1018.253</v>
      </c>
      <c r="AO31" s="88">
        <v>1060.58</v>
      </c>
      <c r="AP31" s="88">
        <v>1124.8389999999999</v>
      </c>
      <c r="AQ31" s="88">
        <v>1143.539</v>
      </c>
      <c r="AR31" s="88">
        <v>1180.039</v>
      </c>
      <c r="AS31" s="88">
        <v>1214.039</v>
      </c>
      <c r="AT31" s="88">
        <v>1208.7629999999999</v>
      </c>
      <c r="AU31" s="88">
        <v>1154.3429999999998</v>
      </c>
      <c r="AV31" s="88">
        <v>1052.963</v>
      </c>
      <c r="AW31" s="88">
        <v>1002.263</v>
      </c>
      <c r="AX31" s="88">
        <v>1066.5430000000001</v>
      </c>
      <c r="AY31" s="88">
        <v>1066.5430000000001</v>
      </c>
      <c r="AZ31" s="88">
        <v>1065.5430000000001</v>
      </c>
      <c r="BA31" s="88">
        <v>1043.201</v>
      </c>
      <c r="BB31" s="88">
        <v>984.14700000000005</v>
      </c>
      <c r="BC31" s="88">
        <v>881.41800000000001</v>
      </c>
      <c r="BD31" s="88">
        <v>881.41800000000001</v>
      </c>
      <c r="BE31" s="88">
        <v>855.71799999999996</v>
      </c>
      <c r="BF31" s="88">
        <v>716.048</v>
      </c>
      <c r="BG31" s="88">
        <v>718.048</v>
      </c>
      <c r="BH31" s="88">
        <v>720.048</v>
      </c>
      <c r="BI31" s="88">
        <v>723.048</v>
      </c>
      <c r="BJ31" s="88">
        <v>716.85799999999995</v>
      </c>
      <c r="BK31" s="88">
        <v>719.85799999999995</v>
      </c>
      <c r="BL31" s="88">
        <v>723.85799999999995</v>
      </c>
      <c r="BM31" s="88">
        <v>726.85799999999995</v>
      </c>
      <c r="BN31" s="88">
        <v>754.21900000000005</v>
      </c>
      <c r="BO31" s="88">
        <v>758.21900000000005</v>
      </c>
      <c r="BP31" s="88">
        <v>761.21900000000005</v>
      </c>
      <c r="BQ31" s="88">
        <v>764.21900000000005</v>
      </c>
      <c r="BR31" s="88">
        <v>800.12</v>
      </c>
      <c r="BS31" s="88">
        <v>802.12</v>
      </c>
      <c r="BT31" s="88">
        <v>803.12</v>
      </c>
      <c r="BU31" s="88">
        <v>803.12</v>
      </c>
      <c r="BV31" s="88">
        <v>800.12</v>
      </c>
      <c r="BW31" s="88">
        <v>800.12</v>
      </c>
      <c r="BX31" s="88">
        <v>800.12</v>
      </c>
      <c r="BY31" s="88">
        <v>799.12</v>
      </c>
      <c r="BZ31" s="88">
        <v>787.12</v>
      </c>
      <c r="CA31" s="88">
        <v>786.12</v>
      </c>
      <c r="CB31" s="88">
        <v>785.12</v>
      </c>
      <c r="CC31" s="88">
        <v>784.12</v>
      </c>
      <c r="CD31" s="88">
        <v>753.12</v>
      </c>
      <c r="CE31" s="88">
        <v>752.12</v>
      </c>
      <c r="CF31" s="88">
        <v>750.12</v>
      </c>
      <c r="CG31" s="88">
        <v>748.12</v>
      </c>
      <c r="CH31" s="88">
        <v>711.12</v>
      </c>
      <c r="CI31" s="88">
        <v>709.12</v>
      </c>
      <c r="CJ31" s="88">
        <v>707.12</v>
      </c>
      <c r="CK31" s="88">
        <v>705.12</v>
      </c>
      <c r="CL31" s="88">
        <v>668.12</v>
      </c>
      <c r="CM31" s="88">
        <v>666.12</v>
      </c>
      <c r="CN31" s="88">
        <v>664.12</v>
      </c>
      <c r="CO31" s="88">
        <v>661.12</v>
      </c>
      <c r="CP31" s="88">
        <v>628.12</v>
      </c>
      <c r="CQ31" s="88">
        <v>626.12</v>
      </c>
      <c r="CR31" s="88">
        <v>624.12</v>
      </c>
      <c r="CS31" s="88">
        <v>622.12</v>
      </c>
      <c r="CT31" s="89"/>
      <c r="CU31" s="89"/>
      <c r="CV31" s="89"/>
      <c r="CW31" s="90"/>
      <c r="CX31" s="91">
        <f t="array" ref="CX31">SUMPRODUCT(B31:CW31*0.25)</f>
        <v>18737.670999999995</v>
      </c>
    </row>
    <row r="32" spans="1:102" ht="24.95" customHeight="1" x14ac:dyDescent="0.2">
      <c r="A32" s="92" t="s">
        <v>27</v>
      </c>
      <c r="B32" s="93">
        <v>4570.991</v>
      </c>
      <c r="C32" s="94">
        <v>4541.0680000000002</v>
      </c>
      <c r="D32" s="94">
        <v>4495.1379999999999</v>
      </c>
      <c r="E32" s="94">
        <v>4444.5709999999999</v>
      </c>
      <c r="F32" s="94">
        <v>4355.2739999999994</v>
      </c>
      <c r="G32" s="94">
        <v>4333.0659999999998</v>
      </c>
      <c r="H32" s="94">
        <v>4282.259</v>
      </c>
      <c r="I32" s="94">
        <v>4271.402</v>
      </c>
      <c r="J32" s="94">
        <v>4187.3809999999994</v>
      </c>
      <c r="K32" s="94">
        <v>4159.4690000000001</v>
      </c>
      <c r="L32" s="94">
        <v>4143.7460000000001</v>
      </c>
      <c r="M32" s="94">
        <v>4126.7510000000002</v>
      </c>
      <c r="N32" s="94">
        <v>4106.5140000000001</v>
      </c>
      <c r="O32" s="94">
        <v>4093.7350000000001</v>
      </c>
      <c r="P32" s="94">
        <v>4093.37</v>
      </c>
      <c r="Q32" s="94">
        <v>4060.1880000000001</v>
      </c>
      <c r="R32" s="94">
        <v>4112.4870000000001</v>
      </c>
      <c r="S32" s="94">
        <v>4090.462</v>
      </c>
      <c r="T32" s="94">
        <v>4100.4699999999993</v>
      </c>
      <c r="U32" s="94">
        <v>4169.6139999999996</v>
      </c>
      <c r="V32" s="94">
        <v>4214.3960000000006</v>
      </c>
      <c r="W32" s="94">
        <v>4208.982</v>
      </c>
      <c r="X32" s="94">
        <v>4258.99</v>
      </c>
      <c r="Y32" s="94">
        <v>4293.3510000000006</v>
      </c>
      <c r="Z32" s="94">
        <v>4329.6080000000002</v>
      </c>
      <c r="AA32" s="94">
        <v>4401.2809999999999</v>
      </c>
      <c r="AB32" s="94">
        <v>4450.1640000000007</v>
      </c>
      <c r="AC32" s="94">
        <v>4511.5929999999998</v>
      </c>
      <c r="AD32" s="94">
        <v>4616.8490000000002</v>
      </c>
      <c r="AE32" s="94">
        <v>4700.1350000000002</v>
      </c>
      <c r="AF32" s="94">
        <v>4746.4759999999997</v>
      </c>
      <c r="AG32" s="94">
        <v>4869.232</v>
      </c>
      <c r="AH32" s="94">
        <v>4999.3819999999996</v>
      </c>
      <c r="AI32" s="94">
        <v>5075.3220000000001</v>
      </c>
      <c r="AJ32" s="94">
        <v>5188.0910000000003</v>
      </c>
      <c r="AK32" s="94">
        <v>5207.7079999999996</v>
      </c>
      <c r="AL32" s="94">
        <v>5393.2740000000003</v>
      </c>
      <c r="AM32" s="94">
        <v>5504.4949999999999</v>
      </c>
      <c r="AN32" s="94">
        <v>5513.3379999999997</v>
      </c>
      <c r="AO32" s="94">
        <v>5493.2550000000001</v>
      </c>
      <c r="AP32" s="94">
        <v>5530.0680000000002</v>
      </c>
      <c r="AQ32" s="94">
        <v>5557.5990000000002</v>
      </c>
      <c r="AR32" s="94">
        <v>5581.0450000000001</v>
      </c>
      <c r="AS32" s="94">
        <v>5626.5240000000003</v>
      </c>
      <c r="AT32" s="94">
        <v>5649.7259999999997</v>
      </c>
      <c r="AU32" s="94">
        <v>5653.8059999999996</v>
      </c>
      <c r="AV32" s="94">
        <v>5621.9880000000003</v>
      </c>
      <c r="AW32" s="94">
        <v>5613.26</v>
      </c>
      <c r="AX32" s="94">
        <v>5561.4650000000001</v>
      </c>
      <c r="AY32" s="94">
        <v>5581.384</v>
      </c>
      <c r="AZ32" s="94">
        <v>5584.6189999999997</v>
      </c>
      <c r="BA32" s="94">
        <v>5555.02</v>
      </c>
      <c r="BB32" s="94">
        <v>5498.4679999999998</v>
      </c>
      <c r="BC32" s="94">
        <v>5434.2030000000004</v>
      </c>
      <c r="BD32" s="94">
        <v>5378.3909999999996</v>
      </c>
      <c r="BE32" s="94">
        <v>5325.91</v>
      </c>
      <c r="BF32" s="94">
        <v>5215.6220000000003</v>
      </c>
      <c r="BG32" s="94">
        <v>5265.5140000000001</v>
      </c>
      <c r="BH32" s="94">
        <v>5254.6210000000001</v>
      </c>
      <c r="BI32" s="94">
        <v>5209.1019999999999</v>
      </c>
      <c r="BJ32" s="94">
        <v>5169.152</v>
      </c>
      <c r="BK32" s="94">
        <v>5251.5410000000002</v>
      </c>
      <c r="BL32" s="94">
        <v>5292.9319999999998</v>
      </c>
      <c r="BM32" s="94">
        <v>5341.3310000000001</v>
      </c>
      <c r="BN32" s="94">
        <v>5360.1639999999998</v>
      </c>
      <c r="BO32" s="94">
        <v>5474.4080000000004</v>
      </c>
      <c r="BP32" s="94">
        <v>5557.8220000000001</v>
      </c>
      <c r="BQ32" s="94">
        <v>5703.7250000000004</v>
      </c>
      <c r="BR32" s="94">
        <v>5843.9210000000003</v>
      </c>
      <c r="BS32" s="94">
        <v>5958.4620000000004</v>
      </c>
      <c r="BT32" s="94">
        <v>5999.6949999999997</v>
      </c>
      <c r="BU32" s="94">
        <v>6018.442</v>
      </c>
      <c r="BV32" s="94">
        <v>6149.6120000000001</v>
      </c>
      <c r="BW32" s="94">
        <v>6154.902</v>
      </c>
      <c r="BX32" s="94">
        <v>6151.0330000000004</v>
      </c>
      <c r="BY32" s="94">
        <v>6142.3909999999996</v>
      </c>
      <c r="BZ32" s="94">
        <v>6079.0969999999998</v>
      </c>
      <c r="CA32" s="94">
        <v>6101.6610000000001</v>
      </c>
      <c r="CB32" s="94">
        <v>6076.7209999999995</v>
      </c>
      <c r="CC32" s="94">
        <v>6031.5060000000003</v>
      </c>
      <c r="CD32" s="94">
        <v>5991.5590000000002</v>
      </c>
      <c r="CE32" s="94">
        <v>5924.8149999999996</v>
      </c>
      <c r="CF32" s="94">
        <v>5854.2439999999997</v>
      </c>
      <c r="CG32" s="94">
        <v>5774.9250000000002</v>
      </c>
      <c r="CH32" s="94">
        <v>5629.3770000000004</v>
      </c>
      <c r="CI32" s="94">
        <v>5537.2039999999997</v>
      </c>
      <c r="CJ32" s="94">
        <v>5451.8230000000003</v>
      </c>
      <c r="CK32" s="94">
        <v>5356.4750000000004</v>
      </c>
      <c r="CL32" s="94">
        <v>5223.1679999999997</v>
      </c>
      <c r="CM32" s="94">
        <v>5142.2120000000004</v>
      </c>
      <c r="CN32" s="94">
        <v>5055.0820000000003</v>
      </c>
      <c r="CO32" s="94">
        <v>4961.4129999999996</v>
      </c>
      <c r="CP32" s="94">
        <v>4860.5309999999999</v>
      </c>
      <c r="CQ32" s="94">
        <v>4767.375</v>
      </c>
      <c r="CR32" s="94">
        <v>4688.3100000000004</v>
      </c>
      <c r="CS32" s="94">
        <v>4618.5770000000002</v>
      </c>
      <c r="CT32" s="95"/>
      <c r="CU32" s="95"/>
      <c r="CV32" s="95"/>
      <c r="CW32" s="96"/>
      <c r="CX32" s="97">
        <f t="array" ref="CX32">SUMPRODUCT(B32:CW32*0.25)</f>
        <v>122776.95524999998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5189.1109999999999</v>
      </c>
      <c r="C34" s="77">
        <f t="shared" ref="C34:BN34" si="4">SUM(C31:C33)</f>
        <v>5157.1880000000001</v>
      </c>
      <c r="D34" s="77">
        <f t="shared" si="4"/>
        <v>5110.2579999999998</v>
      </c>
      <c r="E34" s="77">
        <f t="shared" si="4"/>
        <v>5058.6909999999998</v>
      </c>
      <c r="F34" s="77">
        <f t="shared" si="4"/>
        <v>4950.3939999999993</v>
      </c>
      <c r="G34" s="77">
        <f t="shared" si="4"/>
        <v>4927.1859999999997</v>
      </c>
      <c r="H34" s="77">
        <f t="shared" si="4"/>
        <v>4875.3789999999999</v>
      </c>
      <c r="I34" s="77">
        <f t="shared" si="4"/>
        <v>4864.5219999999999</v>
      </c>
      <c r="J34" s="77">
        <f t="shared" si="4"/>
        <v>4772.5009999999993</v>
      </c>
      <c r="K34" s="77">
        <f t="shared" si="4"/>
        <v>4743.5889999999999</v>
      </c>
      <c r="L34" s="77">
        <f t="shared" si="4"/>
        <v>4807.866</v>
      </c>
      <c r="M34" s="77">
        <f t="shared" si="4"/>
        <v>4799.8710000000001</v>
      </c>
      <c r="N34" s="77">
        <f t="shared" si="4"/>
        <v>4778.634</v>
      </c>
      <c r="O34" s="77">
        <f t="shared" si="4"/>
        <v>4770.8550000000005</v>
      </c>
      <c r="P34" s="77">
        <f t="shared" si="4"/>
        <v>4770.49</v>
      </c>
      <c r="Q34" s="77">
        <f t="shared" si="4"/>
        <v>4737.308</v>
      </c>
      <c r="R34" s="77">
        <f t="shared" si="4"/>
        <v>4794.607</v>
      </c>
      <c r="S34" s="77">
        <f t="shared" si="4"/>
        <v>4772.5820000000003</v>
      </c>
      <c r="T34" s="77">
        <f t="shared" si="4"/>
        <v>4883.3899999999994</v>
      </c>
      <c r="U34" s="77">
        <f t="shared" si="4"/>
        <v>4952.5339999999997</v>
      </c>
      <c r="V34" s="77">
        <f t="shared" si="4"/>
        <v>4923.5160000000005</v>
      </c>
      <c r="W34" s="77">
        <f t="shared" si="4"/>
        <v>4919.1019999999999</v>
      </c>
      <c r="X34" s="77">
        <f t="shared" si="4"/>
        <v>4973.8099999999995</v>
      </c>
      <c r="Y34" s="77">
        <f t="shared" si="4"/>
        <v>5004.4710000000005</v>
      </c>
      <c r="Z34" s="77">
        <f t="shared" si="4"/>
        <v>5070.1959999999999</v>
      </c>
      <c r="AA34" s="77">
        <f t="shared" si="4"/>
        <v>5052.8689999999997</v>
      </c>
      <c r="AB34" s="77">
        <f t="shared" si="4"/>
        <v>5101.7520000000004</v>
      </c>
      <c r="AC34" s="77">
        <f t="shared" si="4"/>
        <v>5164.1809999999996</v>
      </c>
      <c r="AD34" s="77">
        <f t="shared" si="4"/>
        <v>5355.2280000000001</v>
      </c>
      <c r="AE34" s="77">
        <f t="shared" si="4"/>
        <v>5439.5140000000001</v>
      </c>
      <c r="AF34" s="77">
        <f t="shared" si="4"/>
        <v>5486.8549999999996</v>
      </c>
      <c r="AG34" s="77">
        <f t="shared" si="4"/>
        <v>5609.6109999999999</v>
      </c>
      <c r="AH34" s="77">
        <f t="shared" si="4"/>
        <v>5786.5229999999992</v>
      </c>
      <c r="AI34" s="77">
        <f t="shared" si="4"/>
        <v>5863.4629999999997</v>
      </c>
      <c r="AJ34" s="77">
        <f t="shared" si="4"/>
        <v>5976.232</v>
      </c>
      <c r="AK34" s="77">
        <f t="shared" si="4"/>
        <v>6141.049</v>
      </c>
      <c r="AL34" s="77">
        <f t="shared" si="4"/>
        <v>6286.0540000000001</v>
      </c>
      <c r="AM34" s="77">
        <f t="shared" si="4"/>
        <v>6433.5749999999998</v>
      </c>
      <c r="AN34" s="77">
        <f t="shared" si="4"/>
        <v>6531.5909999999994</v>
      </c>
      <c r="AO34" s="77">
        <f t="shared" si="4"/>
        <v>6553.835</v>
      </c>
      <c r="AP34" s="77">
        <f t="shared" si="4"/>
        <v>6654.9070000000002</v>
      </c>
      <c r="AQ34" s="77">
        <f t="shared" si="4"/>
        <v>6701.1379999999999</v>
      </c>
      <c r="AR34" s="77">
        <f t="shared" si="4"/>
        <v>6761.0839999999998</v>
      </c>
      <c r="AS34" s="77">
        <f t="shared" si="4"/>
        <v>6840.5630000000001</v>
      </c>
      <c r="AT34" s="77">
        <f t="shared" si="4"/>
        <v>6858.4889999999996</v>
      </c>
      <c r="AU34" s="77">
        <f t="shared" si="4"/>
        <v>6808.1489999999994</v>
      </c>
      <c r="AV34" s="77">
        <f t="shared" si="4"/>
        <v>6674.951</v>
      </c>
      <c r="AW34" s="77">
        <f t="shared" si="4"/>
        <v>6615.5230000000001</v>
      </c>
      <c r="AX34" s="77">
        <f t="shared" si="4"/>
        <v>6628.0079999999998</v>
      </c>
      <c r="AY34" s="77">
        <f t="shared" si="4"/>
        <v>6647.9269999999997</v>
      </c>
      <c r="AZ34" s="77">
        <f t="shared" si="4"/>
        <v>6650.1620000000003</v>
      </c>
      <c r="BA34" s="77">
        <f t="shared" si="4"/>
        <v>6598.2210000000005</v>
      </c>
      <c r="BB34" s="77">
        <f t="shared" si="4"/>
        <v>6482.6149999999998</v>
      </c>
      <c r="BC34" s="77">
        <f t="shared" si="4"/>
        <v>6315.6210000000001</v>
      </c>
      <c r="BD34" s="77">
        <f t="shared" si="4"/>
        <v>6259.8089999999993</v>
      </c>
      <c r="BE34" s="77">
        <f t="shared" si="4"/>
        <v>6181.6279999999997</v>
      </c>
      <c r="BF34" s="77">
        <f t="shared" si="4"/>
        <v>5931.67</v>
      </c>
      <c r="BG34" s="77">
        <f t="shared" si="4"/>
        <v>5983.5619999999999</v>
      </c>
      <c r="BH34" s="77">
        <f t="shared" si="4"/>
        <v>5974.6689999999999</v>
      </c>
      <c r="BI34" s="77">
        <f t="shared" si="4"/>
        <v>5932.15</v>
      </c>
      <c r="BJ34" s="77">
        <f t="shared" si="4"/>
        <v>5886.01</v>
      </c>
      <c r="BK34" s="77">
        <f t="shared" si="4"/>
        <v>5971.3990000000003</v>
      </c>
      <c r="BL34" s="77">
        <f t="shared" si="4"/>
        <v>6016.79</v>
      </c>
      <c r="BM34" s="77">
        <f t="shared" si="4"/>
        <v>6068.1890000000003</v>
      </c>
      <c r="BN34" s="77">
        <f t="shared" si="4"/>
        <v>6114.3829999999998</v>
      </c>
      <c r="BO34" s="77">
        <f t="shared" ref="BO34:CW34" si="5">SUM(BO31:BO33)</f>
        <v>6232.6270000000004</v>
      </c>
      <c r="BP34" s="77">
        <f t="shared" si="5"/>
        <v>6319.0410000000002</v>
      </c>
      <c r="BQ34" s="77">
        <f t="shared" si="5"/>
        <v>6467.9440000000004</v>
      </c>
      <c r="BR34" s="77">
        <f t="shared" si="5"/>
        <v>6644.0410000000002</v>
      </c>
      <c r="BS34" s="77">
        <f t="shared" si="5"/>
        <v>6760.5820000000003</v>
      </c>
      <c r="BT34" s="77">
        <f t="shared" si="5"/>
        <v>6802.8149999999996</v>
      </c>
      <c r="BU34" s="77">
        <f t="shared" si="5"/>
        <v>6821.5619999999999</v>
      </c>
      <c r="BV34" s="77">
        <f t="shared" si="5"/>
        <v>6949.732</v>
      </c>
      <c r="BW34" s="77">
        <f t="shared" si="5"/>
        <v>6955.0219999999999</v>
      </c>
      <c r="BX34" s="77">
        <f t="shared" si="5"/>
        <v>6951.1530000000002</v>
      </c>
      <c r="BY34" s="77">
        <f t="shared" si="5"/>
        <v>6941.5109999999995</v>
      </c>
      <c r="BZ34" s="77">
        <f t="shared" si="5"/>
        <v>6866.2169999999996</v>
      </c>
      <c r="CA34" s="77">
        <f t="shared" si="5"/>
        <v>6887.7809999999999</v>
      </c>
      <c r="CB34" s="77">
        <f t="shared" si="5"/>
        <v>6861.8409999999994</v>
      </c>
      <c r="CC34" s="77">
        <f t="shared" si="5"/>
        <v>6815.6260000000002</v>
      </c>
      <c r="CD34" s="77">
        <f t="shared" si="5"/>
        <v>6744.6790000000001</v>
      </c>
      <c r="CE34" s="77">
        <f t="shared" si="5"/>
        <v>6676.9349999999995</v>
      </c>
      <c r="CF34" s="77">
        <f t="shared" si="5"/>
        <v>6604.3639999999996</v>
      </c>
      <c r="CG34" s="77">
        <f t="shared" si="5"/>
        <v>6523.0450000000001</v>
      </c>
      <c r="CH34" s="77">
        <f t="shared" si="5"/>
        <v>6340.4970000000003</v>
      </c>
      <c r="CI34" s="77">
        <f t="shared" si="5"/>
        <v>6246.3239999999996</v>
      </c>
      <c r="CJ34" s="77">
        <f t="shared" si="5"/>
        <v>6158.9430000000002</v>
      </c>
      <c r="CK34" s="77">
        <f t="shared" si="5"/>
        <v>6061.5950000000003</v>
      </c>
      <c r="CL34" s="77">
        <f t="shared" si="5"/>
        <v>5891.2879999999996</v>
      </c>
      <c r="CM34" s="77">
        <f t="shared" si="5"/>
        <v>5808.3320000000003</v>
      </c>
      <c r="CN34" s="77">
        <f t="shared" si="5"/>
        <v>5719.2020000000002</v>
      </c>
      <c r="CO34" s="77">
        <f t="shared" si="5"/>
        <v>5622.5329999999994</v>
      </c>
      <c r="CP34" s="77">
        <f t="shared" si="5"/>
        <v>5488.6509999999998</v>
      </c>
      <c r="CQ34" s="77">
        <f t="shared" si="5"/>
        <v>5393.4949999999999</v>
      </c>
      <c r="CR34" s="77">
        <f t="shared" si="5"/>
        <v>5312.43</v>
      </c>
      <c r="CS34" s="77">
        <f t="shared" si="5"/>
        <v>5240.6970000000001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141514.62624999997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>
        <v>245</v>
      </c>
      <c r="C37" s="115">
        <v>245</v>
      </c>
      <c r="D37" s="115">
        <v>245</v>
      </c>
      <c r="E37" s="115">
        <v>245</v>
      </c>
      <c r="F37" s="115">
        <v>235</v>
      </c>
      <c r="G37" s="115">
        <v>235</v>
      </c>
      <c r="H37" s="115">
        <v>235</v>
      </c>
      <c r="I37" s="115">
        <v>235</v>
      </c>
      <c r="J37" s="115">
        <v>223</v>
      </c>
      <c r="K37" s="115">
        <v>223</v>
      </c>
      <c r="L37" s="115">
        <v>223</v>
      </c>
      <c r="M37" s="115">
        <v>223</v>
      </c>
      <c r="N37" s="115">
        <v>223</v>
      </c>
      <c r="O37" s="115">
        <v>223</v>
      </c>
      <c r="P37" s="115">
        <v>223</v>
      </c>
      <c r="Q37" s="115">
        <v>223</v>
      </c>
      <c r="R37" s="115">
        <v>223</v>
      </c>
      <c r="S37" s="115">
        <v>223</v>
      </c>
      <c r="T37" s="115">
        <v>223</v>
      </c>
      <c r="U37" s="115">
        <v>223</v>
      </c>
      <c r="V37" s="115">
        <v>223</v>
      </c>
      <c r="W37" s="115">
        <v>223</v>
      </c>
      <c r="X37" s="115">
        <v>223</v>
      </c>
      <c r="Y37" s="115">
        <v>223</v>
      </c>
      <c r="Z37" s="115">
        <v>238</v>
      </c>
      <c r="AA37" s="115">
        <v>238</v>
      </c>
      <c r="AB37" s="115">
        <v>238</v>
      </c>
      <c r="AC37" s="115">
        <v>238</v>
      </c>
      <c r="AD37" s="115">
        <v>295</v>
      </c>
      <c r="AE37" s="115">
        <v>295</v>
      </c>
      <c r="AF37" s="115">
        <v>295</v>
      </c>
      <c r="AG37" s="115">
        <v>295</v>
      </c>
      <c r="AH37" s="115">
        <v>305</v>
      </c>
      <c r="AI37" s="115">
        <v>305</v>
      </c>
      <c r="AJ37" s="115">
        <v>305</v>
      </c>
      <c r="AK37" s="115">
        <v>305</v>
      </c>
      <c r="AL37" s="115">
        <v>320</v>
      </c>
      <c r="AM37" s="115">
        <v>320</v>
      </c>
      <c r="AN37" s="115">
        <v>320</v>
      </c>
      <c r="AO37" s="115">
        <v>320</v>
      </c>
      <c r="AP37" s="115">
        <v>307</v>
      </c>
      <c r="AQ37" s="115">
        <v>307</v>
      </c>
      <c r="AR37" s="115">
        <v>307</v>
      </c>
      <c r="AS37" s="115">
        <v>307</v>
      </c>
      <c r="AT37" s="115">
        <v>315</v>
      </c>
      <c r="AU37" s="115">
        <v>315</v>
      </c>
      <c r="AV37" s="115">
        <v>315</v>
      </c>
      <c r="AW37" s="115">
        <v>315</v>
      </c>
      <c r="AX37" s="115">
        <v>309</v>
      </c>
      <c r="AY37" s="115">
        <v>309</v>
      </c>
      <c r="AZ37" s="115">
        <v>309</v>
      </c>
      <c r="BA37" s="115">
        <v>309</v>
      </c>
      <c r="BB37" s="115">
        <v>309</v>
      </c>
      <c r="BC37" s="115">
        <v>309</v>
      </c>
      <c r="BD37" s="115">
        <v>309</v>
      </c>
      <c r="BE37" s="115">
        <v>309</v>
      </c>
      <c r="BF37" s="115">
        <v>262</v>
      </c>
      <c r="BG37" s="115">
        <v>262</v>
      </c>
      <c r="BH37" s="115">
        <v>262</v>
      </c>
      <c r="BI37" s="115">
        <v>262</v>
      </c>
      <c r="BJ37" s="115">
        <v>222</v>
      </c>
      <c r="BK37" s="115">
        <v>222</v>
      </c>
      <c r="BL37" s="115">
        <v>222</v>
      </c>
      <c r="BM37" s="115">
        <v>222</v>
      </c>
      <c r="BN37" s="115">
        <v>225</v>
      </c>
      <c r="BO37" s="115">
        <v>225</v>
      </c>
      <c r="BP37" s="115">
        <v>225</v>
      </c>
      <c r="BQ37" s="115">
        <v>225</v>
      </c>
      <c r="BR37" s="115">
        <v>275</v>
      </c>
      <c r="BS37" s="115">
        <v>275</v>
      </c>
      <c r="BT37" s="115">
        <v>275</v>
      </c>
      <c r="BU37" s="115">
        <v>275</v>
      </c>
      <c r="BV37" s="115">
        <v>314</v>
      </c>
      <c r="BW37" s="115">
        <v>314</v>
      </c>
      <c r="BX37" s="115">
        <v>314</v>
      </c>
      <c r="BY37" s="115">
        <v>314</v>
      </c>
      <c r="BZ37" s="115">
        <v>304</v>
      </c>
      <c r="CA37" s="115">
        <v>304</v>
      </c>
      <c r="CB37" s="115">
        <v>304</v>
      </c>
      <c r="CC37" s="115">
        <v>304</v>
      </c>
      <c r="CD37" s="115">
        <v>304</v>
      </c>
      <c r="CE37" s="115">
        <v>304</v>
      </c>
      <c r="CF37" s="115">
        <v>304</v>
      </c>
      <c r="CG37" s="115">
        <v>304</v>
      </c>
      <c r="CH37" s="115">
        <v>293</v>
      </c>
      <c r="CI37" s="115">
        <v>293</v>
      </c>
      <c r="CJ37" s="115">
        <v>293</v>
      </c>
      <c r="CK37" s="115">
        <v>293</v>
      </c>
      <c r="CL37" s="115">
        <v>293</v>
      </c>
      <c r="CM37" s="115">
        <v>293</v>
      </c>
      <c r="CN37" s="115">
        <v>293</v>
      </c>
      <c r="CO37" s="115">
        <v>293</v>
      </c>
      <c r="CP37" s="115">
        <v>287</v>
      </c>
      <c r="CQ37" s="115">
        <v>287</v>
      </c>
      <c r="CR37" s="115">
        <v>287</v>
      </c>
      <c r="CS37" s="115">
        <v>287</v>
      </c>
      <c r="CT37" s="116"/>
      <c r="CU37" s="116"/>
      <c r="CV37" s="116"/>
      <c r="CW37" s="117"/>
      <c r="CX37" s="91">
        <f t="array" ref="CX37">SUMPRODUCT(B37:CW37*0.25)</f>
        <v>6549</v>
      </c>
    </row>
    <row r="38" spans="1:102" ht="24.95" customHeight="1" x14ac:dyDescent="0.2">
      <c r="A38" s="118" t="s">
        <v>45</v>
      </c>
      <c r="B38" s="119">
        <v>337</v>
      </c>
      <c r="C38" s="120">
        <v>337</v>
      </c>
      <c r="D38" s="120">
        <v>337</v>
      </c>
      <c r="E38" s="120">
        <v>337</v>
      </c>
      <c r="F38" s="120">
        <v>289</v>
      </c>
      <c r="G38" s="120">
        <v>289</v>
      </c>
      <c r="H38" s="120">
        <v>289</v>
      </c>
      <c r="I38" s="120">
        <v>289</v>
      </c>
      <c r="J38" s="120">
        <v>274</v>
      </c>
      <c r="K38" s="120">
        <v>274</v>
      </c>
      <c r="L38" s="120">
        <v>274</v>
      </c>
      <c r="M38" s="120">
        <v>274</v>
      </c>
      <c r="N38" s="120">
        <v>274</v>
      </c>
      <c r="O38" s="120">
        <v>274</v>
      </c>
      <c r="P38" s="120">
        <v>274</v>
      </c>
      <c r="Q38" s="120">
        <v>274</v>
      </c>
      <c r="R38" s="120">
        <v>276</v>
      </c>
      <c r="S38" s="120">
        <v>276</v>
      </c>
      <c r="T38" s="120">
        <v>276</v>
      </c>
      <c r="U38" s="120">
        <v>276</v>
      </c>
      <c r="V38" s="120">
        <v>295</v>
      </c>
      <c r="W38" s="120">
        <v>295</v>
      </c>
      <c r="X38" s="120">
        <v>295</v>
      </c>
      <c r="Y38" s="120">
        <v>295</v>
      </c>
      <c r="Z38" s="120">
        <v>298</v>
      </c>
      <c r="AA38" s="120">
        <v>298</v>
      </c>
      <c r="AB38" s="120">
        <v>298</v>
      </c>
      <c r="AC38" s="120">
        <v>298</v>
      </c>
      <c r="AD38" s="120">
        <v>289</v>
      </c>
      <c r="AE38" s="120">
        <v>289</v>
      </c>
      <c r="AF38" s="120">
        <v>289</v>
      </c>
      <c r="AG38" s="120">
        <v>289</v>
      </c>
      <c r="AH38" s="120">
        <v>366</v>
      </c>
      <c r="AI38" s="120">
        <v>366</v>
      </c>
      <c r="AJ38" s="120">
        <v>366</v>
      </c>
      <c r="AK38" s="120">
        <v>366</v>
      </c>
      <c r="AL38" s="120">
        <v>398</v>
      </c>
      <c r="AM38" s="120">
        <v>398</v>
      </c>
      <c r="AN38" s="120">
        <v>398</v>
      </c>
      <c r="AO38" s="120">
        <v>398</v>
      </c>
      <c r="AP38" s="120">
        <v>398</v>
      </c>
      <c r="AQ38" s="120">
        <v>398</v>
      </c>
      <c r="AR38" s="120">
        <v>398</v>
      </c>
      <c r="AS38" s="120">
        <v>398</v>
      </c>
      <c r="AT38" s="120">
        <v>393</v>
      </c>
      <c r="AU38" s="120">
        <v>393</v>
      </c>
      <c r="AV38" s="120">
        <v>393</v>
      </c>
      <c r="AW38" s="120">
        <v>393</v>
      </c>
      <c r="AX38" s="120">
        <v>393</v>
      </c>
      <c r="AY38" s="120">
        <v>393</v>
      </c>
      <c r="AZ38" s="120">
        <v>393</v>
      </c>
      <c r="BA38" s="120">
        <v>393</v>
      </c>
      <c r="BB38" s="120">
        <v>397</v>
      </c>
      <c r="BC38" s="120">
        <v>397</v>
      </c>
      <c r="BD38" s="120">
        <v>397</v>
      </c>
      <c r="BE38" s="120">
        <v>397</v>
      </c>
      <c r="BF38" s="120">
        <v>386</v>
      </c>
      <c r="BG38" s="120">
        <v>386</v>
      </c>
      <c r="BH38" s="120">
        <v>386</v>
      </c>
      <c r="BI38" s="120">
        <v>386</v>
      </c>
      <c r="BJ38" s="120">
        <v>386</v>
      </c>
      <c r="BK38" s="120">
        <v>386</v>
      </c>
      <c r="BL38" s="120">
        <v>386</v>
      </c>
      <c r="BM38" s="120">
        <v>386</v>
      </c>
      <c r="BN38" s="120">
        <v>398</v>
      </c>
      <c r="BO38" s="120">
        <v>398</v>
      </c>
      <c r="BP38" s="120">
        <v>398</v>
      </c>
      <c r="BQ38" s="120">
        <v>398</v>
      </c>
      <c r="BR38" s="120">
        <v>394</v>
      </c>
      <c r="BS38" s="120">
        <v>394</v>
      </c>
      <c r="BT38" s="120">
        <v>394</v>
      </c>
      <c r="BU38" s="120">
        <v>394</v>
      </c>
      <c r="BV38" s="120">
        <v>398</v>
      </c>
      <c r="BW38" s="120">
        <v>398</v>
      </c>
      <c r="BX38" s="120">
        <v>398</v>
      </c>
      <c r="BY38" s="120">
        <v>398</v>
      </c>
      <c r="BZ38" s="120">
        <v>398</v>
      </c>
      <c r="CA38" s="120">
        <v>398</v>
      </c>
      <c r="CB38" s="120">
        <v>398</v>
      </c>
      <c r="CC38" s="120">
        <v>398</v>
      </c>
      <c r="CD38" s="120">
        <v>396</v>
      </c>
      <c r="CE38" s="120">
        <v>396</v>
      </c>
      <c r="CF38" s="120">
        <v>396</v>
      </c>
      <c r="CG38" s="120">
        <v>396</v>
      </c>
      <c r="CH38" s="120">
        <v>364</v>
      </c>
      <c r="CI38" s="120">
        <v>364</v>
      </c>
      <c r="CJ38" s="120">
        <v>364</v>
      </c>
      <c r="CK38" s="120">
        <v>364</v>
      </c>
      <c r="CL38" s="120">
        <v>359</v>
      </c>
      <c r="CM38" s="120">
        <v>359</v>
      </c>
      <c r="CN38" s="120">
        <v>359</v>
      </c>
      <c r="CO38" s="120">
        <v>359</v>
      </c>
      <c r="CP38" s="120">
        <v>363</v>
      </c>
      <c r="CQ38" s="120">
        <v>363</v>
      </c>
      <c r="CR38" s="120">
        <v>363</v>
      </c>
      <c r="CS38" s="120">
        <v>363</v>
      </c>
      <c r="CT38" s="120"/>
      <c r="CU38" s="120"/>
      <c r="CV38" s="120"/>
      <c r="CW38" s="121"/>
      <c r="CX38" s="97">
        <f t="array" ref="CX38">SUMPRODUCT(B38:CW38*0.25)</f>
        <v>8519</v>
      </c>
    </row>
    <row r="39" spans="1:102" ht="24.95" customHeight="1" x14ac:dyDescent="0.2">
      <c r="A39" s="118" t="s">
        <v>46</v>
      </c>
      <c r="B39" s="119">
        <v>651.20000000000005</v>
      </c>
      <c r="C39" s="120">
        <v>511.7</v>
      </c>
      <c r="D39" s="120">
        <v>334.5</v>
      </c>
      <c r="E39" s="120">
        <v>291.7</v>
      </c>
      <c r="F39" s="120">
        <v>527.9</v>
      </c>
      <c r="G39" s="120">
        <v>505.4</v>
      </c>
      <c r="H39" s="120">
        <v>569.70000000000005</v>
      </c>
      <c r="I39" s="120">
        <v>591.9</v>
      </c>
      <c r="J39" s="120">
        <v>680.7</v>
      </c>
      <c r="K39" s="120">
        <v>723.6</v>
      </c>
      <c r="L39" s="120">
        <v>670.7</v>
      </c>
      <c r="M39" s="120">
        <v>693.8</v>
      </c>
      <c r="N39" s="120">
        <v>739.7</v>
      </c>
      <c r="O39" s="120">
        <v>758.4</v>
      </c>
      <c r="P39" s="120">
        <v>778</v>
      </c>
      <c r="Q39" s="120">
        <v>826.4</v>
      </c>
      <c r="R39" s="120">
        <v>815.9</v>
      </c>
      <c r="S39" s="120">
        <v>856.8</v>
      </c>
      <c r="T39" s="120">
        <v>768.3</v>
      </c>
      <c r="U39" s="120">
        <v>720.2</v>
      </c>
      <c r="V39" s="120">
        <v>824.2</v>
      </c>
      <c r="W39" s="120">
        <v>850.9</v>
      </c>
      <c r="X39" s="120">
        <v>843.5</v>
      </c>
      <c r="Y39" s="120">
        <v>834.4</v>
      </c>
      <c r="Z39" s="120">
        <v>781.9</v>
      </c>
      <c r="AA39" s="120">
        <v>858.2</v>
      </c>
      <c r="AB39" s="120">
        <v>891.3</v>
      </c>
      <c r="AC39" s="120">
        <v>921.4</v>
      </c>
      <c r="AD39" s="120">
        <v>512.6</v>
      </c>
      <c r="AE39" s="120">
        <v>560.9</v>
      </c>
      <c r="AF39" s="120">
        <v>589.20000000000005</v>
      </c>
      <c r="AG39" s="120">
        <v>595.70000000000005</v>
      </c>
      <c r="AH39" s="120">
        <v>607.5</v>
      </c>
      <c r="AI39" s="120">
        <v>670.9</v>
      </c>
      <c r="AJ39" s="120">
        <v>589.9</v>
      </c>
      <c r="AK39" s="120">
        <v>546.79999999999995</v>
      </c>
      <c r="AL39" s="120">
        <v>455.4</v>
      </c>
      <c r="AM39" s="120">
        <v>206.5</v>
      </c>
      <c r="AN39" s="120">
        <v>345.2</v>
      </c>
      <c r="AO39" s="120">
        <v>579.79999999999995</v>
      </c>
      <c r="AP39" s="120">
        <v>581.70000000000005</v>
      </c>
      <c r="AQ39" s="120">
        <v>642.79999999999995</v>
      </c>
      <c r="AR39" s="120">
        <v>647.79999999999995</v>
      </c>
      <c r="AS39" s="120">
        <v>688.6</v>
      </c>
      <c r="AT39" s="120">
        <v>722.3</v>
      </c>
      <c r="AU39" s="120">
        <v>842.5</v>
      </c>
      <c r="AV39" s="120">
        <v>1007.3</v>
      </c>
      <c r="AW39" s="120">
        <v>856.1</v>
      </c>
      <c r="AX39" s="120">
        <v>1122.2</v>
      </c>
      <c r="AY39" s="120">
        <v>1097</v>
      </c>
      <c r="AZ39" s="120">
        <v>1061.2</v>
      </c>
      <c r="BA39" s="120">
        <v>1053.4000000000001</v>
      </c>
      <c r="BB39" s="120">
        <v>1122.0999999999999</v>
      </c>
      <c r="BC39" s="120">
        <v>1199.5999999999999</v>
      </c>
      <c r="BD39" s="120">
        <v>1150.9000000000001</v>
      </c>
      <c r="BE39" s="120">
        <v>1127.5</v>
      </c>
      <c r="BF39" s="120">
        <v>1217.3</v>
      </c>
      <c r="BG39" s="120">
        <v>983</v>
      </c>
      <c r="BH39" s="120">
        <v>958.9</v>
      </c>
      <c r="BI39" s="120">
        <v>786.7</v>
      </c>
      <c r="BJ39" s="120">
        <v>644.5</v>
      </c>
      <c r="BK39" s="120">
        <v>453.5</v>
      </c>
      <c r="BL39" s="120">
        <v>267.39999999999998</v>
      </c>
      <c r="BM39" s="120">
        <v>152.1</v>
      </c>
      <c r="BN39" s="120">
        <v>95.4</v>
      </c>
      <c r="BO39" s="120">
        <v>58</v>
      </c>
      <c r="BP39" s="120">
        <v>72.599999999999994</v>
      </c>
      <c r="BQ39" s="120">
        <v>58</v>
      </c>
      <c r="BR39" s="120">
        <v>58</v>
      </c>
      <c r="BS39" s="120">
        <v>58</v>
      </c>
      <c r="BT39" s="120">
        <v>58</v>
      </c>
      <c r="BU39" s="120">
        <v>58</v>
      </c>
      <c r="BV39" s="120">
        <v>58</v>
      </c>
      <c r="BW39" s="120">
        <v>58</v>
      </c>
      <c r="BX39" s="120">
        <v>58</v>
      </c>
      <c r="BY39" s="120">
        <v>58</v>
      </c>
      <c r="BZ39" s="120">
        <v>58</v>
      </c>
      <c r="CA39" s="120">
        <v>58</v>
      </c>
      <c r="CB39" s="120">
        <v>58</v>
      </c>
      <c r="CC39" s="120">
        <v>58</v>
      </c>
      <c r="CD39" s="120">
        <v>58</v>
      </c>
      <c r="CE39" s="120">
        <v>58</v>
      </c>
      <c r="CF39" s="120">
        <v>58</v>
      </c>
      <c r="CG39" s="120">
        <v>58</v>
      </c>
      <c r="CH39" s="120">
        <v>58</v>
      </c>
      <c r="CI39" s="120">
        <v>58</v>
      </c>
      <c r="CJ39" s="120">
        <v>58</v>
      </c>
      <c r="CK39" s="120">
        <v>58</v>
      </c>
      <c r="CL39" s="120">
        <v>58</v>
      </c>
      <c r="CM39" s="120">
        <v>58</v>
      </c>
      <c r="CN39" s="120">
        <v>58</v>
      </c>
      <c r="CO39" s="120">
        <v>58</v>
      </c>
      <c r="CP39" s="120">
        <v>58</v>
      </c>
      <c r="CQ39" s="120">
        <v>58</v>
      </c>
      <c r="CR39" s="120">
        <v>67</v>
      </c>
      <c r="CS39" s="120">
        <v>58</v>
      </c>
      <c r="CT39" s="122"/>
      <c r="CU39" s="122"/>
      <c r="CV39" s="122"/>
      <c r="CW39" s="121"/>
      <c r="CX39" s="97">
        <f t="array" ref="CX39">SUMPRODUCT(B39:CW39*0.25)</f>
        <v>12096.525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0</v>
      </c>
    </row>
    <row r="42" spans="1:102" ht="30" customHeight="1" thickBot="1" x14ac:dyDescent="0.25">
      <c r="A42" s="105" t="s">
        <v>49</v>
      </c>
      <c r="B42" s="106">
        <f>SUM(B37:B41)</f>
        <v>1233.2</v>
      </c>
      <c r="C42" s="107">
        <f t="shared" ref="C42:BN42" si="6">SUM(C37:C41)</f>
        <v>1093.7</v>
      </c>
      <c r="D42" s="107">
        <f t="shared" si="6"/>
        <v>916.5</v>
      </c>
      <c r="E42" s="107">
        <f t="shared" si="6"/>
        <v>873.7</v>
      </c>
      <c r="F42" s="107">
        <f t="shared" si="6"/>
        <v>1051.9000000000001</v>
      </c>
      <c r="G42" s="107">
        <f t="shared" si="6"/>
        <v>1029.4000000000001</v>
      </c>
      <c r="H42" s="107">
        <f t="shared" si="6"/>
        <v>1093.7</v>
      </c>
      <c r="I42" s="107">
        <f t="shared" si="6"/>
        <v>1115.9000000000001</v>
      </c>
      <c r="J42" s="107">
        <f t="shared" si="6"/>
        <v>1177.7</v>
      </c>
      <c r="K42" s="107">
        <f t="shared" si="6"/>
        <v>1220.5999999999999</v>
      </c>
      <c r="L42" s="107">
        <f t="shared" si="6"/>
        <v>1167.7</v>
      </c>
      <c r="M42" s="107">
        <f t="shared" si="6"/>
        <v>1190.8</v>
      </c>
      <c r="N42" s="107">
        <f t="shared" si="6"/>
        <v>1236.7</v>
      </c>
      <c r="O42" s="107">
        <f t="shared" si="6"/>
        <v>1255.4000000000001</v>
      </c>
      <c r="P42" s="107">
        <f t="shared" si="6"/>
        <v>1275</v>
      </c>
      <c r="Q42" s="107">
        <f t="shared" si="6"/>
        <v>1323.4</v>
      </c>
      <c r="R42" s="107">
        <f t="shared" si="6"/>
        <v>1314.9</v>
      </c>
      <c r="S42" s="107">
        <f t="shared" si="6"/>
        <v>1355.8</v>
      </c>
      <c r="T42" s="107">
        <f t="shared" si="6"/>
        <v>1267.3</v>
      </c>
      <c r="U42" s="107">
        <f t="shared" si="6"/>
        <v>1219.2</v>
      </c>
      <c r="V42" s="107">
        <f t="shared" si="6"/>
        <v>1342.2</v>
      </c>
      <c r="W42" s="107">
        <f t="shared" si="6"/>
        <v>1368.9</v>
      </c>
      <c r="X42" s="107">
        <f t="shared" si="6"/>
        <v>1361.5</v>
      </c>
      <c r="Y42" s="107">
        <f t="shared" si="6"/>
        <v>1352.4</v>
      </c>
      <c r="Z42" s="107">
        <f t="shared" si="6"/>
        <v>1317.9</v>
      </c>
      <c r="AA42" s="107">
        <f t="shared" si="6"/>
        <v>1394.2</v>
      </c>
      <c r="AB42" s="107">
        <f t="shared" si="6"/>
        <v>1427.3</v>
      </c>
      <c r="AC42" s="107">
        <f t="shared" si="6"/>
        <v>1457.4</v>
      </c>
      <c r="AD42" s="107">
        <f t="shared" si="6"/>
        <v>1096.5999999999999</v>
      </c>
      <c r="AE42" s="107">
        <f t="shared" si="6"/>
        <v>1144.9000000000001</v>
      </c>
      <c r="AF42" s="107">
        <f t="shared" si="6"/>
        <v>1173.2</v>
      </c>
      <c r="AG42" s="107">
        <f t="shared" si="6"/>
        <v>1179.7</v>
      </c>
      <c r="AH42" s="107">
        <f t="shared" si="6"/>
        <v>1278.5</v>
      </c>
      <c r="AI42" s="107">
        <f t="shared" si="6"/>
        <v>1341.9</v>
      </c>
      <c r="AJ42" s="107">
        <f t="shared" si="6"/>
        <v>1260.9000000000001</v>
      </c>
      <c r="AK42" s="107">
        <f t="shared" si="6"/>
        <v>1217.8</v>
      </c>
      <c r="AL42" s="107">
        <f t="shared" si="6"/>
        <v>1173.4000000000001</v>
      </c>
      <c r="AM42" s="107">
        <f t="shared" si="6"/>
        <v>924.5</v>
      </c>
      <c r="AN42" s="107">
        <f t="shared" si="6"/>
        <v>1063.2</v>
      </c>
      <c r="AO42" s="107">
        <f t="shared" si="6"/>
        <v>1297.8</v>
      </c>
      <c r="AP42" s="107">
        <f t="shared" si="6"/>
        <v>1286.7</v>
      </c>
      <c r="AQ42" s="107">
        <f t="shared" si="6"/>
        <v>1347.8</v>
      </c>
      <c r="AR42" s="107">
        <f t="shared" si="6"/>
        <v>1352.8</v>
      </c>
      <c r="AS42" s="107">
        <f t="shared" si="6"/>
        <v>1393.6</v>
      </c>
      <c r="AT42" s="107">
        <f t="shared" si="6"/>
        <v>1430.3</v>
      </c>
      <c r="AU42" s="107">
        <f t="shared" si="6"/>
        <v>1550.5</v>
      </c>
      <c r="AV42" s="107">
        <f t="shared" si="6"/>
        <v>1715.3</v>
      </c>
      <c r="AW42" s="107">
        <f t="shared" si="6"/>
        <v>1564.1</v>
      </c>
      <c r="AX42" s="107">
        <f t="shared" si="6"/>
        <v>1824.2</v>
      </c>
      <c r="AY42" s="107">
        <f t="shared" si="6"/>
        <v>1799</v>
      </c>
      <c r="AZ42" s="107">
        <f t="shared" si="6"/>
        <v>1763.2</v>
      </c>
      <c r="BA42" s="107">
        <f t="shared" si="6"/>
        <v>1755.4</v>
      </c>
      <c r="BB42" s="107">
        <f t="shared" si="6"/>
        <v>1828.1</v>
      </c>
      <c r="BC42" s="107">
        <f t="shared" si="6"/>
        <v>1905.6</v>
      </c>
      <c r="BD42" s="107">
        <f t="shared" si="6"/>
        <v>1856.9</v>
      </c>
      <c r="BE42" s="107">
        <f t="shared" si="6"/>
        <v>1833.5</v>
      </c>
      <c r="BF42" s="107">
        <f t="shared" si="6"/>
        <v>1865.3</v>
      </c>
      <c r="BG42" s="107">
        <f t="shared" si="6"/>
        <v>1631</v>
      </c>
      <c r="BH42" s="107">
        <f t="shared" si="6"/>
        <v>1606.9</v>
      </c>
      <c r="BI42" s="107">
        <f t="shared" si="6"/>
        <v>1434.7</v>
      </c>
      <c r="BJ42" s="107">
        <f t="shared" si="6"/>
        <v>1252.5</v>
      </c>
      <c r="BK42" s="107">
        <f t="shared" si="6"/>
        <v>1061.5</v>
      </c>
      <c r="BL42" s="107">
        <f t="shared" si="6"/>
        <v>875.4</v>
      </c>
      <c r="BM42" s="107">
        <f t="shared" si="6"/>
        <v>760.1</v>
      </c>
      <c r="BN42" s="107">
        <f t="shared" si="6"/>
        <v>718.4</v>
      </c>
      <c r="BO42" s="107">
        <f t="shared" ref="BO42:CW42" si="7">SUM(BO37:BO41)</f>
        <v>681</v>
      </c>
      <c r="BP42" s="107">
        <f t="shared" si="7"/>
        <v>695.6</v>
      </c>
      <c r="BQ42" s="107">
        <f t="shared" si="7"/>
        <v>681</v>
      </c>
      <c r="BR42" s="107">
        <f t="shared" si="7"/>
        <v>727</v>
      </c>
      <c r="BS42" s="107">
        <f t="shared" si="7"/>
        <v>727</v>
      </c>
      <c r="BT42" s="107">
        <f t="shared" si="7"/>
        <v>727</v>
      </c>
      <c r="BU42" s="107">
        <f t="shared" si="7"/>
        <v>727</v>
      </c>
      <c r="BV42" s="107">
        <f t="shared" si="7"/>
        <v>770</v>
      </c>
      <c r="BW42" s="107">
        <f t="shared" si="7"/>
        <v>770</v>
      </c>
      <c r="BX42" s="107">
        <f t="shared" si="7"/>
        <v>770</v>
      </c>
      <c r="BY42" s="107">
        <f t="shared" si="7"/>
        <v>770</v>
      </c>
      <c r="BZ42" s="107">
        <f t="shared" si="7"/>
        <v>760</v>
      </c>
      <c r="CA42" s="107">
        <f t="shared" si="7"/>
        <v>760</v>
      </c>
      <c r="CB42" s="107">
        <f t="shared" si="7"/>
        <v>760</v>
      </c>
      <c r="CC42" s="107">
        <f t="shared" si="7"/>
        <v>760</v>
      </c>
      <c r="CD42" s="107">
        <f t="shared" si="7"/>
        <v>758</v>
      </c>
      <c r="CE42" s="107">
        <f t="shared" si="7"/>
        <v>758</v>
      </c>
      <c r="CF42" s="107">
        <f t="shared" si="7"/>
        <v>758</v>
      </c>
      <c r="CG42" s="107">
        <f t="shared" si="7"/>
        <v>758</v>
      </c>
      <c r="CH42" s="107">
        <f t="shared" si="7"/>
        <v>715</v>
      </c>
      <c r="CI42" s="107">
        <f t="shared" si="7"/>
        <v>715</v>
      </c>
      <c r="CJ42" s="107">
        <f t="shared" si="7"/>
        <v>715</v>
      </c>
      <c r="CK42" s="107">
        <f t="shared" si="7"/>
        <v>715</v>
      </c>
      <c r="CL42" s="107">
        <f t="shared" si="7"/>
        <v>710</v>
      </c>
      <c r="CM42" s="107">
        <f t="shared" si="7"/>
        <v>710</v>
      </c>
      <c r="CN42" s="107">
        <f t="shared" si="7"/>
        <v>710</v>
      </c>
      <c r="CO42" s="107">
        <f t="shared" si="7"/>
        <v>710</v>
      </c>
      <c r="CP42" s="107">
        <f t="shared" si="7"/>
        <v>708</v>
      </c>
      <c r="CQ42" s="107">
        <f t="shared" si="7"/>
        <v>708</v>
      </c>
      <c r="CR42" s="107">
        <f t="shared" si="7"/>
        <v>717</v>
      </c>
      <c r="CS42" s="107">
        <f t="shared" si="7"/>
        <v>708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27164.525000000001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>
        <v>593.20000000000005</v>
      </c>
      <c r="C47" s="120">
        <v>453.7</v>
      </c>
      <c r="D47" s="120">
        <v>276.5</v>
      </c>
      <c r="E47" s="120">
        <v>233.7</v>
      </c>
      <c r="F47" s="120">
        <v>469.9</v>
      </c>
      <c r="G47" s="120">
        <v>447.4</v>
      </c>
      <c r="H47" s="120">
        <v>511.7</v>
      </c>
      <c r="I47" s="120">
        <v>533.9</v>
      </c>
      <c r="J47" s="120">
        <v>622.70000000000005</v>
      </c>
      <c r="K47" s="120">
        <v>665.6</v>
      </c>
      <c r="L47" s="120">
        <v>612.70000000000005</v>
      </c>
      <c r="M47" s="120">
        <v>635.79999999999995</v>
      </c>
      <c r="N47" s="120">
        <v>681.7</v>
      </c>
      <c r="O47" s="120">
        <v>700.4</v>
      </c>
      <c r="P47" s="120">
        <v>720</v>
      </c>
      <c r="Q47" s="120">
        <v>768.4</v>
      </c>
      <c r="R47" s="120">
        <v>757.9</v>
      </c>
      <c r="S47" s="120">
        <v>798.8</v>
      </c>
      <c r="T47" s="120">
        <v>710.3</v>
      </c>
      <c r="U47" s="120">
        <v>662.2</v>
      </c>
      <c r="V47" s="120">
        <v>766.2</v>
      </c>
      <c r="W47" s="120">
        <v>792.9</v>
      </c>
      <c r="X47" s="120">
        <v>785.5</v>
      </c>
      <c r="Y47" s="120">
        <v>776.4</v>
      </c>
      <c r="Z47" s="120">
        <v>723.9</v>
      </c>
      <c r="AA47" s="120">
        <v>800.2</v>
      </c>
      <c r="AB47" s="120">
        <v>833.3</v>
      </c>
      <c r="AC47" s="120">
        <v>863.4</v>
      </c>
      <c r="AD47" s="120">
        <v>454.6</v>
      </c>
      <c r="AE47" s="120">
        <v>502.9</v>
      </c>
      <c r="AF47" s="120">
        <v>531.20000000000005</v>
      </c>
      <c r="AG47" s="120">
        <v>537.70000000000005</v>
      </c>
      <c r="AH47" s="120">
        <v>549.5</v>
      </c>
      <c r="AI47" s="120">
        <v>612.9</v>
      </c>
      <c r="AJ47" s="120">
        <v>531.9</v>
      </c>
      <c r="AK47" s="120">
        <v>488.8</v>
      </c>
      <c r="AL47" s="120">
        <v>397.4</v>
      </c>
      <c r="AM47" s="120">
        <v>148.5</v>
      </c>
      <c r="AN47" s="120">
        <v>287.2</v>
      </c>
      <c r="AO47" s="120">
        <v>521.79999999999995</v>
      </c>
      <c r="AP47" s="120">
        <v>523.70000000000005</v>
      </c>
      <c r="AQ47" s="120">
        <v>584.79999999999995</v>
      </c>
      <c r="AR47" s="120">
        <v>589.79999999999995</v>
      </c>
      <c r="AS47" s="120">
        <v>630.6</v>
      </c>
      <c r="AT47" s="120">
        <v>664.3</v>
      </c>
      <c r="AU47" s="120">
        <v>784.5</v>
      </c>
      <c r="AV47" s="120">
        <v>949.3</v>
      </c>
      <c r="AW47" s="120">
        <v>798.1</v>
      </c>
      <c r="AX47" s="120">
        <v>1064.2</v>
      </c>
      <c r="AY47" s="120">
        <v>1039</v>
      </c>
      <c r="AZ47" s="120">
        <v>1003.2</v>
      </c>
      <c r="BA47" s="120">
        <v>995.4</v>
      </c>
      <c r="BB47" s="120">
        <v>1064.0999999999999</v>
      </c>
      <c r="BC47" s="120">
        <v>1141.5999999999999</v>
      </c>
      <c r="BD47" s="120">
        <v>1092.9000000000001</v>
      </c>
      <c r="BE47" s="120">
        <v>1069.5</v>
      </c>
      <c r="BF47" s="120">
        <v>1159.3</v>
      </c>
      <c r="BG47" s="120">
        <v>925</v>
      </c>
      <c r="BH47" s="120">
        <v>900.9</v>
      </c>
      <c r="BI47" s="120">
        <v>728.7</v>
      </c>
      <c r="BJ47" s="120">
        <v>586.5</v>
      </c>
      <c r="BK47" s="120">
        <v>395.5</v>
      </c>
      <c r="BL47" s="120">
        <v>209.4</v>
      </c>
      <c r="BM47" s="120">
        <v>94.1</v>
      </c>
      <c r="BN47" s="120">
        <v>37.4</v>
      </c>
      <c r="BO47" s="120"/>
      <c r="BP47" s="120">
        <v>14.6</v>
      </c>
      <c r="BQ47" s="120"/>
      <c r="BR47" s="120"/>
      <c r="BS47" s="120"/>
      <c r="BT47" s="120"/>
      <c r="BU47" s="120"/>
      <c r="BV47" s="120"/>
      <c r="BW47" s="120"/>
      <c r="BX47" s="120"/>
      <c r="BY47" s="120"/>
      <c r="BZ47" s="120"/>
      <c r="CA47" s="120"/>
      <c r="CB47" s="120"/>
      <c r="CC47" s="120"/>
      <c r="CD47" s="120"/>
      <c r="CE47" s="120"/>
      <c r="CF47" s="120"/>
      <c r="CG47" s="120"/>
      <c r="CH47" s="120"/>
      <c r="CI47" s="120"/>
      <c r="CJ47" s="120"/>
      <c r="CK47" s="120"/>
      <c r="CL47" s="120"/>
      <c r="CM47" s="120"/>
      <c r="CN47" s="120"/>
      <c r="CO47" s="120"/>
      <c r="CP47" s="120"/>
      <c r="CQ47" s="120"/>
      <c r="CR47" s="120">
        <v>9</v>
      </c>
      <c r="CS47" s="120"/>
      <c r="CT47" s="122"/>
      <c r="CU47" s="122"/>
      <c r="CV47" s="122"/>
      <c r="CW47" s="121"/>
      <c r="CX47" s="97">
        <f t="array" ref="CX47">SUMPRODUCT(B47:CW47*0.25)</f>
        <v>10704.525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0</v>
      </c>
    </row>
    <row r="50" spans="1:102" ht="24.95" customHeight="1" x14ac:dyDescent="0.2">
      <c r="A50" s="104" t="s">
        <v>51</v>
      </c>
      <c r="B50" s="119">
        <v>189</v>
      </c>
      <c r="C50" s="120">
        <v>189</v>
      </c>
      <c r="D50" s="120">
        <v>189</v>
      </c>
      <c r="E50" s="120">
        <v>189</v>
      </c>
      <c r="F50" s="120">
        <v>175</v>
      </c>
      <c r="G50" s="120">
        <v>175</v>
      </c>
      <c r="H50" s="120">
        <v>175</v>
      </c>
      <c r="I50" s="120">
        <v>175</v>
      </c>
      <c r="J50" s="120">
        <v>163</v>
      </c>
      <c r="K50" s="120">
        <v>163</v>
      </c>
      <c r="L50" s="120">
        <v>163</v>
      </c>
      <c r="M50" s="120">
        <v>163</v>
      </c>
      <c r="N50" s="120">
        <v>159</v>
      </c>
      <c r="O50" s="120">
        <v>159</v>
      </c>
      <c r="P50" s="120">
        <v>159</v>
      </c>
      <c r="Q50" s="120">
        <v>159</v>
      </c>
      <c r="R50" s="120">
        <v>163</v>
      </c>
      <c r="S50" s="120">
        <v>163</v>
      </c>
      <c r="T50" s="120">
        <v>163</v>
      </c>
      <c r="U50" s="120">
        <v>163</v>
      </c>
      <c r="V50" s="120">
        <v>182</v>
      </c>
      <c r="W50" s="120">
        <v>182</v>
      </c>
      <c r="X50" s="120">
        <v>182</v>
      </c>
      <c r="Y50" s="120">
        <v>182</v>
      </c>
      <c r="Z50" s="120">
        <v>199</v>
      </c>
      <c r="AA50" s="120">
        <v>199</v>
      </c>
      <c r="AB50" s="120">
        <v>199</v>
      </c>
      <c r="AC50" s="120">
        <v>199</v>
      </c>
      <c r="AD50" s="120">
        <v>209</v>
      </c>
      <c r="AE50" s="120">
        <v>209</v>
      </c>
      <c r="AF50" s="120">
        <v>209</v>
      </c>
      <c r="AG50" s="120">
        <v>209</v>
      </c>
      <c r="AH50" s="120">
        <v>204</v>
      </c>
      <c r="AI50" s="120">
        <v>204</v>
      </c>
      <c r="AJ50" s="120">
        <v>204</v>
      </c>
      <c r="AK50" s="120">
        <v>204</v>
      </c>
      <c r="AL50" s="120">
        <v>193</v>
      </c>
      <c r="AM50" s="120">
        <v>193</v>
      </c>
      <c r="AN50" s="120">
        <v>193</v>
      </c>
      <c r="AO50" s="120">
        <v>193</v>
      </c>
      <c r="AP50" s="120">
        <v>193</v>
      </c>
      <c r="AQ50" s="120">
        <v>193</v>
      </c>
      <c r="AR50" s="120">
        <v>193</v>
      </c>
      <c r="AS50" s="120">
        <v>193</v>
      </c>
      <c r="AT50" s="120">
        <v>187</v>
      </c>
      <c r="AU50" s="120">
        <v>187</v>
      </c>
      <c r="AV50" s="120">
        <v>187</v>
      </c>
      <c r="AW50" s="120">
        <v>187</v>
      </c>
      <c r="AX50" s="120">
        <v>196</v>
      </c>
      <c r="AY50" s="120">
        <v>196</v>
      </c>
      <c r="AZ50" s="120">
        <v>196</v>
      </c>
      <c r="BA50" s="120">
        <v>196</v>
      </c>
      <c r="BB50" s="120">
        <v>208</v>
      </c>
      <c r="BC50" s="120">
        <v>208</v>
      </c>
      <c r="BD50" s="120">
        <v>208</v>
      </c>
      <c r="BE50" s="120">
        <v>208</v>
      </c>
      <c r="BF50" s="120">
        <v>222</v>
      </c>
      <c r="BG50" s="120">
        <v>222</v>
      </c>
      <c r="BH50" s="120">
        <v>222</v>
      </c>
      <c r="BI50" s="120">
        <v>222</v>
      </c>
      <c r="BJ50" s="120">
        <v>248</v>
      </c>
      <c r="BK50" s="120">
        <v>248</v>
      </c>
      <c r="BL50" s="120">
        <v>248</v>
      </c>
      <c r="BM50" s="120">
        <v>248</v>
      </c>
      <c r="BN50" s="120">
        <v>287</v>
      </c>
      <c r="BO50" s="120">
        <v>287</v>
      </c>
      <c r="BP50" s="120">
        <v>287</v>
      </c>
      <c r="BQ50" s="120">
        <v>287</v>
      </c>
      <c r="BR50" s="120">
        <v>321</v>
      </c>
      <c r="BS50" s="120">
        <v>321</v>
      </c>
      <c r="BT50" s="120">
        <v>321</v>
      </c>
      <c r="BU50" s="120">
        <v>321</v>
      </c>
      <c r="BV50" s="120">
        <v>323</v>
      </c>
      <c r="BW50" s="120">
        <v>323</v>
      </c>
      <c r="BX50" s="120">
        <v>323</v>
      </c>
      <c r="BY50" s="120">
        <v>323</v>
      </c>
      <c r="BZ50" s="120">
        <v>310</v>
      </c>
      <c r="CA50" s="120">
        <v>310</v>
      </c>
      <c r="CB50" s="120">
        <v>310</v>
      </c>
      <c r="CC50" s="120">
        <v>310</v>
      </c>
      <c r="CD50" s="120">
        <v>285</v>
      </c>
      <c r="CE50" s="120">
        <v>285</v>
      </c>
      <c r="CF50" s="120">
        <v>285</v>
      </c>
      <c r="CG50" s="120">
        <v>285</v>
      </c>
      <c r="CH50" s="120">
        <v>251</v>
      </c>
      <c r="CI50" s="120">
        <v>251</v>
      </c>
      <c r="CJ50" s="120">
        <v>251</v>
      </c>
      <c r="CK50" s="120">
        <v>251</v>
      </c>
      <c r="CL50" s="120">
        <v>218</v>
      </c>
      <c r="CM50" s="120">
        <v>218</v>
      </c>
      <c r="CN50" s="120">
        <v>218</v>
      </c>
      <c r="CO50" s="120">
        <v>218</v>
      </c>
      <c r="CP50" s="120">
        <v>190</v>
      </c>
      <c r="CQ50" s="120">
        <v>190</v>
      </c>
      <c r="CR50" s="120">
        <v>190</v>
      </c>
      <c r="CS50" s="120">
        <v>190</v>
      </c>
      <c r="CT50" s="122"/>
      <c r="CU50" s="122"/>
      <c r="CV50" s="122"/>
      <c r="CW50" s="121"/>
      <c r="CX50" s="97">
        <f t="array" ref="CX50">SUMPRODUCT(B50:CW50*0.25)</f>
        <v>5275</v>
      </c>
    </row>
    <row r="51" spans="1:102" ht="30" customHeight="1" thickBot="1" x14ac:dyDescent="0.25">
      <c r="A51" s="105" t="s">
        <v>52</v>
      </c>
      <c r="B51" s="106">
        <f>SUM(B45:B50)</f>
        <v>782.2</v>
      </c>
      <c r="C51" s="107">
        <f t="shared" ref="C51:BN51" si="8">SUM(C45:C50)</f>
        <v>642.70000000000005</v>
      </c>
      <c r="D51" s="107">
        <f t="shared" si="8"/>
        <v>465.5</v>
      </c>
      <c r="E51" s="107">
        <f t="shared" si="8"/>
        <v>422.7</v>
      </c>
      <c r="F51" s="107">
        <f t="shared" si="8"/>
        <v>644.9</v>
      </c>
      <c r="G51" s="107">
        <f t="shared" si="8"/>
        <v>622.4</v>
      </c>
      <c r="H51" s="107">
        <f t="shared" si="8"/>
        <v>686.7</v>
      </c>
      <c r="I51" s="107">
        <f t="shared" si="8"/>
        <v>708.9</v>
      </c>
      <c r="J51" s="107">
        <f t="shared" si="8"/>
        <v>785.7</v>
      </c>
      <c r="K51" s="107">
        <f t="shared" si="8"/>
        <v>828.6</v>
      </c>
      <c r="L51" s="107">
        <f t="shared" si="8"/>
        <v>775.7</v>
      </c>
      <c r="M51" s="107">
        <f t="shared" si="8"/>
        <v>798.8</v>
      </c>
      <c r="N51" s="107">
        <f t="shared" si="8"/>
        <v>840.7</v>
      </c>
      <c r="O51" s="107">
        <f t="shared" si="8"/>
        <v>859.4</v>
      </c>
      <c r="P51" s="107">
        <f t="shared" si="8"/>
        <v>879</v>
      </c>
      <c r="Q51" s="107">
        <f t="shared" si="8"/>
        <v>927.4</v>
      </c>
      <c r="R51" s="107">
        <f t="shared" si="8"/>
        <v>920.9</v>
      </c>
      <c r="S51" s="107">
        <f t="shared" si="8"/>
        <v>961.8</v>
      </c>
      <c r="T51" s="107">
        <f t="shared" si="8"/>
        <v>873.3</v>
      </c>
      <c r="U51" s="107">
        <f t="shared" si="8"/>
        <v>825.2</v>
      </c>
      <c r="V51" s="107">
        <f t="shared" si="8"/>
        <v>948.2</v>
      </c>
      <c r="W51" s="107">
        <f t="shared" si="8"/>
        <v>974.9</v>
      </c>
      <c r="X51" s="107">
        <f t="shared" si="8"/>
        <v>967.5</v>
      </c>
      <c r="Y51" s="107">
        <f t="shared" si="8"/>
        <v>958.4</v>
      </c>
      <c r="Z51" s="107">
        <f t="shared" si="8"/>
        <v>922.9</v>
      </c>
      <c r="AA51" s="107">
        <f t="shared" si="8"/>
        <v>999.2</v>
      </c>
      <c r="AB51" s="107">
        <f t="shared" si="8"/>
        <v>1032.3</v>
      </c>
      <c r="AC51" s="107">
        <f t="shared" si="8"/>
        <v>1062.4000000000001</v>
      </c>
      <c r="AD51" s="107">
        <f t="shared" si="8"/>
        <v>663.6</v>
      </c>
      <c r="AE51" s="107">
        <f t="shared" si="8"/>
        <v>711.9</v>
      </c>
      <c r="AF51" s="107">
        <f t="shared" si="8"/>
        <v>740.2</v>
      </c>
      <c r="AG51" s="107">
        <f t="shared" si="8"/>
        <v>746.7</v>
      </c>
      <c r="AH51" s="107">
        <f t="shared" si="8"/>
        <v>753.5</v>
      </c>
      <c r="AI51" s="107">
        <f t="shared" si="8"/>
        <v>816.9</v>
      </c>
      <c r="AJ51" s="107">
        <f t="shared" si="8"/>
        <v>735.9</v>
      </c>
      <c r="AK51" s="107">
        <f t="shared" si="8"/>
        <v>692.8</v>
      </c>
      <c r="AL51" s="107">
        <f t="shared" si="8"/>
        <v>590.4</v>
      </c>
      <c r="AM51" s="107">
        <f t="shared" si="8"/>
        <v>341.5</v>
      </c>
      <c r="AN51" s="107">
        <f t="shared" si="8"/>
        <v>480.2</v>
      </c>
      <c r="AO51" s="107">
        <f t="shared" si="8"/>
        <v>714.8</v>
      </c>
      <c r="AP51" s="107">
        <f t="shared" si="8"/>
        <v>716.7</v>
      </c>
      <c r="AQ51" s="107">
        <f t="shared" si="8"/>
        <v>777.8</v>
      </c>
      <c r="AR51" s="107">
        <f t="shared" si="8"/>
        <v>782.8</v>
      </c>
      <c r="AS51" s="107">
        <f t="shared" si="8"/>
        <v>823.6</v>
      </c>
      <c r="AT51" s="107">
        <f t="shared" si="8"/>
        <v>851.3</v>
      </c>
      <c r="AU51" s="107">
        <f t="shared" si="8"/>
        <v>971.5</v>
      </c>
      <c r="AV51" s="107">
        <f t="shared" si="8"/>
        <v>1136.3</v>
      </c>
      <c r="AW51" s="107">
        <f t="shared" si="8"/>
        <v>985.1</v>
      </c>
      <c r="AX51" s="107">
        <f t="shared" si="8"/>
        <v>1260.2</v>
      </c>
      <c r="AY51" s="107">
        <f t="shared" si="8"/>
        <v>1235</v>
      </c>
      <c r="AZ51" s="107">
        <f t="shared" si="8"/>
        <v>1199.2</v>
      </c>
      <c r="BA51" s="107">
        <f t="shared" si="8"/>
        <v>1191.4000000000001</v>
      </c>
      <c r="BB51" s="107">
        <f t="shared" si="8"/>
        <v>1272.0999999999999</v>
      </c>
      <c r="BC51" s="107">
        <f t="shared" si="8"/>
        <v>1349.6</v>
      </c>
      <c r="BD51" s="107">
        <f t="shared" si="8"/>
        <v>1300.9000000000001</v>
      </c>
      <c r="BE51" s="107">
        <f t="shared" si="8"/>
        <v>1277.5</v>
      </c>
      <c r="BF51" s="107">
        <f t="shared" si="8"/>
        <v>1381.3</v>
      </c>
      <c r="BG51" s="107">
        <f t="shared" si="8"/>
        <v>1147</v>
      </c>
      <c r="BH51" s="107">
        <f t="shared" si="8"/>
        <v>1122.9000000000001</v>
      </c>
      <c r="BI51" s="107">
        <f t="shared" si="8"/>
        <v>950.7</v>
      </c>
      <c r="BJ51" s="107">
        <f t="shared" si="8"/>
        <v>834.5</v>
      </c>
      <c r="BK51" s="107">
        <f t="shared" si="8"/>
        <v>643.5</v>
      </c>
      <c r="BL51" s="107">
        <f t="shared" si="8"/>
        <v>457.4</v>
      </c>
      <c r="BM51" s="107">
        <f t="shared" si="8"/>
        <v>342.1</v>
      </c>
      <c r="BN51" s="107">
        <f t="shared" si="8"/>
        <v>324.39999999999998</v>
      </c>
      <c r="BO51" s="107">
        <f t="shared" ref="BO51:CW51" si="9">SUM(BO45:BO50)</f>
        <v>287</v>
      </c>
      <c r="BP51" s="107">
        <f t="shared" si="9"/>
        <v>301.60000000000002</v>
      </c>
      <c r="BQ51" s="107">
        <f t="shared" si="9"/>
        <v>287</v>
      </c>
      <c r="BR51" s="107">
        <f t="shared" si="9"/>
        <v>321</v>
      </c>
      <c r="BS51" s="107">
        <f t="shared" si="9"/>
        <v>321</v>
      </c>
      <c r="BT51" s="107">
        <f t="shared" si="9"/>
        <v>321</v>
      </c>
      <c r="BU51" s="107">
        <f t="shared" si="9"/>
        <v>321</v>
      </c>
      <c r="BV51" s="107">
        <f t="shared" si="9"/>
        <v>323</v>
      </c>
      <c r="BW51" s="107">
        <f t="shared" si="9"/>
        <v>323</v>
      </c>
      <c r="BX51" s="107">
        <f t="shared" si="9"/>
        <v>323</v>
      </c>
      <c r="BY51" s="107">
        <f t="shared" si="9"/>
        <v>323</v>
      </c>
      <c r="BZ51" s="107">
        <f t="shared" si="9"/>
        <v>310</v>
      </c>
      <c r="CA51" s="107">
        <f t="shared" si="9"/>
        <v>310</v>
      </c>
      <c r="CB51" s="107">
        <f t="shared" si="9"/>
        <v>310</v>
      </c>
      <c r="CC51" s="107">
        <f t="shared" si="9"/>
        <v>310</v>
      </c>
      <c r="CD51" s="107">
        <f t="shared" si="9"/>
        <v>285</v>
      </c>
      <c r="CE51" s="107">
        <f t="shared" si="9"/>
        <v>285</v>
      </c>
      <c r="CF51" s="107">
        <f t="shared" si="9"/>
        <v>285</v>
      </c>
      <c r="CG51" s="107">
        <f t="shared" si="9"/>
        <v>285</v>
      </c>
      <c r="CH51" s="107">
        <f t="shared" si="9"/>
        <v>251</v>
      </c>
      <c r="CI51" s="107">
        <f t="shared" si="9"/>
        <v>251</v>
      </c>
      <c r="CJ51" s="107">
        <f t="shared" si="9"/>
        <v>251</v>
      </c>
      <c r="CK51" s="107">
        <f t="shared" si="9"/>
        <v>251</v>
      </c>
      <c r="CL51" s="107">
        <f t="shared" si="9"/>
        <v>218</v>
      </c>
      <c r="CM51" s="107">
        <f t="shared" si="9"/>
        <v>218</v>
      </c>
      <c r="CN51" s="107">
        <f t="shared" si="9"/>
        <v>218</v>
      </c>
      <c r="CO51" s="107">
        <f t="shared" si="9"/>
        <v>218</v>
      </c>
      <c r="CP51" s="107">
        <f t="shared" si="9"/>
        <v>190</v>
      </c>
      <c r="CQ51" s="107">
        <f t="shared" si="9"/>
        <v>190</v>
      </c>
      <c r="CR51" s="107">
        <f t="shared" si="9"/>
        <v>199</v>
      </c>
      <c r="CS51" s="107">
        <f t="shared" si="9"/>
        <v>190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15979.525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5782.3109999999997</v>
      </c>
      <c r="C54" s="107">
        <f t="shared" ref="C54:BN54" si="12">C18+C28+C42</f>
        <v>5610.8879999999999</v>
      </c>
      <c r="D54" s="107">
        <f t="shared" si="12"/>
        <v>5386.7579999999998</v>
      </c>
      <c r="E54" s="107">
        <f t="shared" si="12"/>
        <v>5292.3909999999996</v>
      </c>
      <c r="F54" s="107">
        <f t="shared" si="12"/>
        <v>5420.2939999999999</v>
      </c>
      <c r="G54" s="107">
        <f t="shared" si="12"/>
        <v>5374.5859999999993</v>
      </c>
      <c r="H54" s="107">
        <f t="shared" si="12"/>
        <v>5387.0790000000006</v>
      </c>
      <c r="I54" s="107">
        <f t="shared" si="12"/>
        <v>5398.4220000000005</v>
      </c>
      <c r="J54" s="107">
        <f t="shared" si="12"/>
        <v>5395.201</v>
      </c>
      <c r="K54" s="107">
        <f t="shared" si="12"/>
        <v>5409.1890000000003</v>
      </c>
      <c r="L54" s="107">
        <f t="shared" si="12"/>
        <v>5420.5659999999998</v>
      </c>
      <c r="M54" s="107">
        <f t="shared" si="12"/>
        <v>5435.6709999999994</v>
      </c>
      <c r="N54" s="107">
        <f t="shared" si="12"/>
        <v>5460.3339999999998</v>
      </c>
      <c r="O54" s="107">
        <f t="shared" si="12"/>
        <v>5471.2549999999992</v>
      </c>
      <c r="P54" s="107">
        <f t="shared" si="12"/>
        <v>5490.49</v>
      </c>
      <c r="Q54" s="107">
        <f t="shared" si="12"/>
        <v>5505.7080000000005</v>
      </c>
      <c r="R54" s="107">
        <f t="shared" si="12"/>
        <v>5552.5069999999996</v>
      </c>
      <c r="S54" s="107">
        <f t="shared" si="12"/>
        <v>5571.3820000000005</v>
      </c>
      <c r="T54" s="107">
        <f t="shared" si="12"/>
        <v>5593.6900000000005</v>
      </c>
      <c r="U54" s="107">
        <f t="shared" si="12"/>
        <v>5614.7340000000004</v>
      </c>
      <c r="V54" s="107">
        <f t="shared" si="12"/>
        <v>5689.7159999999994</v>
      </c>
      <c r="W54" s="107">
        <f t="shared" si="12"/>
        <v>5712.0020000000004</v>
      </c>
      <c r="X54" s="107">
        <f t="shared" si="12"/>
        <v>5759.3099999999995</v>
      </c>
      <c r="Y54" s="107">
        <f t="shared" si="12"/>
        <v>5780.8709999999992</v>
      </c>
      <c r="Z54" s="107">
        <f t="shared" si="12"/>
        <v>5794.0959999999995</v>
      </c>
      <c r="AA54" s="107">
        <f t="shared" si="12"/>
        <v>5853.0690000000004</v>
      </c>
      <c r="AB54" s="107">
        <f t="shared" si="12"/>
        <v>5935.0519999999997</v>
      </c>
      <c r="AC54" s="107">
        <f t="shared" si="12"/>
        <v>6027.5810000000001</v>
      </c>
      <c r="AD54" s="107">
        <f t="shared" si="12"/>
        <v>5809.8279999999995</v>
      </c>
      <c r="AE54" s="107">
        <f t="shared" si="12"/>
        <v>5942.4139999999989</v>
      </c>
      <c r="AF54" s="107">
        <f t="shared" si="12"/>
        <v>6018.0550000000003</v>
      </c>
      <c r="AG54" s="107">
        <f t="shared" si="12"/>
        <v>6147.3109999999997</v>
      </c>
      <c r="AH54" s="107">
        <f t="shared" si="12"/>
        <v>6336.0230000000001</v>
      </c>
      <c r="AI54" s="107">
        <f t="shared" si="12"/>
        <v>6476.3629999999994</v>
      </c>
      <c r="AJ54" s="107">
        <f t="shared" si="12"/>
        <v>6508.1319999999996</v>
      </c>
      <c r="AK54" s="107">
        <f t="shared" si="12"/>
        <v>6629.8490000000002</v>
      </c>
      <c r="AL54" s="107">
        <f t="shared" si="12"/>
        <v>6683.4539999999997</v>
      </c>
      <c r="AM54" s="107">
        <f t="shared" si="12"/>
        <v>6582.0750000000007</v>
      </c>
      <c r="AN54" s="107">
        <f t="shared" si="12"/>
        <v>6818.7910000000002</v>
      </c>
      <c r="AO54" s="107">
        <f t="shared" si="12"/>
        <v>7075.6350000000002</v>
      </c>
      <c r="AP54" s="107">
        <f t="shared" si="12"/>
        <v>7178.607</v>
      </c>
      <c r="AQ54" s="107">
        <f t="shared" si="12"/>
        <v>7285.9380000000001</v>
      </c>
      <c r="AR54" s="107">
        <f t="shared" si="12"/>
        <v>7350.884</v>
      </c>
      <c r="AS54" s="107">
        <f t="shared" si="12"/>
        <v>7471.1630000000005</v>
      </c>
      <c r="AT54" s="107">
        <f t="shared" si="12"/>
        <v>7522.7889999999998</v>
      </c>
      <c r="AU54" s="107">
        <f t="shared" si="12"/>
        <v>7592.6490000000003</v>
      </c>
      <c r="AV54" s="107">
        <f t="shared" si="12"/>
        <v>7624.2510000000002</v>
      </c>
      <c r="AW54" s="107">
        <f t="shared" si="12"/>
        <v>7413.6229999999996</v>
      </c>
      <c r="AX54" s="107">
        <f t="shared" si="12"/>
        <v>7692.2079999999996</v>
      </c>
      <c r="AY54" s="107">
        <f t="shared" si="12"/>
        <v>7686.9269999999997</v>
      </c>
      <c r="AZ54" s="107">
        <f t="shared" si="12"/>
        <v>7653.3620000000001</v>
      </c>
      <c r="BA54" s="107">
        <f t="shared" si="12"/>
        <v>7593.621000000001</v>
      </c>
      <c r="BB54" s="107">
        <f t="shared" si="12"/>
        <v>7546.7150000000001</v>
      </c>
      <c r="BC54" s="107">
        <f t="shared" si="12"/>
        <v>7457.2209999999995</v>
      </c>
      <c r="BD54" s="107">
        <f t="shared" si="12"/>
        <v>7352.7090000000007</v>
      </c>
      <c r="BE54" s="107">
        <f t="shared" si="12"/>
        <v>7251.1279999999997</v>
      </c>
      <c r="BF54" s="107">
        <f t="shared" si="12"/>
        <v>7090.97</v>
      </c>
      <c r="BG54" s="107">
        <f t="shared" si="12"/>
        <v>6908.5620000000008</v>
      </c>
      <c r="BH54" s="107">
        <f t="shared" si="12"/>
        <v>6875.5689999999995</v>
      </c>
      <c r="BI54" s="107">
        <f t="shared" si="12"/>
        <v>6660.85</v>
      </c>
      <c r="BJ54" s="107">
        <f t="shared" si="12"/>
        <v>6472.51</v>
      </c>
      <c r="BK54" s="107">
        <f t="shared" si="12"/>
        <v>6366.8990000000003</v>
      </c>
      <c r="BL54" s="107">
        <f t="shared" si="12"/>
        <v>6226.19</v>
      </c>
      <c r="BM54" s="107">
        <f t="shared" si="12"/>
        <v>6162.2889999999998</v>
      </c>
      <c r="BN54" s="107">
        <f t="shared" si="12"/>
        <v>6151.7829999999994</v>
      </c>
      <c r="BO54" s="107">
        <f t="shared" ref="BO54:CX54" si="13">BO18+BO28+BO42</f>
        <v>6232.6270000000004</v>
      </c>
      <c r="BP54" s="107">
        <f t="shared" si="13"/>
        <v>6333.6410000000005</v>
      </c>
      <c r="BQ54" s="107">
        <f t="shared" si="13"/>
        <v>6467.9439999999995</v>
      </c>
      <c r="BR54" s="107">
        <f t="shared" si="13"/>
        <v>6644.0409999999993</v>
      </c>
      <c r="BS54" s="107">
        <f t="shared" si="13"/>
        <v>6760.5820000000003</v>
      </c>
      <c r="BT54" s="107">
        <f t="shared" si="13"/>
        <v>6802.8149999999996</v>
      </c>
      <c r="BU54" s="107">
        <f t="shared" si="13"/>
        <v>6821.5619999999999</v>
      </c>
      <c r="BV54" s="107">
        <f t="shared" si="13"/>
        <v>6949.732</v>
      </c>
      <c r="BW54" s="107">
        <f t="shared" si="13"/>
        <v>6955.0219999999999</v>
      </c>
      <c r="BX54" s="107">
        <f t="shared" si="13"/>
        <v>6951.1530000000002</v>
      </c>
      <c r="BY54" s="107">
        <f t="shared" si="13"/>
        <v>6941.5110000000004</v>
      </c>
      <c r="BZ54" s="107">
        <f t="shared" si="13"/>
        <v>6866.2169999999996</v>
      </c>
      <c r="CA54" s="107">
        <f t="shared" si="13"/>
        <v>6887.7809999999999</v>
      </c>
      <c r="CB54" s="107">
        <f t="shared" si="13"/>
        <v>6861.8410000000003</v>
      </c>
      <c r="CC54" s="107">
        <f t="shared" si="13"/>
        <v>6815.6260000000002</v>
      </c>
      <c r="CD54" s="107">
        <f t="shared" si="13"/>
        <v>6744.6790000000001</v>
      </c>
      <c r="CE54" s="107">
        <f t="shared" si="13"/>
        <v>6676.9349999999995</v>
      </c>
      <c r="CF54" s="107">
        <f t="shared" si="13"/>
        <v>6604.3639999999996</v>
      </c>
      <c r="CG54" s="107">
        <f t="shared" si="13"/>
        <v>6523.0450000000001</v>
      </c>
      <c r="CH54" s="107">
        <f t="shared" si="13"/>
        <v>6340.4970000000003</v>
      </c>
      <c r="CI54" s="107">
        <f t="shared" si="13"/>
        <v>6246.3240000000005</v>
      </c>
      <c r="CJ54" s="107">
        <f t="shared" si="13"/>
        <v>6158.9430000000002</v>
      </c>
      <c r="CK54" s="107">
        <f t="shared" si="13"/>
        <v>6061.5949999999993</v>
      </c>
      <c r="CL54" s="107">
        <f t="shared" si="13"/>
        <v>5891.2880000000005</v>
      </c>
      <c r="CM54" s="107">
        <f t="shared" si="13"/>
        <v>5808.3320000000003</v>
      </c>
      <c r="CN54" s="107">
        <f t="shared" si="13"/>
        <v>5719.2019999999993</v>
      </c>
      <c r="CO54" s="107">
        <f t="shared" si="13"/>
        <v>5622.5329999999994</v>
      </c>
      <c r="CP54" s="107">
        <f t="shared" si="13"/>
        <v>5488.6509999999998</v>
      </c>
      <c r="CQ54" s="107">
        <f t="shared" si="13"/>
        <v>5393.4949999999999</v>
      </c>
      <c r="CR54" s="107">
        <f t="shared" si="13"/>
        <v>5321.43</v>
      </c>
      <c r="CS54" s="107">
        <f t="shared" si="13"/>
        <v>5240.6970000000001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152219.15124999994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46327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593.20000000000005</v>
      </c>
      <c r="C5" s="25">
        <v>453.7</v>
      </c>
      <c r="D5" s="25">
        <v>276.5</v>
      </c>
      <c r="E5" s="25">
        <v>233.7</v>
      </c>
      <c r="F5" s="25">
        <v>469.9</v>
      </c>
      <c r="G5" s="25">
        <v>447.4</v>
      </c>
      <c r="H5" s="25">
        <v>511.7</v>
      </c>
      <c r="I5" s="25">
        <v>533.9</v>
      </c>
      <c r="J5" s="25">
        <v>622.70000000000005</v>
      </c>
      <c r="K5" s="25">
        <v>665.6</v>
      </c>
      <c r="L5" s="25">
        <v>612.70000000000005</v>
      </c>
      <c r="M5" s="25">
        <v>635.79999999999995</v>
      </c>
      <c r="N5" s="25">
        <v>681.7</v>
      </c>
      <c r="O5" s="25">
        <v>700.4</v>
      </c>
      <c r="P5" s="25">
        <v>720</v>
      </c>
      <c r="Q5" s="25">
        <v>768.4</v>
      </c>
      <c r="R5" s="25">
        <v>757.9</v>
      </c>
      <c r="S5" s="25">
        <v>798.8</v>
      </c>
      <c r="T5" s="25">
        <v>710.3</v>
      </c>
      <c r="U5" s="25">
        <v>662.2</v>
      </c>
      <c r="V5" s="25">
        <v>766.2</v>
      </c>
      <c r="W5" s="25">
        <v>792.9</v>
      </c>
      <c r="X5" s="25">
        <v>785.5</v>
      </c>
      <c r="Y5" s="25">
        <v>776.4</v>
      </c>
      <c r="Z5" s="25">
        <v>723.9</v>
      </c>
      <c r="AA5" s="25">
        <v>800.2</v>
      </c>
      <c r="AB5" s="25">
        <v>833.3</v>
      </c>
      <c r="AC5" s="25">
        <v>863.4</v>
      </c>
      <c r="AD5" s="25">
        <v>454.6</v>
      </c>
      <c r="AE5" s="25">
        <v>502.9</v>
      </c>
      <c r="AF5" s="25">
        <v>531.20000000000005</v>
      </c>
      <c r="AG5" s="25">
        <v>537.70000000000005</v>
      </c>
      <c r="AH5" s="25">
        <v>549.5</v>
      </c>
      <c r="AI5" s="25">
        <v>612.9</v>
      </c>
      <c r="AJ5" s="25">
        <v>531.9</v>
      </c>
      <c r="AK5" s="25">
        <v>488.8</v>
      </c>
      <c r="AL5" s="25">
        <v>397.4</v>
      </c>
      <c r="AM5" s="25">
        <v>148.5</v>
      </c>
      <c r="AN5" s="25">
        <v>287.2</v>
      </c>
      <c r="AO5" s="25">
        <v>521.79999999999995</v>
      </c>
      <c r="AP5" s="25">
        <v>523.70000000000005</v>
      </c>
      <c r="AQ5" s="25">
        <v>584.79999999999995</v>
      </c>
      <c r="AR5" s="25">
        <v>589.79999999999995</v>
      </c>
      <c r="AS5" s="25">
        <v>630.6</v>
      </c>
      <c r="AT5" s="25">
        <v>664.3</v>
      </c>
      <c r="AU5" s="25">
        <v>784.5</v>
      </c>
      <c r="AV5" s="25">
        <v>949.3</v>
      </c>
      <c r="AW5" s="25">
        <v>798.1</v>
      </c>
      <c r="AX5" s="25">
        <v>1064.2</v>
      </c>
      <c r="AY5" s="25">
        <v>1039</v>
      </c>
      <c r="AZ5" s="25">
        <v>1003.2</v>
      </c>
      <c r="BA5" s="25">
        <v>995.4</v>
      </c>
      <c r="BB5" s="25">
        <v>1064.0999999999999</v>
      </c>
      <c r="BC5" s="25">
        <v>1141.5999999999999</v>
      </c>
      <c r="BD5" s="25">
        <v>1092.9000000000001</v>
      </c>
      <c r="BE5" s="25">
        <v>1069.5</v>
      </c>
      <c r="BF5" s="25">
        <v>1159.3</v>
      </c>
      <c r="BG5" s="25">
        <v>925</v>
      </c>
      <c r="BH5" s="25">
        <v>900.9</v>
      </c>
      <c r="BI5" s="25">
        <v>728.7</v>
      </c>
      <c r="BJ5" s="25">
        <v>586.5</v>
      </c>
      <c r="BK5" s="25">
        <v>395.5</v>
      </c>
      <c r="BL5" s="25">
        <v>209.4</v>
      </c>
      <c r="BM5" s="25">
        <v>94.1</v>
      </c>
      <c r="BN5" s="25">
        <v>37.4</v>
      </c>
      <c r="BO5" s="25">
        <v>-164.2</v>
      </c>
      <c r="BP5" s="25">
        <v>14.6</v>
      </c>
      <c r="BQ5" s="25">
        <v>-34.1</v>
      </c>
      <c r="BR5" s="25">
        <v>-398.2</v>
      </c>
      <c r="BS5" s="25">
        <v>-403.2</v>
      </c>
      <c r="BT5" s="25">
        <v>-493.6</v>
      </c>
      <c r="BU5" s="25">
        <v>-503.5</v>
      </c>
      <c r="BV5" s="25">
        <v>-584.9</v>
      </c>
      <c r="BW5" s="25">
        <v>-492.8</v>
      </c>
      <c r="BX5" s="25">
        <v>-585.29999999999995</v>
      </c>
      <c r="BY5" s="25">
        <v>-593.20000000000005</v>
      </c>
      <c r="BZ5" s="25">
        <v>-485.7</v>
      </c>
      <c r="CA5" s="25">
        <v>-564.20000000000005</v>
      </c>
      <c r="CB5" s="25">
        <v>-673</v>
      </c>
      <c r="CC5" s="25">
        <v>-690.2</v>
      </c>
      <c r="CD5" s="25">
        <v>-624.5</v>
      </c>
      <c r="CE5" s="25">
        <v>-655.4</v>
      </c>
      <c r="CF5" s="25">
        <v>-595.5</v>
      </c>
      <c r="CG5" s="25">
        <v>-574.29999999999995</v>
      </c>
      <c r="CH5" s="25">
        <v>-546.5</v>
      </c>
      <c r="CI5" s="25">
        <v>-466.6</v>
      </c>
      <c r="CJ5" s="25">
        <v>-436.2</v>
      </c>
      <c r="CK5" s="25">
        <v>-351</v>
      </c>
      <c r="CL5" s="25">
        <v>-218.8</v>
      </c>
      <c r="CM5" s="25">
        <v>-184.6</v>
      </c>
      <c r="CN5" s="25">
        <v>-260.7</v>
      </c>
      <c r="CO5" s="25">
        <v>-179.7</v>
      </c>
      <c r="CP5" s="25">
        <v>-123.1</v>
      </c>
      <c r="CQ5" s="25">
        <v>-47.5</v>
      </c>
      <c r="CR5" s="25">
        <v>9</v>
      </c>
      <c r="CS5" s="25">
        <v>-107.2</v>
      </c>
      <c r="CT5" s="26"/>
      <c r="CU5" s="26"/>
      <c r="CV5" s="26"/>
      <c r="CW5" s="27"/>
      <c r="CX5" s="132">
        <f t="array" ref="CX5">SUMPRODUCT(B5:CW5*0.25)</f>
        <v>7695.1000000000031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>
        <v>257.39</v>
      </c>
      <c r="C8" s="138">
        <v>251.04</v>
      </c>
      <c r="D8" s="138">
        <v>239.71</v>
      </c>
      <c r="E8" s="138">
        <v>235</v>
      </c>
      <c r="F8" s="138">
        <v>251.5</v>
      </c>
      <c r="G8" s="138">
        <v>243.85</v>
      </c>
      <c r="H8" s="138">
        <v>242.64</v>
      </c>
      <c r="I8" s="138">
        <v>239.87</v>
      </c>
      <c r="J8" s="138">
        <v>251.39</v>
      </c>
      <c r="K8" s="138">
        <v>246.74</v>
      </c>
      <c r="L8" s="138">
        <v>241.7</v>
      </c>
      <c r="M8" s="138">
        <v>233.4</v>
      </c>
      <c r="N8" s="138">
        <v>240.41</v>
      </c>
      <c r="O8" s="138">
        <v>240.63</v>
      </c>
      <c r="P8" s="138">
        <v>239.41</v>
      </c>
      <c r="Q8" s="138">
        <v>251.62</v>
      </c>
      <c r="R8" s="138">
        <v>237.74</v>
      </c>
      <c r="S8" s="138">
        <v>248.78</v>
      </c>
      <c r="T8" s="138">
        <v>244.8</v>
      </c>
      <c r="U8" s="138">
        <v>240.88</v>
      </c>
      <c r="V8" s="138">
        <v>243.2</v>
      </c>
      <c r="W8" s="138">
        <v>243.62</v>
      </c>
      <c r="X8" s="138">
        <v>243.02</v>
      </c>
      <c r="Y8" s="138">
        <v>242.79</v>
      </c>
      <c r="Z8" s="138">
        <v>244.44</v>
      </c>
      <c r="AA8" s="138">
        <v>242.57</v>
      </c>
      <c r="AB8" s="138">
        <v>243</v>
      </c>
      <c r="AC8" s="138">
        <v>246.74</v>
      </c>
      <c r="AD8" s="138">
        <v>251.37</v>
      </c>
      <c r="AE8" s="138">
        <v>250.35</v>
      </c>
      <c r="AF8" s="138">
        <v>247.83</v>
      </c>
      <c r="AG8" s="138">
        <v>242.57</v>
      </c>
      <c r="AH8" s="138">
        <v>256.08</v>
      </c>
      <c r="AI8" s="138">
        <v>252.28</v>
      </c>
      <c r="AJ8" s="138">
        <v>245.11</v>
      </c>
      <c r="AK8" s="138">
        <v>240.97</v>
      </c>
      <c r="AL8" s="138">
        <v>249.94</v>
      </c>
      <c r="AM8" s="138">
        <v>239.28</v>
      </c>
      <c r="AN8" s="138">
        <v>245.84</v>
      </c>
      <c r="AO8" s="138">
        <v>265</v>
      </c>
      <c r="AP8" s="138">
        <v>253.23</v>
      </c>
      <c r="AQ8" s="138">
        <v>251.71</v>
      </c>
      <c r="AR8" s="138">
        <v>247.91</v>
      </c>
      <c r="AS8" s="138">
        <v>265</v>
      </c>
      <c r="AT8" s="138">
        <v>266.01</v>
      </c>
      <c r="AU8" s="138">
        <v>253.38</v>
      </c>
      <c r="AV8" s="138">
        <v>250.28</v>
      </c>
      <c r="AW8" s="138">
        <v>240.19</v>
      </c>
      <c r="AX8" s="138">
        <v>265</v>
      </c>
      <c r="AY8" s="138">
        <v>266.61</v>
      </c>
      <c r="AZ8" s="138">
        <v>266.62</v>
      </c>
      <c r="BA8" s="138">
        <v>267.77</v>
      </c>
      <c r="BB8" s="138">
        <v>270.66000000000003</v>
      </c>
      <c r="BC8" s="138">
        <v>269.41000000000003</v>
      </c>
      <c r="BD8" s="138">
        <v>268.51</v>
      </c>
      <c r="BE8" s="138">
        <v>272.94</v>
      </c>
      <c r="BF8" s="138">
        <v>245.53</v>
      </c>
      <c r="BG8" s="138">
        <v>237.13</v>
      </c>
      <c r="BH8" s="138">
        <v>252.05</v>
      </c>
      <c r="BI8" s="138">
        <v>266.67</v>
      </c>
      <c r="BJ8" s="138">
        <v>274.93</v>
      </c>
      <c r="BK8" s="138">
        <v>274.45999999999998</v>
      </c>
      <c r="BL8" s="138">
        <v>287.08</v>
      </c>
      <c r="BM8" s="138">
        <v>319.02</v>
      </c>
      <c r="BN8" s="138">
        <v>290.52</v>
      </c>
      <c r="BO8" s="138">
        <v>298.7</v>
      </c>
      <c r="BP8" s="138">
        <v>308.63</v>
      </c>
      <c r="BQ8" s="138">
        <v>310.3</v>
      </c>
      <c r="BR8" s="138">
        <v>311.52</v>
      </c>
      <c r="BS8" s="138">
        <v>300.45999999999998</v>
      </c>
      <c r="BT8" s="138">
        <v>301.02999999999997</v>
      </c>
      <c r="BU8" s="138">
        <v>299</v>
      </c>
      <c r="BV8" s="138">
        <v>300.44</v>
      </c>
      <c r="BW8" s="138">
        <v>300.44</v>
      </c>
      <c r="BX8" s="138">
        <v>300</v>
      </c>
      <c r="BY8" s="138">
        <v>299.27999999999997</v>
      </c>
      <c r="BZ8" s="138">
        <v>301.77</v>
      </c>
      <c r="CA8" s="138">
        <v>295.13</v>
      </c>
      <c r="CB8" s="138">
        <v>296.10000000000002</v>
      </c>
      <c r="CC8" s="138">
        <v>297.68</v>
      </c>
      <c r="CD8" s="138">
        <v>303</v>
      </c>
      <c r="CE8" s="138">
        <v>288.99</v>
      </c>
      <c r="CF8" s="138">
        <v>282.48</v>
      </c>
      <c r="CG8" s="138">
        <v>264.52999999999997</v>
      </c>
      <c r="CH8" s="138">
        <v>278.91000000000003</v>
      </c>
      <c r="CI8" s="138">
        <v>275.08</v>
      </c>
      <c r="CJ8" s="138">
        <v>259.2</v>
      </c>
      <c r="CK8" s="138">
        <v>256.8</v>
      </c>
      <c r="CL8" s="138">
        <v>287.02999999999997</v>
      </c>
      <c r="CM8" s="138">
        <v>264.89</v>
      </c>
      <c r="CN8" s="138">
        <v>250</v>
      </c>
      <c r="CO8" s="138">
        <v>242.57</v>
      </c>
      <c r="CP8" s="138">
        <v>243.36</v>
      </c>
      <c r="CQ8" s="138">
        <v>236.69</v>
      </c>
      <c r="CR8" s="138">
        <v>232.65</v>
      </c>
      <c r="CS8" s="138">
        <v>226.38</v>
      </c>
      <c r="CT8" s="139"/>
      <c r="CU8" s="139"/>
      <c r="CV8" s="139"/>
      <c r="CW8" s="140"/>
      <c r="CX8" s="141">
        <f>IF(SUM(B8:CW8)&lt;&gt;0,AVERAGEIF(B8:CW8,"&lt;&gt;"""),"")</f>
        <v>261.98083333333329</v>
      </c>
    </row>
    <row r="9" spans="1:102" ht="24.95" customHeight="1" thickBot="1" x14ac:dyDescent="0.25">
      <c r="A9" s="133" t="s">
        <v>6</v>
      </c>
      <c r="B9" s="42">
        <v>245.785</v>
      </c>
      <c r="C9" s="43">
        <v>245.785</v>
      </c>
      <c r="D9" s="43">
        <v>245.785</v>
      </c>
      <c r="E9" s="43">
        <v>245.785</v>
      </c>
      <c r="F9" s="43">
        <v>244.465</v>
      </c>
      <c r="G9" s="43">
        <v>244.465</v>
      </c>
      <c r="H9" s="43">
        <v>244.465</v>
      </c>
      <c r="I9" s="43">
        <v>244.465</v>
      </c>
      <c r="J9" s="43">
        <v>243.3075</v>
      </c>
      <c r="K9" s="43">
        <v>243.3075</v>
      </c>
      <c r="L9" s="43">
        <v>243.3075</v>
      </c>
      <c r="M9" s="43">
        <v>243.3075</v>
      </c>
      <c r="N9" s="43">
        <v>243.01750000000001</v>
      </c>
      <c r="O9" s="43">
        <v>243.01750000000001</v>
      </c>
      <c r="P9" s="43">
        <v>243.01750000000001</v>
      </c>
      <c r="Q9" s="43">
        <v>243.01750000000001</v>
      </c>
      <c r="R9" s="43">
        <v>243.05</v>
      </c>
      <c r="S9" s="43">
        <v>243.05</v>
      </c>
      <c r="T9" s="43">
        <v>243.05</v>
      </c>
      <c r="U9" s="43">
        <v>243.05</v>
      </c>
      <c r="V9" s="43">
        <v>243.1575</v>
      </c>
      <c r="W9" s="43">
        <v>243.1575</v>
      </c>
      <c r="X9" s="43">
        <v>243.1575</v>
      </c>
      <c r="Y9" s="43">
        <v>243.1575</v>
      </c>
      <c r="Z9" s="43">
        <v>244.1875</v>
      </c>
      <c r="AA9" s="43">
        <v>244.1875</v>
      </c>
      <c r="AB9" s="43">
        <v>244.1875</v>
      </c>
      <c r="AC9" s="43">
        <v>244.1875</v>
      </c>
      <c r="AD9" s="43">
        <v>248.03</v>
      </c>
      <c r="AE9" s="43">
        <v>248.03</v>
      </c>
      <c r="AF9" s="43">
        <v>248.03</v>
      </c>
      <c r="AG9" s="43">
        <v>248.03</v>
      </c>
      <c r="AH9" s="43">
        <v>248.61</v>
      </c>
      <c r="AI9" s="43">
        <v>248.61</v>
      </c>
      <c r="AJ9" s="43">
        <v>248.61</v>
      </c>
      <c r="AK9" s="43">
        <v>248.61</v>
      </c>
      <c r="AL9" s="43">
        <v>250.01499999999999</v>
      </c>
      <c r="AM9" s="43">
        <v>250.01499999999999</v>
      </c>
      <c r="AN9" s="43">
        <v>250.01499999999999</v>
      </c>
      <c r="AO9" s="43">
        <v>250.01499999999999</v>
      </c>
      <c r="AP9" s="43">
        <v>254.46250000000001</v>
      </c>
      <c r="AQ9" s="43">
        <v>254.46250000000001</v>
      </c>
      <c r="AR9" s="43">
        <v>254.46250000000001</v>
      </c>
      <c r="AS9" s="43">
        <v>254.46250000000001</v>
      </c>
      <c r="AT9" s="43">
        <v>252.465</v>
      </c>
      <c r="AU9" s="43">
        <v>252.465</v>
      </c>
      <c r="AV9" s="43">
        <v>252.465</v>
      </c>
      <c r="AW9" s="43">
        <v>252.465</v>
      </c>
      <c r="AX9" s="43">
        <v>266.5</v>
      </c>
      <c r="AY9" s="43">
        <v>266.5</v>
      </c>
      <c r="AZ9" s="43">
        <v>266.5</v>
      </c>
      <c r="BA9" s="43">
        <v>266.5</v>
      </c>
      <c r="BB9" s="43">
        <v>270.38</v>
      </c>
      <c r="BC9" s="43">
        <v>270.38</v>
      </c>
      <c r="BD9" s="43">
        <v>270.38</v>
      </c>
      <c r="BE9" s="43">
        <v>270.38</v>
      </c>
      <c r="BF9" s="43">
        <v>250.345</v>
      </c>
      <c r="BG9" s="43">
        <v>250.345</v>
      </c>
      <c r="BH9" s="43">
        <v>250.345</v>
      </c>
      <c r="BI9" s="43">
        <v>250.345</v>
      </c>
      <c r="BJ9" s="43">
        <v>288.8725</v>
      </c>
      <c r="BK9" s="43">
        <v>288.8725</v>
      </c>
      <c r="BL9" s="43">
        <v>288.8725</v>
      </c>
      <c r="BM9" s="43">
        <v>288.8725</v>
      </c>
      <c r="BN9" s="43">
        <v>302.03750000000002</v>
      </c>
      <c r="BO9" s="43">
        <v>302.03750000000002</v>
      </c>
      <c r="BP9" s="43">
        <v>302.03750000000002</v>
      </c>
      <c r="BQ9" s="43">
        <v>302.03750000000002</v>
      </c>
      <c r="BR9" s="43">
        <v>303.0025</v>
      </c>
      <c r="BS9" s="43">
        <v>303.0025</v>
      </c>
      <c r="BT9" s="43">
        <v>303.0025</v>
      </c>
      <c r="BU9" s="43">
        <v>303.0025</v>
      </c>
      <c r="BV9" s="43">
        <v>300.04000000000002</v>
      </c>
      <c r="BW9" s="43">
        <v>300.04000000000002</v>
      </c>
      <c r="BX9" s="43">
        <v>300.04000000000002</v>
      </c>
      <c r="BY9" s="43">
        <v>300.04000000000002</v>
      </c>
      <c r="BZ9" s="43">
        <v>297.67</v>
      </c>
      <c r="CA9" s="43">
        <v>297.67</v>
      </c>
      <c r="CB9" s="43">
        <v>297.67</v>
      </c>
      <c r="CC9" s="43">
        <v>297.67</v>
      </c>
      <c r="CD9" s="43">
        <v>284.75</v>
      </c>
      <c r="CE9" s="43">
        <v>284.75</v>
      </c>
      <c r="CF9" s="43">
        <v>284.75</v>
      </c>
      <c r="CG9" s="43">
        <v>284.75</v>
      </c>
      <c r="CH9" s="43">
        <v>267.4975</v>
      </c>
      <c r="CI9" s="43">
        <v>267.4975</v>
      </c>
      <c r="CJ9" s="43">
        <v>267.4975</v>
      </c>
      <c r="CK9" s="43">
        <v>267.4975</v>
      </c>
      <c r="CL9" s="43">
        <v>261.1225</v>
      </c>
      <c r="CM9" s="43">
        <v>261.1225</v>
      </c>
      <c r="CN9" s="43">
        <v>261.1225</v>
      </c>
      <c r="CO9" s="43">
        <v>261.1225</v>
      </c>
      <c r="CP9" s="43">
        <v>234.77</v>
      </c>
      <c r="CQ9" s="43">
        <v>234.77</v>
      </c>
      <c r="CR9" s="43">
        <v>234.77</v>
      </c>
      <c r="CS9" s="43">
        <v>234.77</v>
      </c>
      <c r="CT9" s="44"/>
      <c r="CU9" s="44"/>
      <c r="CV9" s="44"/>
      <c r="CW9" s="45"/>
      <c r="CX9" s="142">
        <f>IF(SUM(B9:CW9)&lt;&gt;0,AVERAGEIF(B9:CW9,"&lt;&gt;"""),"")</f>
        <v>261.98083333333324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/>
      <c r="C14" s="149"/>
      <c r="D14" s="149"/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49"/>
      <c r="X14" s="149"/>
      <c r="Y14" s="149"/>
      <c r="Z14" s="149"/>
      <c r="AA14" s="149"/>
      <c r="AB14" s="149"/>
      <c r="AC14" s="149"/>
      <c r="AD14" s="149"/>
      <c r="AE14" s="149"/>
      <c r="AF14" s="149"/>
      <c r="AG14" s="149"/>
      <c r="AH14" s="149"/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  <c r="BI14" s="149"/>
      <c r="BJ14" s="149"/>
      <c r="BK14" s="149"/>
      <c r="BL14" s="149"/>
      <c r="BM14" s="149"/>
      <c r="BN14" s="149"/>
      <c r="BO14" s="149">
        <v>164.2</v>
      </c>
      <c r="BP14" s="149"/>
      <c r="BQ14" s="149">
        <v>34.1</v>
      </c>
      <c r="BR14" s="149">
        <v>398.2</v>
      </c>
      <c r="BS14" s="149">
        <v>403.2</v>
      </c>
      <c r="BT14" s="149">
        <v>493.6</v>
      </c>
      <c r="BU14" s="149">
        <v>503.5</v>
      </c>
      <c r="BV14" s="149">
        <v>584.9</v>
      </c>
      <c r="BW14" s="149">
        <v>492.8</v>
      </c>
      <c r="BX14" s="149">
        <v>585.29999999999995</v>
      </c>
      <c r="BY14" s="149">
        <v>593.20000000000005</v>
      </c>
      <c r="BZ14" s="149">
        <v>485.7</v>
      </c>
      <c r="CA14" s="149">
        <v>564.20000000000005</v>
      </c>
      <c r="CB14" s="149">
        <v>673</v>
      </c>
      <c r="CC14" s="149">
        <v>690.2</v>
      </c>
      <c r="CD14" s="149">
        <v>624.5</v>
      </c>
      <c r="CE14" s="149">
        <v>655.4</v>
      </c>
      <c r="CF14" s="149">
        <v>595.5</v>
      </c>
      <c r="CG14" s="149">
        <v>574.29999999999995</v>
      </c>
      <c r="CH14" s="149">
        <v>546.5</v>
      </c>
      <c r="CI14" s="149">
        <v>466.6</v>
      </c>
      <c r="CJ14" s="149">
        <v>436.2</v>
      </c>
      <c r="CK14" s="149">
        <v>351</v>
      </c>
      <c r="CL14" s="149">
        <v>218.8</v>
      </c>
      <c r="CM14" s="149">
        <v>184.6</v>
      </c>
      <c r="CN14" s="149">
        <v>260.7</v>
      </c>
      <c r="CO14" s="149">
        <v>179.7</v>
      </c>
      <c r="CP14" s="149">
        <v>123.1</v>
      </c>
      <c r="CQ14" s="149">
        <v>47.5</v>
      </c>
      <c r="CR14" s="149"/>
      <c r="CS14" s="149">
        <v>107.2</v>
      </c>
      <c r="CT14" s="150"/>
      <c r="CU14" s="150"/>
      <c r="CV14" s="150"/>
      <c r="CW14" s="151"/>
      <c r="CX14" s="152">
        <f t="array" ref="CX14">SUMPRODUCT(B14:CW14*0.25)</f>
        <v>3009.4250000000006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/>
      <c r="BW16" s="155"/>
      <c r="BX16" s="155"/>
      <c r="BY16" s="155"/>
      <c r="BZ16" s="155"/>
      <c r="CA16" s="155"/>
      <c r="CB16" s="155"/>
      <c r="CC16" s="155"/>
      <c r="CD16" s="155"/>
      <c r="CE16" s="155"/>
      <c r="CF16" s="155"/>
      <c r="CG16" s="155"/>
      <c r="CH16" s="155"/>
      <c r="CI16" s="155"/>
      <c r="CJ16" s="155"/>
      <c r="CK16" s="155"/>
      <c r="CL16" s="155"/>
      <c r="CM16" s="155"/>
      <c r="CN16" s="155"/>
      <c r="CO16" s="155"/>
      <c r="CP16" s="155"/>
      <c r="CQ16" s="155"/>
      <c r="CR16" s="155"/>
      <c r="CS16" s="155"/>
      <c r="CT16" s="156"/>
      <c r="CU16" s="156"/>
      <c r="CV16" s="156"/>
      <c r="CW16" s="157"/>
      <c r="CX16" s="158">
        <f t="array" ref="CX16">SUMPRODUCT(B16:CW16*0.25)</f>
        <v>0</v>
      </c>
    </row>
    <row r="17" spans="1:102" ht="30" customHeight="1" thickBot="1" x14ac:dyDescent="0.25">
      <c r="A17" s="105" t="s">
        <v>54</v>
      </c>
      <c r="B17" s="159">
        <f>SUM(B12:B16)</f>
        <v>0</v>
      </c>
      <c r="C17" s="160">
        <f t="shared" ref="C17:BN17" si="0">SUM(C12:C16)</f>
        <v>0</v>
      </c>
      <c r="D17" s="160">
        <f t="shared" si="0"/>
        <v>0</v>
      </c>
      <c r="E17" s="160">
        <f t="shared" si="0"/>
        <v>0</v>
      </c>
      <c r="F17" s="160">
        <f t="shared" si="0"/>
        <v>0</v>
      </c>
      <c r="G17" s="160">
        <f t="shared" si="0"/>
        <v>0</v>
      </c>
      <c r="H17" s="160">
        <f t="shared" si="0"/>
        <v>0</v>
      </c>
      <c r="I17" s="160">
        <f t="shared" si="0"/>
        <v>0</v>
      </c>
      <c r="J17" s="160">
        <f t="shared" si="0"/>
        <v>0</v>
      </c>
      <c r="K17" s="160">
        <f t="shared" si="0"/>
        <v>0</v>
      </c>
      <c r="L17" s="160">
        <f t="shared" si="0"/>
        <v>0</v>
      </c>
      <c r="M17" s="160">
        <f t="shared" si="0"/>
        <v>0</v>
      </c>
      <c r="N17" s="160">
        <f t="shared" si="0"/>
        <v>0</v>
      </c>
      <c r="O17" s="160">
        <f t="shared" si="0"/>
        <v>0</v>
      </c>
      <c r="P17" s="160">
        <f t="shared" si="0"/>
        <v>0</v>
      </c>
      <c r="Q17" s="160">
        <f t="shared" si="0"/>
        <v>0</v>
      </c>
      <c r="R17" s="160">
        <f t="shared" si="0"/>
        <v>0</v>
      </c>
      <c r="S17" s="160">
        <f t="shared" si="0"/>
        <v>0</v>
      </c>
      <c r="T17" s="160">
        <f t="shared" si="0"/>
        <v>0</v>
      </c>
      <c r="U17" s="160">
        <f t="shared" si="0"/>
        <v>0</v>
      </c>
      <c r="V17" s="160">
        <f t="shared" si="0"/>
        <v>0</v>
      </c>
      <c r="W17" s="160">
        <f t="shared" si="0"/>
        <v>0</v>
      </c>
      <c r="X17" s="160">
        <f t="shared" si="0"/>
        <v>0</v>
      </c>
      <c r="Y17" s="160">
        <f t="shared" si="0"/>
        <v>0</v>
      </c>
      <c r="Z17" s="160">
        <f t="shared" si="0"/>
        <v>0</v>
      </c>
      <c r="AA17" s="160">
        <f t="shared" si="0"/>
        <v>0</v>
      </c>
      <c r="AB17" s="160">
        <f t="shared" si="0"/>
        <v>0</v>
      </c>
      <c r="AC17" s="160">
        <f t="shared" si="0"/>
        <v>0</v>
      </c>
      <c r="AD17" s="160">
        <f t="shared" si="0"/>
        <v>0</v>
      </c>
      <c r="AE17" s="160">
        <f t="shared" si="0"/>
        <v>0</v>
      </c>
      <c r="AF17" s="160">
        <f t="shared" si="0"/>
        <v>0</v>
      </c>
      <c r="AG17" s="160">
        <f t="shared" si="0"/>
        <v>0</v>
      </c>
      <c r="AH17" s="160">
        <f t="shared" si="0"/>
        <v>0</v>
      </c>
      <c r="AI17" s="160">
        <f t="shared" si="0"/>
        <v>0</v>
      </c>
      <c r="AJ17" s="160">
        <f t="shared" si="0"/>
        <v>0</v>
      </c>
      <c r="AK17" s="160">
        <f t="shared" si="0"/>
        <v>0</v>
      </c>
      <c r="AL17" s="160">
        <f t="shared" si="0"/>
        <v>0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0</v>
      </c>
      <c r="AY17" s="160">
        <f t="shared" si="0"/>
        <v>0</v>
      </c>
      <c r="AZ17" s="160">
        <f t="shared" si="0"/>
        <v>0</v>
      </c>
      <c r="BA17" s="160">
        <f t="shared" si="0"/>
        <v>0</v>
      </c>
      <c r="BB17" s="160">
        <f t="shared" si="0"/>
        <v>0</v>
      </c>
      <c r="BC17" s="160">
        <f t="shared" si="0"/>
        <v>0</v>
      </c>
      <c r="BD17" s="160">
        <f t="shared" si="0"/>
        <v>0</v>
      </c>
      <c r="BE17" s="160">
        <f t="shared" si="0"/>
        <v>0</v>
      </c>
      <c r="BF17" s="160">
        <f t="shared" si="0"/>
        <v>0</v>
      </c>
      <c r="BG17" s="160">
        <f t="shared" si="0"/>
        <v>0</v>
      </c>
      <c r="BH17" s="160">
        <f t="shared" si="0"/>
        <v>0</v>
      </c>
      <c r="BI17" s="160">
        <f t="shared" si="0"/>
        <v>0</v>
      </c>
      <c r="BJ17" s="160">
        <f t="shared" si="0"/>
        <v>0</v>
      </c>
      <c r="BK17" s="160">
        <f t="shared" si="0"/>
        <v>0</v>
      </c>
      <c r="BL17" s="160">
        <f t="shared" si="0"/>
        <v>0</v>
      </c>
      <c r="BM17" s="160">
        <f t="shared" si="0"/>
        <v>0</v>
      </c>
      <c r="BN17" s="160">
        <f t="shared" si="0"/>
        <v>0</v>
      </c>
      <c r="BO17" s="160">
        <f t="shared" ref="BO17:CW17" si="1">SUM(BO12:BO16)</f>
        <v>164.2</v>
      </c>
      <c r="BP17" s="160">
        <f t="shared" si="1"/>
        <v>0</v>
      </c>
      <c r="BQ17" s="160">
        <f t="shared" si="1"/>
        <v>34.1</v>
      </c>
      <c r="BR17" s="160">
        <f t="shared" si="1"/>
        <v>398.2</v>
      </c>
      <c r="BS17" s="160">
        <f t="shared" si="1"/>
        <v>403.2</v>
      </c>
      <c r="BT17" s="160">
        <f t="shared" si="1"/>
        <v>493.6</v>
      </c>
      <c r="BU17" s="160">
        <f t="shared" si="1"/>
        <v>503.5</v>
      </c>
      <c r="BV17" s="160">
        <f t="shared" si="1"/>
        <v>584.9</v>
      </c>
      <c r="BW17" s="160">
        <f t="shared" si="1"/>
        <v>492.8</v>
      </c>
      <c r="BX17" s="160">
        <f t="shared" si="1"/>
        <v>585.29999999999995</v>
      </c>
      <c r="BY17" s="160">
        <f t="shared" si="1"/>
        <v>593.20000000000005</v>
      </c>
      <c r="BZ17" s="160">
        <f t="shared" si="1"/>
        <v>485.7</v>
      </c>
      <c r="CA17" s="160">
        <f t="shared" si="1"/>
        <v>564.20000000000005</v>
      </c>
      <c r="CB17" s="160">
        <f t="shared" si="1"/>
        <v>673</v>
      </c>
      <c r="CC17" s="160">
        <f t="shared" si="1"/>
        <v>690.2</v>
      </c>
      <c r="CD17" s="160">
        <f t="shared" si="1"/>
        <v>624.5</v>
      </c>
      <c r="CE17" s="160">
        <f t="shared" si="1"/>
        <v>655.4</v>
      </c>
      <c r="CF17" s="160">
        <f t="shared" si="1"/>
        <v>595.5</v>
      </c>
      <c r="CG17" s="160">
        <f t="shared" si="1"/>
        <v>574.29999999999995</v>
      </c>
      <c r="CH17" s="160">
        <f t="shared" si="1"/>
        <v>546.5</v>
      </c>
      <c r="CI17" s="160">
        <f t="shared" si="1"/>
        <v>466.6</v>
      </c>
      <c r="CJ17" s="160">
        <f t="shared" si="1"/>
        <v>436.2</v>
      </c>
      <c r="CK17" s="160">
        <f t="shared" si="1"/>
        <v>351</v>
      </c>
      <c r="CL17" s="160">
        <f t="shared" si="1"/>
        <v>218.8</v>
      </c>
      <c r="CM17" s="160">
        <f t="shared" si="1"/>
        <v>184.6</v>
      </c>
      <c r="CN17" s="160">
        <f t="shared" si="1"/>
        <v>260.7</v>
      </c>
      <c r="CO17" s="160">
        <f t="shared" si="1"/>
        <v>179.7</v>
      </c>
      <c r="CP17" s="160">
        <f t="shared" si="1"/>
        <v>123.1</v>
      </c>
      <c r="CQ17" s="160">
        <f t="shared" si="1"/>
        <v>47.5</v>
      </c>
      <c r="CR17" s="160">
        <f t="shared" si="1"/>
        <v>0</v>
      </c>
      <c r="CS17" s="160">
        <f t="shared" si="1"/>
        <v>107.2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3009.4250000000006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>
        <v>593.20000000000005</v>
      </c>
      <c r="C22" s="149">
        <v>453.7</v>
      </c>
      <c r="D22" s="149">
        <v>276.5</v>
      </c>
      <c r="E22" s="149">
        <v>233.7</v>
      </c>
      <c r="F22" s="149">
        <v>469.9</v>
      </c>
      <c r="G22" s="149">
        <v>447.4</v>
      </c>
      <c r="H22" s="149">
        <v>511.7</v>
      </c>
      <c r="I22" s="149">
        <v>533.9</v>
      </c>
      <c r="J22" s="149">
        <v>622.70000000000005</v>
      </c>
      <c r="K22" s="149">
        <v>665.6</v>
      </c>
      <c r="L22" s="149">
        <v>612.70000000000005</v>
      </c>
      <c r="M22" s="149">
        <v>635.79999999999995</v>
      </c>
      <c r="N22" s="149">
        <v>681.7</v>
      </c>
      <c r="O22" s="149">
        <v>700.4</v>
      </c>
      <c r="P22" s="149">
        <v>720</v>
      </c>
      <c r="Q22" s="149">
        <v>768.4</v>
      </c>
      <c r="R22" s="149">
        <v>757.9</v>
      </c>
      <c r="S22" s="149">
        <v>798.8</v>
      </c>
      <c r="T22" s="149">
        <v>710.3</v>
      </c>
      <c r="U22" s="149">
        <v>662.2</v>
      </c>
      <c r="V22" s="149">
        <v>766.2</v>
      </c>
      <c r="W22" s="149">
        <v>792.9</v>
      </c>
      <c r="X22" s="149">
        <v>785.5</v>
      </c>
      <c r="Y22" s="149">
        <v>776.4</v>
      </c>
      <c r="Z22" s="149">
        <v>723.9</v>
      </c>
      <c r="AA22" s="149">
        <v>800.2</v>
      </c>
      <c r="AB22" s="149">
        <v>833.3</v>
      </c>
      <c r="AC22" s="149">
        <v>863.4</v>
      </c>
      <c r="AD22" s="149">
        <v>454.6</v>
      </c>
      <c r="AE22" s="149">
        <v>502.9</v>
      </c>
      <c r="AF22" s="149">
        <v>531.20000000000005</v>
      </c>
      <c r="AG22" s="149">
        <v>537.70000000000005</v>
      </c>
      <c r="AH22" s="149">
        <v>549.5</v>
      </c>
      <c r="AI22" s="149">
        <v>612.9</v>
      </c>
      <c r="AJ22" s="149">
        <v>531.9</v>
      </c>
      <c r="AK22" s="149">
        <v>488.8</v>
      </c>
      <c r="AL22" s="149">
        <v>397.4</v>
      </c>
      <c r="AM22" s="149">
        <v>148.5</v>
      </c>
      <c r="AN22" s="149">
        <v>287.2</v>
      </c>
      <c r="AO22" s="149">
        <v>521.79999999999995</v>
      </c>
      <c r="AP22" s="149">
        <v>523.70000000000005</v>
      </c>
      <c r="AQ22" s="149">
        <v>584.79999999999995</v>
      </c>
      <c r="AR22" s="149">
        <v>589.79999999999995</v>
      </c>
      <c r="AS22" s="149">
        <v>630.6</v>
      </c>
      <c r="AT22" s="149">
        <v>664.3</v>
      </c>
      <c r="AU22" s="149">
        <v>784.5</v>
      </c>
      <c r="AV22" s="149">
        <v>949.3</v>
      </c>
      <c r="AW22" s="149">
        <v>798.1</v>
      </c>
      <c r="AX22" s="149">
        <v>1064.2</v>
      </c>
      <c r="AY22" s="149">
        <v>1039</v>
      </c>
      <c r="AZ22" s="149">
        <v>1003.2</v>
      </c>
      <c r="BA22" s="149">
        <v>995.4</v>
      </c>
      <c r="BB22" s="149">
        <v>1064.0999999999999</v>
      </c>
      <c r="BC22" s="149">
        <v>1141.5999999999999</v>
      </c>
      <c r="BD22" s="149">
        <v>1092.9000000000001</v>
      </c>
      <c r="BE22" s="149">
        <v>1069.5</v>
      </c>
      <c r="BF22" s="149">
        <v>1159.3</v>
      </c>
      <c r="BG22" s="149">
        <v>925</v>
      </c>
      <c r="BH22" s="149">
        <v>900.9</v>
      </c>
      <c r="BI22" s="149">
        <v>728.7</v>
      </c>
      <c r="BJ22" s="149">
        <v>586.5</v>
      </c>
      <c r="BK22" s="149">
        <v>395.5</v>
      </c>
      <c r="BL22" s="149">
        <v>209.4</v>
      </c>
      <c r="BM22" s="149">
        <v>94.1</v>
      </c>
      <c r="BN22" s="149">
        <v>37.4</v>
      </c>
      <c r="BO22" s="149"/>
      <c r="BP22" s="149">
        <v>14.6</v>
      </c>
      <c r="BQ22" s="149"/>
      <c r="BR22" s="149"/>
      <c r="BS22" s="149"/>
      <c r="BT22" s="149"/>
      <c r="BU22" s="149"/>
      <c r="BV22" s="149"/>
      <c r="BW22" s="149"/>
      <c r="BX22" s="149"/>
      <c r="BY22" s="149"/>
      <c r="BZ22" s="149"/>
      <c r="CA22" s="149"/>
      <c r="CB22" s="149"/>
      <c r="CC22" s="149"/>
      <c r="CD22" s="149"/>
      <c r="CE22" s="149"/>
      <c r="CF22" s="149"/>
      <c r="CG22" s="149"/>
      <c r="CH22" s="149"/>
      <c r="CI22" s="149"/>
      <c r="CJ22" s="149"/>
      <c r="CK22" s="149"/>
      <c r="CL22" s="149"/>
      <c r="CM22" s="149"/>
      <c r="CN22" s="149"/>
      <c r="CO22" s="149"/>
      <c r="CP22" s="149"/>
      <c r="CQ22" s="149"/>
      <c r="CR22" s="149">
        <v>9</v>
      </c>
      <c r="CS22" s="149"/>
      <c r="CT22" s="150"/>
      <c r="CU22" s="150"/>
      <c r="CV22" s="150"/>
      <c r="CW22" s="151"/>
      <c r="CX22" s="152">
        <f t="array" ref="CX22">SUMPRODUCT(B22:CW22*0.25)</f>
        <v>10704.525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/>
      <c r="BS24" s="155"/>
      <c r="BT24" s="155"/>
      <c r="BU24" s="155"/>
      <c r="BV24" s="155"/>
      <c r="BW24" s="155"/>
      <c r="BX24" s="155"/>
      <c r="BY24" s="155"/>
      <c r="BZ24" s="155"/>
      <c r="CA24" s="155"/>
      <c r="CB24" s="155"/>
      <c r="CC24" s="155"/>
      <c r="CD24" s="155"/>
      <c r="CE24" s="155"/>
      <c r="CF24" s="155"/>
      <c r="CG24" s="155"/>
      <c r="CH24" s="155"/>
      <c r="CI24" s="155"/>
      <c r="CJ24" s="155"/>
      <c r="CK24" s="155"/>
      <c r="CL24" s="155"/>
      <c r="CM24" s="155"/>
      <c r="CN24" s="155"/>
      <c r="CO24" s="155"/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0</v>
      </c>
    </row>
    <row r="25" spans="1:102" ht="30" customHeight="1" thickBot="1" x14ac:dyDescent="0.25">
      <c r="A25" s="105" t="s">
        <v>52</v>
      </c>
      <c r="B25" s="159">
        <f>SUM(B20:B24)</f>
        <v>593.20000000000005</v>
      </c>
      <c r="C25" s="160">
        <f t="shared" ref="C25:BN25" si="2">SUM(C20:C24)</f>
        <v>453.7</v>
      </c>
      <c r="D25" s="160">
        <f t="shared" si="2"/>
        <v>276.5</v>
      </c>
      <c r="E25" s="160">
        <f t="shared" si="2"/>
        <v>233.7</v>
      </c>
      <c r="F25" s="160">
        <f t="shared" si="2"/>
        <v>469.9</v>
      </c>
      <c r="G25" s="160">
        <f t="shared" si="2"/>
        <v>447.4</v>
      </c>
      <c r="H25" s="160">
        <f t="shared" si="2"/>
        <v>511.7</v>
      </c>
      <c r="I25" s="160">
        <f t="shared" si="2"/>
        <v>533.9</v>
      </c>
      <c r="J25" s="160">
        <f t="shared" si="2"/>
        <v>622.70000000000005</v>
      </c>
      <c r="K25" s="160">
        <f t="shared" si="2"/>
        <v>665.6</v>
      </c>
      <c r="L25" s="160">
        <f t="shared" si="2"/>
        <v>612.70000000000005</v>
      </c>
      <c r="M25" s="160">
        <f t="shared" si="2"/>
        <v>635.79999999999995</v>
      </c>
      <c r="N25" s="160">
        <f t="shared" si="2"/>
        <v>681.7</v>
      </c>
      <c r="O25" s="160">
        <f t="shared" si="2"/>
        <v>700.4</v>
      </c>
      <c r="P25" s="160">
        <f t="shared" si="2"/>
        <v>720</v>
      </c>
      <c r="Q25" s="160">
        <f t="shared" si="2"/>
        <v>768.4</v>
      </c>
      <c r="R25" s="160">
        <f t="shared" si="2"/>
        <v>757.9</v>
      </c>
      <c r="S25" s="160">
        <f t="shared" si="2"/>
        <v>798.8</v>
      </c>
      <c r="T25" s="160">
        <f t="shared" si="2"/>
        <v>710.3</v>
      </c>
      <c r="U25" s="160">
        <f t="shared" si="2"/>
        <v>662.2</v>
      </c>
      <c r="V25" s="160">
        <f t="shared" si="2"/>
        <v>766.2</v>
      </c>
      <c r="W25" s="160">
        <f t="shared" si="2"/>
        <v>792.9</v>
      </c>
      <c r="X25" s="160">
        <f t="shared" si="2"/>
        <v>785.5</v>
      </c>
      <c r="Y25" s="160">
        <f t="shared" si="2"/>
        <v>776.4</v>
      </c>
      <c r="Z25" s="160">
        <f t="shared" si="2"/>
        <v>723.9</v>
      </c>
      <c r="AA25" s="160">
        <f t="shared" si="2"/>
        <v>800.2</v>
      </c>
      <c r="AB25" s="160">
        <f t="shared" si="2"/>
        <v>833.3</v>
      </c>
      <c r="AC25" s="160">
        <f t="shared" si="2"/>
        <v>863.4</v>
      </c>
      <c r="AD25" s="160">
        <f t="shared" si="2"/>
        <v>454.6</v>
      </c>
      <c r="AE25" s="160">
        <f t="shared" si="2"/>
        <v>502.9</v>
      </c>
      <c r="AF25" s="160">
        <f t="shared" si="2"/>
        <v>531.20000000000005</v>
      </c>
      <c r="AG25" s="160">
        <f t="shared" si="2"/>
        <v>537.70000000000005</v>
      </c>
      <c r="AH25" s="160">
        <f t="shared" si="2"/>
        <v>549.5</v>
      </c>
      <c r="AI25" s="160">
        <f t="shared" si="2"/>
        <v>612.9</v>
      </c>
      <c r="AJ25" s="160">
        <f t="shared" si="2"/>
        <v>531.9</v>
      </c>
      <c r="AK25" s="160">
        <f t="shared" si="2"/>
        <v>488.8</v>
      </c>
      <c r="AL25" s="160">
        <f t="shared" si="2"/>
        <v>397.4</v>
      </c>
      <c r="AM25" s="160">
        <f t="shared" si="2"/>
        <v>148.5</v>
      </c>
      <c r="AN25" s="160">
        <f t="shared" si="2"/>
        <v>287.2</v>
      </c>
      <c r="AO25" s="160">
        <f t="shared" si="2"/>
        <v>521.79999999999995</v>
      </c>
      <c r="AP25" s="160">
        <f t="shared" si="2"/>
        <v>523.70000000000005</v>
      </c>
      <c r="AQ25" s="160">
        <f t="shared" si="2"/>
        <v>584.79999999999995</v>
      </c>
      <c r="AR25" s="160">
        <f t="shared" si="2"/>
        <v>589.79999999999995</v>
      </c>
      <c r="AS25" s="160">
        <f t="shared" si="2"/>
        <v>630.6</v>
      </c>
      <c r="AT25" s="160">
        <f t="shared" si="2"/>
        <v>664.3</v>
      </c>
      <c r="AU25" s="160">
        <f t="shared" si="2"/>
        <v>784.5</v>
      </c>
      <c r="AV25" s="160">
        <f t="shared" si="2"/>
        <v>949.3</v>
      </c>
      <c r="AW25" s="160">
        <f t="shared" si="2"/>
        <v>798.1</v>
      </c>
      <c r="AX25" s="160">
        <f t="shared" si="2"/>
        <v>1064.2</v>
      </c>
      <c r="AY25" s="160">
        <f t="shared" si="2"/>
        <v>1039</v>
      </c>
      <c r="AZ25" s="160">
        <f t="shared" si="2"/>
        <v>1003.2</v>
      </c>
      <c r="BA25" s="160">
        <f t="shared" si="2"/>
        <v>995.4</v>
      </c>
      <c r="BB25" s="160">
        <f t="shared" si="2"/>
        <v>1064.0999999999999</v>
      </c>
      <c r="BC25" s="160">
        <f t="shared" si="2"/>
        <v>1141.5999999999999</v>
      </c>
      <c r="BD25" s="160">
        <f t="shared" si="2"/>
        <v>1092.9000000000001</v>
      </c>
      <c r="BE25" s="160">
        <f t="shared" si="2"/>
        <v>1069.5</v>
      </c>
      <c r="BF25" s="160">
        <f t="shared" si="2"/>
        <v>1159.3</v>
      </c>
      <c r="BG25" s="160">
        <f t="shared" si="2"/>
        <v>925</v>
      </c>
      <c r="BH25" s="160">
        <f t="shared" si="2"/>
        <v>900.9</v>
      </c>
      <c r="BI25" s="160">
        <f t="shared" si="2"/>
        <v>728.7</v>
      </c>
      <c r="BJ25" s="160">
        <f t="shared" si="2"/>
        <v>586.5</v>
      </c>
      <c r="BK25" s="160">
        <f t="shared" si="2"/>
        <v>395.5</v>
      </c>
      <c r="BL25" s="160">
        <f t="shared" si="2"/>
        <v>209.4</v>
      </c>
      <c r="BM25" s="160">
        <f t="shared" si="2"/>
        <v>94.1</v>
      </c>
      <c r="BN25" s="160">
        <f t="shared" si="2"/>
        <v>37.4</v>
      </c>
      <c r="BO25" s="160">
        <f t="shared" ref="BO25:CW25" si="3">SUM(BO20:BO24)</f>
        <v>0</v>
      </c>
      <c r="BP25" s="160">
        <f t="shared" si="3"/>
        <v>14.6</v>
      </c>
      <c r="BQ25" s="160">
        <f t="shared" si="3"/>
        <v>0</v>
      </c>
      <c r="BR25" s="160">
        <f t="shared" si="3"/>
        <v>0</v>
      </c>
      <c r="BS25" s="160">
        <f t="shared" si="3"/>
        <v>0</v>
      </c>
      <c r="BT25" s="160">
        <f t="shared" si="3"/>
        <v>0</v>
      </c>
      <c r="BU25" s="160">
        <f t="shared" si="3"/>
        <v>0</v>
      </c>
      <c r="BV25" s="160">
        <f t="shared" si="3"/>
        <v>0</v>
      </c>
      <c r="BW25" s="160">
        <f t="shared" si="3"/>
        <v>0</v>
      </c>
      <c r="BX25" s="160">
        <f t="shared" si="3"/>
        <v>0</v>
      </c>
      <c r="BY25" s="160">
        <f t="shared" si="3"/>
        <v>0</v>
      </c>
      <c r="BZ25" s="160">
        <f t="shared" si="3"/>
        <v>0</v>
      </c>
      <c r="CA25" s="160">
        <f t="shared" si="3"/>
        <v>0</v>
      </c>
      <c r="CB25" s="160">
        <f t="shared" si="3"/>
        <v>0</v>
      </c>
      <c r="CC25" s="160">
        <f t="shared" si="3"/>
        <v>0</v>
      </c>
      <c r="CD25" s="160">
        <f t="shared" si="3"/>
        <v>0</v>
      </c>
      <c r="CE25" s="160">
        <f t="shared" si="3"/>
        <v>0</v>
      </c>
      <c r="CF25" s="160">
        <f t="shared" si="3"/>
        <v>0</v>
      </c>
      <c r="CG25" s="160">
        <f t="shared" si="3"/>
        <v>0</v>
      </c>
      <c r="CH25" s="160">
        <f t="shared" si="3"/>
        <v>0</v>
      </c>
      <c r="CI25" s="160">
        <f t="shared" si="3"/>
        <v>0</v>
      </c>
      <c r="CJ25" s="160">
        <f t="shared" si="3"/>
        <v>0</v>
      </c>
      <c r="CK25" s="160">
        <f t="shared" si="3"/>
        <v>0</v>
      </c>
      <c r="CL25" s="160">
        <f t="shared" si="3"/>
        <v>0</v>
      </c>
      <c r="CM25" s="160">
        <f t="shared" si="3"/>
        <v>0</v>
      </c>
      <c r="CN25" s="160">
        <f t="shared" si="3"/>
        <v>0</v>
      </c>
      <c r="CO25" s="160">
        <f t="shared" si="3"/>
        <v>0</v>
      </c>
      <c r="CP25" s="160">
        <f t="shared" si="3"/>
        <v>0</v>
      </c>
      <c r="CQ25" s="160">
        <f t="shared" si="3"/>
        <v>0</v>
      </c>
      <c r="CR25" s="160">
        <f t="shared" si="3"/>
        <v>9</v>
      </c>
      <c r="CS25" s="160">
        <f t="shared" si="3"/>
        <v>0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10704.525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2026-10-31T12:09:21Z</dcterms:created>
  <dcterms:modified xsi:type="dcterms:W3CDTF">2026-10-31T12:09:23Z</dcterms:modified>
</cp:coreProperties>
</file>