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<sst xmlns="http://schemas.openxmlformats.org/spreadsheetml/2006/main" count="124" uniqueCount="57">
  <si>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30/08/2026 14:09:53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</si>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</sst>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048-447F-93CA-FDCD4BF1729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048-447F-93CA-FDCD4BF1729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048-447F-93CA-FDCD4BF1729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B048-447F-93CA-FDCD4BF1729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048-447F-93CA-FDCD4BF1729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048-447F-93CA-FDCD4BF1729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048-447F-93CA-FDCD4BF1729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523.46400000000006</c:v>
                </c:pt>
                <c:pt idx="11">
                  <c:v>584.18600000000004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572.11400000000003</c:v>
                </c:pt>
                <c:pt idx="34">
                  <c:v>352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587.36800000000005</c:v>
                </c:pt>
                <c:pt idx="64">
                  <c:v>302</c:v>
                </c:pt>
                <c:pt idx="65">
                  <c:v>333.14299999999997</c:v>
                </c:pt>
                <c:pt idx="66">
                  <c:v>616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48-447F-93CA-FDCD4BF1729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048-447F-93CA-FDCD4BF1729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3798</c:v>
                </c:pt>
                <c:pt idx="1">
                  <c:v>3798</c:v>
                </c:pt>
                <c:pt idx="2">
                  <c:v>3641</c:v>
                </c:pt>
                <c:pt idx="3">
                  <c:v>3484.136</c:v>
                </c:pt>
                <c:pt idx="4">
                  <c:v>3393.5430000000001</c:v>
                </c:pt>
                <c:pt idx="5">
                  <c:v>3268.5460000000003</c:v>
                </c:pt>
                <c:pt idx="6">
                  <c:v>3264.7579999999998</c:v>
                </c:pt>
                <c:pt idx="7">
                  <c:v>3266.3630000000003</c:v>
                </c:pt>
                <c:pt idx="8">
                  <c:v>3273.71</c:v>
                </c:pt>
                <c:pt idx="9">
                  <c:v>3271.1660000000002</c:v>
                </c:pt>
                <c:pt idx="10">
                  <c:v>3238.95</c:v>
                </c:pt>
                <c:pt idx="11">
                  <c:v>3273.6549999999997</c:v>
                </c:pt>
                <c:pt idx="12">
                  <c:v>3276.2359999999999</c:v>
                </c:pt>
                <c:pt idx="13">
                  <c:v>3275.8910000000001</c:v>
                </c:pt>
                <c:pt idx="14">
                  <c:v>3276.0729999999999</c:v>
                </c:pt>
                <c:pt idx="15">
                  <c:v>3275.0929999999998</c:v>
                </c:pt>
                <c:pt idx="16">
                  <c:v>3288.5830000000001</c:v>
                </c:pt>
                <c:pt idx="17">
                  <c:v>3311.1980000000003</c:v>
                </c:pt>
                <c:pt idx="18">
                  <c:v>3283.7049999999999</c:v>
                </c:pt>
                <c:pt idx="19">
                  <c:v>3289.8040000000001</c:v>
                </c:pt>
                <c:pt idx="20">
                  <c:v>3296.741</c:v>
                </c:pt>
                <c:pt idx="21">
                  <c:v>3389.1689999999999</c:v>
                </c:pt>
                <c:pt idx="22">
                  <c:v>3389.3809999999999</c:v>
                </c:pt>
                <c:pt idx="23">
                  <c:v>3389.5770000000002</c:v>
                </c:pt>
                <c:pt idx="24">
                  <c:v>3386.5160000000001</c:v>
                </c:pt>
                <c:pt idx="25">
                  <c:v>3386.6149999999998</c:v>
                </c:pt>
                <c:pt idx="26">
                  <c:v>3383.62</c:v>
                </c:pt>
                <c:pt idx="27">
                  <c:v>3378.587</c:v>
                </c:pt>
                <c:pt idx="28">
                  <c:v>3365</c:v>
                </c:pt>
                <c:pt idx="29">
                  <c:v>3365</c:v>
                </c:pt>
                <c:pt idx="30">
                  <c:v>3357</c:v>
                </c:pt>
                <c:pt idx="31">
                  <c:v>3297</c:v>
                </c:pt>
                <c:pt idx="32">
                  <c:v>3320</c:v>
                </c:pt>
                <c:pt idx="33">
                  <c:v>3260</c:v>
                </c:pt>
                <c:pt idx="34">
                  <c:v>2807.6620000000003</c:v>
                </c:pt>
                <c:pt idx="35">
                  <c:v>2228.3110000000001</c:v>
                </c:pt>
                <c:pt idx="36">
                  <c:v>1843</c:v>
                </c:pt>
                <c:pt idx="37">
                  <c:v>1843</c:v>
                </c:pt>
                <c:pt idx="38">
                  <c:v>1415</c:v>
                </c:pt>
                <c:pt idx="39">
                  <c:v>1199</c:v>
                </c:pt>
                <c:pt idx="40">
                  <c:v>808</c:v>
                </c:pt>
                <c:pt idx="41">
                  <c:v>808</c:v>
                </c:pt>
                <c:pt idx="42">
                  <c:v>808</c:v>
                </c:pt>
                <c:pt idx="43">
                  <c:v>808</c:v>
                </c:pt>
                <c:pt idx="44">
                  <c:v>808</c:v>
                </c:pt>
                <c:pt idx="45">
                  <c:v>808</c:v>
                </c:pt>
                <c:pt idx="46">
                  <c:v>808</c:v>
                </c:pt>
                <c:pt idx="47">
                  <c:v>808</c:v>
                </c:pt>
                <c:pt idx="48">
                  <c:v>808</c:v>
                </c:pt>
                <c:pt idx="49">
                  <c:v>808</c:v>
                </c:pt>
                <c:pt idx="50">
                  <c:v>808</c:v>
                </c:pt>
                <c:pt idx="51">
                  <c:v>808</c:v>
                </c:pt>
                <c:pt idx="52">
                  <c:v>808</c:v>
                </c:pt>
                <c:pt idx="53">
                  <c:v>808</c:v>
                </c:pt>
                <c:pt idx="54">
                  <c:v>808</c:v>
                </c:pt>
                <c:pt idx="55">
                  <c:v>808</c:v>
                </c:pt>
                <c:pt idx="56">
                  <c:v>888</c:v>
                </c:pt>
                <c:pt idx="57">
                  <c:v>936</c:v>
                </c:pt>
                <c:pt idx="58">
                  <c:v>1203</c:v>
                </c:pt>
                <c:pt idx="59">
                  <c:v>1248</c:v>
                </c:pt>
                <c:pt idx="60">
                  <c:v>1397</c:v>
                </c:pt>
                <c:pt idx="61">
                  <c:v>1991</c:v>
                </c:pt>
                <c:pt idx="62">
                  <c:v>2169.0030000000002</c:v>
                </c:pt>
                <c:pt idx="63">
                  <c:v>2591.1930000000002</c:v>
                </c:pt>
                <c:pt idx="64">
                  <c:v>2308.7439999999997</c:v>
                </c:pt>
                <c:pt idx="65">
                  <c:v>2959.0340000000001</c:v>
                </c:pt>
                <c:pt idx="66">
                  <c:v>3107.654</c:v>
                </c:pt>
                <c:pt idx="67">
                  <c:v>3112.1979999999999</c:v>
                </c:pt>
                <c:pt idx="68">
                  <c:v>3215.9009999999998</c:v>
                </c:pt>
                <c:pt idx="69">
                  <c:v>3235.0770000000002</c:v>
                </c:pt>
                <c:pt idx="70">
                  <c:v>3249.587</c:v>
                </c:pt>
                <c:pt idx="71">
                  <c:v>3260.107</c:v>
                </c:pt>
                <c:pt idx="72">
                  <c:v>3335.92</c:v>
                </c:pt>
                <c:pt idx="73">
                  <c:v>3344.74</c:v>
                </c:pt>
                <c:pt idx="74">
                  <c:v>3349.616</c:v>
                </c:pt>
                <c:pt idx="75">
                  <c:v>3355.1959999999999</c:v>
                </c:pt>
                <c:pt idx="76">
                  <c:v>3424.864</c:v>
                </c:pt>
                <c:pt idx="77">
                  <c:v>3423.7170000000001</c:v>
                </c:pt>
                <c:pt idx="78">
                  <c:v>3431.982</c:v>
                </c:pt>
                <c:pt idx="79">
                  <c:v>3436.9490000000001</c:v>
                </c:pt>
                <c:pt idx="80">
                  <c:v>3383.8910000000001</c:v>
                </c:pt>
                <c:pt idx="81">
                  <c:v>3387.473</c:v>
                </c:pt>
                <c:pt idx="82">
                  <c:v>3394.6689999999999</c:v>
                </c:pt>
                <c:pt idx="83">
                  <c:v>3401.8469999999998</c:v>
                </c:pt>
                <c:pt idx="84">
                  <c:v>3479.87</c:v>
                </c:pt>
                <c:pt idx="85">
                  <c:v>3476.692</c:v>
                </c:pt>
                <c:pt idx="86">
                  <c:v>3479.7579999999998</c:v>
                </c:pt>
                <c:pt idx="87">
                  <c:v>3477.6040000000003</c:v>
                </c:pt>
                <c:pt idx="88">
                  <c:v>3393.7190000000001</c:v>
                </c:pt>
                <c:pt idx="89">
                  <c:v>3390.7889999999998</c:v>
                </c:pt>
                <c:pt idx="90">
                  <c:v>3393.5219999999999</c:v>
                </c:pt>
                <c:pt idx="91">
                  <c:v>3390.1869999999999</c:v>
                </c:pt>
                <c:pt idx="92">
                  <c:v>3357.1220000000003</c:v>
                </c:pt>
                <c:pt idx="93">
                  <c:v>3359.8869999999997</c:v>
                </c:pt>
                <c:pt idx="94">
                  <c:v>3357.6350000000002</c:v>
                </c:pt>
                <c:pt idx="95">
                  <c:v>3348.8710000000001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48-447F-93CA-FDCD4BF1729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1169.3</c:v>
                </c:pt>
                <c:pt idx="1">
                  <c:v>1113.3</c:v>
                </c:pt>
                <c:pt idx="2">
                  <c:v>1193.0999999999999</c:v>
                </c:pt>
                <c:pt idx="3">
                  <c:v>1261.2</c:v>
                </c:pt>
                <c:pt idx="4">
                  <c:v>1415</c:v>
                </c:pt>
                <c:pt idx="5">
                  <c:v>1467.6</c:v>
                </c:pt>
                <c:pt idx="6">
                  <c:v>1422.5</c:v>
                </c:pt>
                <c:pt idx="7">
                  <c:v>1344.4</c:v>
                </c:pt>
                <c:pt idx="8">
                  <c:v>1331.3</c:v>
                </c:pt>
                <c:pt idx="9">
                  <c:v>1273.3</c:v>
                </c:pt>
                <c:pt idx="10">
                  <c:v>1386.6</c:v>
                </c:pt>
                <c:pt idx="11">
                  <c:v>1195.9000000000001</c:v>
                </c:pt>
                <c:pt idx="12">
                  <c:v>1115.9000000000001</c:v>
                </c:pt>
                <c:pt idx="13">
                  <c:v>1067.2</c:v>
                </c:pt>
                <c:pt idx="14">
                  <c:v>1029.8</c:v>
                </c:pt>
                <c:pt idx="15">
                  <c:v>1009.4</c:v>
                </c:pt>
                <c:pt idx="16">
                  <c:v>800.6</c:v>
                </c:pt>
                <c:pt idx="17">
                  <c:v>825.1</c:v>
                </c:pt>
                <c:pt idx="18">
                  <c:v>899.1</c:v>
                </c:pt>
                <c:pt idx="19">
                  <c:v>934.4</c:v>
                </c:pt>
                <c:pt idx="20">
                  <c:v>836.6</c:v>
                </c:pt>
                <c:pt idx="21">
                  <c:v>806.8</c:v>
                </c:pt>
                <c:pt idx="22">
                  <c:v>821.3</c:v>
                </c:pt>
                <c:pt idx="23">
                  <c:v>720.8</c:v>
                </c:pt>
                <c:pt idx="24">
                  <c:v>922.5</c:v>
                </c:pt>
                <c:pt idx="25">
                  <c:v>995.8</c:v>
                </c:pt>
                <c:pt idx="26">
                  <c:v>904.8</c:v>
                </c:pt>
                <c:pt idx="27">
                  <c:v>852.4</c:v>
                </c:pt>
                <c:pt idx="28">
                  <c:v>676.8</c:v>
                </c:pt>
                <c:pt idx="29">
                  <c:v>586.70000000000005</c:v>
                </c:pt>
                <c:pt idx="30">
                  <c:v>255.8</c:v>
                </c:pt>
                <c:pt idx="31">
                  <c:v>136</c:v>
                </c:pt>
                <c:pt idx="32">
                  <c:v>121</c:v>
                </c:pt>
                <c:pt idx="33">
                  <c:v>121</c:v>
                </c:pt>
                <c:pt idx="34">
                  <c:v>121</c:v>
                </c:pt>
                <c:pt idx="35">
                  <c:v>121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65</c:v>
                </c:pt>
                <c:pt idx="41">
                  <c:v>65</c:v>
                </c:pt>
                <c:pt idx="42">
                  <c:v>65</c:v>
                </c:pt>
                <c:pt idx="43">
                  <c:v>65</c:v>
                </c:pt>
                <c:pt idx="44">
                  <c:v>65</c:v>
                </c:pt>
                <c:pt idx="45">
                  <c:v>65</c:v>
                </c:pt>
                <c:pt idx="46">
                  <c:v>65</c:v>
                </c:pt>
                <c:pt idx="47">
                  <c:v>65</c:v>
                </c:pt>
                <c:pt idx="48">
                  <c:v>65</c:v>
                </c:pt>
                <c:pt idx="49">
                  <c:v>65</c:v>
                </c:pt>
                <c:pt idx="50">
                  <c:v>65</c:v>
                </c:pt>
                <c:pt idx="51">
                  <c:v>65</c:v>
                </c:pt>
                <c:pt idx="52">
                  <c:v>65</c:v>
                </c:pt>
                <c:pt idx="53">
                  <c:v>65</c:v>
                </c:pt>
                <c:pt idx="54">
                  <c:v>65</c:v>
                </c:pt>
                <c:pt idx="55">
                  <c:v>65</c:v>
                </c:pt>
                <c:pt idx="56">
                  <c:v>45</c:v>
                </c:pt>
                <c:pt idx="57">
                  <c:v>45</c:v>
                </c:pt>
                <c:pt idx="58">
                  <c:v>45</c:v>
                </c:pt>
                <c:pt idx="59">
                  <c:v>45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575.20000000000005</c:v>
                </c:pt>
                <c:pt idx="65">
                  <c:v>374</c:v>
                </c:pt>
                <c:pt idx="66">
                  <c:v>459</c:v>
                </c:pt>
                <c:pt idx="67">
                  <c:v>95</c:v>
                </c:pt>
                <c:pt idx="68">
                  <c:v>597</c:v>
                </c:pt>
                <c:pt idx="69">
                  <c:v>597</c:v>
                </c:pt>
                <c:pt idx="70">
                  <c:v>597</c:v>
                </c:pt>
                <c:pt idx="71">
                  <c:v>597</c:v>
                </c:pt>
                <c:pt idx="72">
                  <c:v>875.1</c:v>
                </c:pt>
                <c:pt idx="73">
                  <c:v>698.4</c:v>
                </c:pt>
                <c:pt idx="74">
                  <c:v>582</c:v>
                </c:pt>
                <c:pt idx="75">
                  <c:v>654.9</c:v>
                </c:pt>
                <c:pt idx="76">
                  <c:v>1419.3</c:v>
                </c:pt>
                <c:pt idx="77">
                  <c:v>1455.3</c:v>
                </c:pt>
                <c:pt idx="78">
                  <c:v>1498.2</c:v>
                </c:pt>
                <c:pt idx="79">
                  <c:v>1480.8</c:v>
                </c:pt>
                <c:pt idx="80">
                  <c:v>1410.7</c:v>
                </c:pt>
                <c:pt idx="81">
                  <c:v>1397.8</c:v>
                </c:pt>
                <c:pt idx="82">
                  <c:v>1271.9000000000001</c:v>
                </c:pt>
                <c:pt idx="83">
                  <c:v>1271.5</c:v>
                </c:pt>
                <c:pt idx="84">
                  <c:v>1124.7</c:v>
                </c:pt>
                <c:pt idx="85">
                  <c:v>1133</c:v>
                </c:pt>
                <c:pt idx="86">
                  <c:v>999</c:v>
                </c:pt>
                <c:pt idx="87">
                  <c:v>1021.9</c:v>
                </c:pt>
                <c:pt idx="88">
                  <c:v>1021.2</c:v>
                </c:pt>
                <c:pt idx="89">
                  <c:v>865.8</c:v>
                </c:pt>
                <c:pt idx="90">
                  <c:v>990.2</c:v>
                </c:pt>
                <c:pt idx="91">
                  <c:v>1004.7</c:v>
                </c:pt>
                <c:pt idx="92">
                  <c:v>999.7</c:v>
                </c:pt>
                <c:pt idx="93">
                  <c:v>727.6</c:v>
                </c:pt>
                <c:pt idx="94">
                  <c:v>750.1</c:v>
                </c:pt>
                <c:pt idx="95">
                  <c:v>880.6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48-447F-93CA-FDCD4BF1729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2.8</c:v>
                </c:pt>
                <c:pt idx="26">
                  <c:v>3.6</c:v>
                </c:pt>
                <c:pt idx="27">
                  <c:v>36.700000000000003</c:v>
                </c:pt>
                <c:pt idx="28">
                  <c:v>36.700000000000003</c:v>
                </c:pt>
                <c:pt idx="29">
                  <c:v>36.700000000000003</c:v>
                </c:pt>
                <c:pt idx="70">
                  <c:v>4.5</c:v>
                </c:pt>
                <c:pt idx="71">
                  <c:v>28.4</c:v>
                </c:pt>
                <c:pt idx="72">
                  <c:v>20.100000000000001</c:v>
                </c:pt>
                <c:pt idx="73">
                  <c:v>206.7</c:v>
                </c:pt>
                <c:pt idx="74">
                  <c:v>322</c:v>
                </c:pt>
                <c:pt idx="75">
                  <c:v>371</c:v>
                </c:pt>
                <c:pt idx="76">
                  <c:v>348</c:v>
                </c:pt>
                <c:pt idx="77">
                  <c:v>373.6</c:v>
                </c:pt>
                <c:pt idx="78">
                  <c:v>376</c:v>
                </c:pt>
                <c:pt idx="79">
                  <c:v>376</c:v>
                </c:pt>
                <c:pt idx="80">
                  <c:v>381</c:v>
                </c:pt>
                <c:pt idx="81">
                  <c:v>381</c:v>
                </c:pt>
                <c:pt idx="82">
                  <c:v>381</c:v>
                </c:pt>
                <c:pt idx="83">
                  <c:v>320.3</c:v>
                </c:pt>
                <c:pt idx="84">
                  <c:v>258.5</c:v>
                </c:pt>
                <c:pt idx="85">
                  <c:v>257.89999999999998</c:v>
                </c:pt>
                <c:pt idx="86">
                  <c:v>242.9</c:v>
                </c:pt>
                <c:pt idx="87">
                  <c:v>230.6</c:v>
                </c:pt>
                <c:pt idx="88">
                  <c:v>233.5</c:v>
                </c:pt>
                <c:pt idx="89">
                  <c:v>225.6</c:v>
                </c:pt>
                <c:pt idx="90">
                  <c:v>205.6</c:v>
                </c:pt>
                <c:pt idx="91">
                  <c:v>30.6</c:v>
                </c:pt>
                <c:pt idx="92">
                  <c:v>32.506999999999998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48-447F-93CA-FDCD4BF1729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1056.1310000000001</c:v>
                </c:pt>
                <c:pt idx="1">
                  <c:v>1068.4680000000001</c:v>
                </c:pt>
                <c:pt idx="2">
                  <c:v>1081.6600000000001</c:v>
                </c:pt>
                <c:pt idx="3">
                  <c:v>1095.4670000000001</c:v>
                </c:pt>
                <c:pt idx="4">
                  <c:v>1111.1830000000002</c:v>
                </c:pt>
                <c:pt idx="5">
                  <c:v>1128.2930000000001</c:v>
                </c:pt>
                <c:pt idx="6">
                  <c:v>1146.0020000000002</c:v>
                </c:pt>
                <c:pt idx="7">
                  <c:v>1161.9930000000002</c:v>
                </c:pt>
                <c:pt idx="8">
                  <c:v>1176.4560000000001</c:v>
                </c:pt>
                <c:pt idx="9">
                  <c:v>1194.1660000000002</c:v>
                </c:pt>
                <c:pt idx="10">
                  <c:v>1207.518</c:v>
                </c:pt>
                <c:pt idx="11">
                  <c:v>1222.528</c:v>
                </c:pt>
                <c:pt idx="12">
                  <c:v>1211.0649999999998</c:v>
                </c:pt>
                <c:pt idx="13">
                  <c:v>1230.6990000000001</c:v>
                </c:pt>
                <c:pt idx="14">
                  <c:v>1246.3689999999999</c:v>
                </c:pt>
                <c:pt idx="15">
                  <c:v>1262.7420000000002</c:v>
                </c:pt>
                <c:pt idx="16">
                  <c:v>1286.0249999999999</c:v>
                </c:pt>
                <c:pt idx="17">
                  <c:v>1290.856</c:v>
                </c:pt>
                <c:pt idx="18">
                  <c:v>1302.075</c:v>
                </c:pt>
                <c:pt idx="19">
                  <c:v>1308.2459999999999</c:v>
                </c:pt>
                <c:pt idx="20">
                  <c:v>1315.5650000000001</c:v>
                </c:pt>
                <c:pt idx="21">
                  <c:v>1319.143</c:v>
                </c:pt>
                <c:pt idx="22">
                  <c:v>1320.211</c:v>
                </c:pt>
                <c:pt idx="23">
                  <c:v>1327.1680000000001</c:v>
                </c:pt>
                <c:pt idx="24">
                  <c:v>1403.729</c:v>
                </c:pt>
                <c:pt idx="25">
                  <c:v>1535.875</c:v>
                </c:pt>
                <c:pt idx="26">
                  <c:v>1742.2180000000001</c:v>
                </c:pt>
                <c:pt idx="27">
                  <c:v>2039.2459999999999</c:v>
                </c:pt>
                <c:pt idx="28">
                  <c:v>2389.8069999999998</c:v>
                </c:pt>
                <c:pt idx="29">
                  <c:v>2861.0619999999999</c:v>
                </c:pt>
                <c:pt idx="30">
                  <c:v>3394.4369999999999</c:v>
                </c:pt>
                <c:pt idx="31">
                  <c:v>3962.7040000000002</c:v>
                </c:pt>
                <c:pt idx="32">
                  <c:v>4524.1859999999997</c:v>
                </c:pt>
                <c:pt idx="33">
                  <c:v>5082.1170000000002</c:v>
                </c:pt>
                <c:pt idx="34">
                  <c:v>5632.9049999999997</c:v>
                </c:pt>
                <c:pt idx="35">
                  <c:v>6137.0149999999994</c:v>
                </c:pt>
                <c:pt idx="36">
                  <c:v>6620.6390000000001</c:v>
                </c:pt>
                <c:pt idx="37">
                  <c:v>7007.9279999999999</c:v>
                </c:pt>
                <c:pt idx="38">
                  <c:v>7459.8649999999998</c:v>
                </c:pt>
                <c:pt idx="39">
                  <c:v>7822.7929999999997</c:v>
                </c:pt>
                <c:pt idx="40">
                  <c:v>8140.2669999999998</c:v>
                </c:pt>
                <c:pt idx="41">
                  <c:v>8392.9359999999997</c:v>
                </c:pt>
                <c:pt idx="42">
                  <c:v>8636.7189999999991</c:v>
                </c:pt>
                <c:pt idx="43">
                  <c:v>8834.5380000000005</c:v>
                </c:pt>
                <c:pt idx="44">
                  <c:v>8967.473</c:v>
                </c:pt>
                <c:pt idx="45">
                  <c:v>9089.3639999999996</c:v>
                </c:pt>
                <c:pt idx="46">
                  <c:v>9189.4850000000006</c:v>
                </c:pt>
                <c:pt idx="47">
                  <c:v>9269.5019999999986</c:v>
                </c:pt>
                <c:pt idx="48">
                  <c:v>9323.2890000000007</c:v>
                </c:pt>
                <c:pt idx="49">
                  <c:v>9348.2489999999998</c:v>
                </c:pt>
                <c:pt idx="50">
                  <c:v>9345.268</c:v>
                </c:pt>
                <c:pt idx="51">
                  <c:v>9327.4120000000003</c:v>
                </c:pt>
                <c:pt idx="52">
                  <c:v>9288.2239999999983</c:v>
                </c:pt>
                <c:pt idx="53">
                  <c:v>9215.3989999999994</c:v>
                </c:pt>
                <c:pt idx="54">
                  <c:v>9121.643</c:v>
                </c:pt>
                <c:pt idx="55">
                  <c:v>8986.8279999999995</c:v>
                </c:pt>
                <c:pt idx="56">
                  <c:v>8813.4840000000004</c:v>
                </c:pt>
                <c:pt idx="57">
                  <c:v>8566.8790000000008</c:v>
                </c:pt>
                <c:pt idx="58">
                  <c:v>8305.244999999999</c:v>
                </c:pt>
                <c:pt idx="59">
                  <c:v>8028.4179999999997</c:v>
                </c:pt>
                <c:pt idx="60">
                  <c:v>7700.9749999999995</c:v>
                </c:pt>
                <c:pt idx="61">
                  <c:v>7338.0069999999996</c:v>
                </c:pt>
                <c:pt idx="62">
                  <c:v>6959.665</c:v>
                </c:pt>
                <c:pt idx="63">
                  <c:v>6532.0149999999994</c:v>
                </c:pt>
                <c:pt idx="64">
                  <c:v>6099.5279999999993</c:v>
                </c:pt>
                <c:pt idx="65">
                  <c:v>5617.6770000000006</c:v>
                </c:pt>
                <c:pt idx="66">
                  <c:v>5116.2689999999993</c:v>
                </c:pt>
                <c:pt idx="67">
                  <c:v>4585.143</c:v>
                </c:pt>
                <c:pt idx="68">
                  <c:v>4138.0650000000005</c:v>
                </c:pt>
                <c:pt idx="69">
                  <c:v>3589.7370000000001</c:v>
                </c:pt>
                <c:pt idx="70">
                  <c:v>3064.7489999999998</c:v>
                </c:pt>
                <c:pt idx="71">
                  <c:v>2590.009</c:v>
                </c:pt>
                <c:pt idx="72">
                  <c:v>2183.8690000000001</c:v>
                </c:pt>
                <c:pt idx="73">
                  <c:v>1868.6360000000002</c:v>
                </c:pt>
                <c:pt idx="74">
                  <c:v>1640.2189999999998</c:v>
                </c:pt>
                <c:pt idx="75">
                  <c:v>1461.268</c:v>
                </c:pt>
                <c:pt idx="76">
                  <c:v>1403.847</c:v>
                </c:pt>
                <c:pt idx="77">
                  <c:v>1384.883</c:v>
                </c:pt>
                <c:pt idx="78">
                  <c:v>1367.0540000000001</c:v>
                </c:pt>
                <c:pt idx="79">
                  <c:v>1358.712</c:v>
                </c:pt>
                <c:pt idx="80">
                  <c:v>1349.098</c:v>
                </c:pt>
                <c:pt idx="81">
                  <c:v>1343.9910000000002</c:v>
                </c:pt>
                <c:pt idx="82">
                  <c:v>1341.788</c:v>
                </c:pt>
                <c:pt idx="83">
                  <c:v>1344.6390000000001</c:v>
                </c:pt>
                <c:pt idx="84">
                  <c:v>1342.6260000000002</c:v>
                </c:pt>
                <c:pt idx="85">
                  <c:v>1337.7099999999998</c:v>
                </c:pt>
                <c:pt idx="86">
                  <c:v>1334.3689999999999</c:v>
                </c:pt>
                <c:pt idx="87">
                  <c:v>1318.4959999999999</c:v>
                </c:pt>
                <c:pt idx="88">
                  <c:v>1319.921</c:v>
                </c:pt>
                <c:pt idx="89">
                  <c:v>1334.2859999999998</c:v>
                </c:pt>
                <c:pt idx="90">
                  <c:v>1336.212</c:v>
                </c:pt>
                <c:pt idx="91">
                  <c:v>1341.2539999999999</c:v>
                </c:pt>
                <c:pt idx="92">
                  <c:v>1348.0430000000001</c:v>
                </c:pt>
                <c:pt idx="93">
                  <c:v>1362.453</c:v>
                </c:pt>
                <c:pt idx="94">
                  <c:v>1375.4309999999998</c:v>
                </c:pt>
                <c:pt idx="95">
                  <c:v>1391.0409999999999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48-447F-93CA-FDCD4BF1729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2.8</c:v>
                </c:pt>
                <c:pt idx="26">
                  <c:v>3.6</c:v>
                </c:pt>
                <c:pt idx="27">
                  <c:v>36.700000000000003</c:v>
                </c:pt>
                <c:pt idx="28">
                  <c:v>36.700000000000003</c:v>
                </c:pt>
                <c:pt idx="29">
                  <c:v>36.700000000000003</c:v>
                </c:pt>
                <c:pt idx="70">
                  <c:v>4.5</c:v>
                </c:pt>
                <c:pt idx="71">
                  <c:v>28.4</c:v>
                </c:pt>
                <c:pt idx="72">
                  <c:v>20.100000000000001</c:v>
                </c:pt>
                <c:pt idx="73">
                  <c:v>206.7</c:v>
                </c:pt>
                <c:pt idx="74">
                  <c:v>322</c:v>
                </c:pt>
                <c:pt idx="75">
                  <c:v>371</c:v>
                </c:pt>
                <c:pt idx="76">
                  <c:v>348</c:v>
                </c:pt>
                <c:pt idx="77">
                  <c:v>373.6</c:v>
                </c:pt>
                <c:pt idx="78">
                  <c:v>376</c:v>
                </c:pt>
                <c:pt idx="79">
                  <c:v>376</c:v>
                </c:pt>
                <c:pt idx="80">
                  <c:v>381</c:v>
                </c:pt>
                <c:pt idx="81">
                  <c:v>381</c:v>
                </c:pt>
                <c:pt idx="82">
                  <c:v>381</c:v>
                </c:pt>
                <c:pt idx="83">
                  <c:v>320.3</c:v>
                </c:pt>
                <c:pt idx="84">
                  <c:v>258.5</c:v>
                </c:pt>
                <c:pt idx="85">
                  <c:v>257.89999999999998</c:v>
                </c:pt>
                <c:pt idx="86">
                  <c:v>242.9</c:v>
                </c:pt>
                <c:pt idx="87">
                  <c:v>230.6</c:v>
                </c:pt>
                <c:pt idx="88">
                  <c:v>233.5</c:v>
                </c:pt>
                <c:pt idx="89">
                  <c:v>225.6</c:v>
                </c:pt>
                <c:pt idx="90">
                  <c:v>205.6</c:v>
                </c:pt>
                <c:pt idx="91">
                  <c:v>30.6</c:v>
                </c:pt>
                <c:pt idx="92">
                  <c:v>32.506999999999998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048-447F-93CA-FDCD4BF1729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192.072</c:v>
                </c:pt>
                <c:pt idx="1">
                  <c:v>176</c:v>
                </c:pt>
                <c:pt idx="2">
                  <c:v>176</c:v>
                </c:pt>
                <c:pt idx="3">
                  <c:v>201</c:v>
                </c:pt>
                <c:pt idx="4">
                  <c:v>201</c:v>
                </c:pt>
                <c:pt idx="5">
                  <c:v>201</c:v>
                </c:pt>
                <c:pt idx="6">
                  <c:v>201</c:v>
                </c:pt>
                <c:pt idx="7">
                  <c:v>201</c:v>
                </c:pt>
                <c:pt idx="8">
                  <c:v>156</c:v>
                </c:pt>
                <c:pt idx="9">
                  <c:v>156</c:v>
                </c:pt>
                <c:pt idx="10">
                  <c:v>156</c:v>
                </c:pt>
                <c:pt idx="11">
                  <c:v>156</c:v>
                </c:pt>
                <c:pt idx="12">
                  <c:v>156</c:v>
                </c:pt>
                <c:pt idx="13">
                  <c:v>156</c:v>
                </c:pt>
                <c:pt idx="14">
                  <c:v>156</c:v>
                </c:pt>
                <c:pt idx="15">
                  <c:v>156</c:v>
                </c:pt>
                <c:pt idx="16">
                  <c:v>258</c:v>
                </c:pt>
                <c:pt idx="17">
                  <c:v>258</c:v>
                </c:pt>
                <c:pt idx="18">
                  <c:v>258</c:v>
                </c:pt>
                <c:pt idx="19">
                  <c:v>258</c:v>
                </c:pt>
                <c:pt idx="20">
                  <c:v>310</c:v>
                </c:pt>
                <c:pt idx="21">
                  <c:v>310</c:v>
                </c:pt>
                <c:pt idx="22">
                  <c:v>362.20400000000001</c:v>
                </c:pt>
                <c:pt idx="23">
                  <c:v>520</c:v>
                </c:pt>
                <c:pt idx="24">
                  <c:v>436</c:v>
                </c:pt>
                <c:pt idx="25">
                  <c:v>336</c:v>
                </c:pt>
                <c:pt idx="26">
                  <c:v>306</c:v>
                </c:pt>
                <c:pt idx="27">
                  <c:v>201</c:v>
                </c:pt>
                <c:pt idx="28">
                  <c:v>491.00099999999998</c:v>
                </c:pt>
                <c:pt idx="29">
                  <c:v>258.07100000000003</c:v>
                </c:pt>
                <c:pt idx="30">
                  <c:v>201</c:v>
                </c:pt>
                <c:pt idx="31">
                  <c:v>201</c:v>
                </c:pt>
                <c:pt idx="32">
                  <c:v>218</c:v>
                </c:pt>
                <c:pt idx="33">
                  <c:v>218</c:v>
                </c:pt>
                <c:pt idx="34">
                  <c:v>192</c:v>
                </c:pt>
                <c:pt idx="35">
                  <c:v>192</c:v>
                </c:pt>
                <c:pt idx="36">
                  <c:v>74</c:v>
                </c:pt>
                <c:pt idx="37">
                  <c:v>74</c:v>
                </c:pt>
                <c:pt idx="38">
                  <c:v>74</c:v>
                </c:pt>
                <c:pt idx="39">
                  <c:v>74</c:v>
                </c:pt>
                <c:pt idx="40">
                  <c:v>87</c:v>
                </c:pt>
                <c:pt idx="41">
                  <c:v>87</c:v>
                </c:pt>
                <c:pt idx="42">
                  <c:v>87</c:v>
                </c:pt>
                <c:pt idx="43">
                  <c:v>87</c:v>
                </c:pt>
                <c:pt idx="44">
                  <c:v>61</c:v>
                </c:pt>
                <c:pt idx="45">
                  <c:v>61</c:v>
                </c:pt>
                <c:pt idx="46">
                  <c:v>61</c:v>
                </c:pt>
                <c:pt idx="47">
                  <c:v>61</c:v>
                </c:pt>
                <c:pt idx="48">
                  <c:v>61</c:v>
                </c:pt>
                <c:pt idx="49">
                  <c:v>61</c:v>
                </c:pt>
                <c:pt idx="50">
                  <c:v>61</c:v>
                </c:pt>
                <c:pt idx="51">
                  <c:v>61</c:v>
                </c:pt>
                <c:pt idx="52">
                  <c:v>61</c:v>
                </c:pt>
                <c:pt idx="53">
                  <c:v>61</c:v>
                </c:pt>
                <c:pt idx="54">
                  <c:v>61</c:v>
                </c:pt>
                <c:pt idx="55">
                  <c:v>61</c:v>
                </c:pt>
                <c:pt idx="56">
                  <c:v>61</c:v>
                </c:pt>
                <c:pt idx="57">
                  <c:v>61</c:v>
                </c:pt>
                <c:pt idx="58">
                  <c:v>61</c:v>
                </c:pt>
                <c:pt idx="59">
                  <c:v>61</c:v>
                </c:pt>
                <c:pt idx="60">
                  <c:v>91</c:v>
                </c:pt>
                <c:pt idx="61">
                  <c:v>91</c:v>
                </c:pt>
                <c:pt idx="62">
                  <c:v>91</c:v>
                </c:pt>
                <c:pt idx="63">
                  <c:v>91</c:v>
                </c:pt>
                <c:pt idx="64">
                  <c:v>96</c:v>
                </c:pt>
                <c:pt idx="65">
                  <c:v>96</c:v>
                </c:pt>
                <c:pt idx="66">
                  <c:v>96</c:v>
                </c:pt>
                <c:pt idx="67">
                  <c:v>1279.539</c:v>
                </c:pt>
                <c:pt idx="68">
                  <c:v>126</c:v>
                </c:pt>
                <c:pt idx="69">
                  <c:v>1343.231</c:v>
                </c:pt>
                <c:pt idx="70">
                  <c:v>1993</c:v>
                </c:pt>
                <c:pt idx="71">
                  <c:v>1695.19</c:v>
                </c:pt>
                <c:pt idx="72">
                  <c:v>1596.8209999999999</c:v>
                </c:pt>
                <c:pt idx="73">
                  <c:v>1892.857</c:v>
                </c:pt>
                <c:pt idx="74">
                  <c:v>2132.67</c:v>
                </c:pt>
                <c:pt idx="75">
                  <c:v>2191.212</c:v>
                </c:pt>
                <c:pt idx="76">
                  <c:v>1476.4940000000001</c:v>
                </c:pt>
                <c:pt idx="77">
                  <c:v>1442</c:v>
                </c:pt>
                <c:pt idx="78">
                  <c:v>1442</c:v>
                </c:pt>
                <c:pt idx="79">
                  <c:v>1442</c:v>
                </c:pt>
                <c:pt idx="80">
                  <c:v>1442</c:v>
                </c:pt>
                <c:pt idx="81">
                  <c:v>1442</c:v>
                </c:pt>
                <c:pt idx="82">
                  <c:v>1442</c:v>
                </c:pt>
                <c:pt idx="83">
                  <c:v>1379.9639999999999</c:v>
                </c:pt>
                <c:pt idx="84">
                  <c:v>1244.3499999999999</c:v>
                </c:pt>
                <c:pt idx="85">
                  <c:v>1136</c:v>
                </c:pt>
                <c:pt idx="86">
                  <c:v>1182.6489999999999</c:v>
                </c:pt>
                <c:pt idx="87">
                  <c:v>1009.5840000000001</c:v>
                </c:pt>
                <c:pt idx="88">
                  <c:v>1037.9679999999998</c:v>
                </c:pt>
                <c:pt idx="89">
                  <c:v>1094.768</c:v>
                </c:pt>
                <c:pt idx="90">
                  <c:v>898.84500000000003</c:v>
                </c:pt>
                <c:pt idx="91">
                  <c:v>954.44</c:v>
                </c:pt>
                <c:pt idx="92">
                  <c:v>898.005</c:v>
                </c:pt>
                <c:pt idx="93">
                  <c:v>1081.1590000000001</c:v>
                </c:pt>
                <c:pt idx="94">
                  <c:v>930.26600000000008</c:v>
                </c:pt>
                <c:pt idx="95">
                  <c:v>762.45299999999997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48-447F-93CA-FDCD4BF1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212.49</c:v>
                </c:pt>
                <c:pt idx="1">
                  <c:v>196.78</c:v>
                </c:pt>
                <c:pt idx="2">
                  <c:v>195.79</c:v>
                </c:pt>
                <c:pt idx="3">
                  <c:v>175.39</c:v>
                </c:pt>
                <c:pt idx="4">
                  <c:v>175.01</c:v>
                </c:pt>
                <c:pt idx="5">
                  <c:v>170.06</c:v>
                </c:pt>
                <c:pt idx="6">
                  <c:v>165.24</c:v>
                </c:pt>
                <c:pt idx="7">
                  <c:v>167.51</c:v>
                </c:pt>
                <c:pt idx="8">
                  <c:v>169.42</c:v>
                </c:pt>
                <c:pt idx="9">
                  <c:v>165.82</c:v>
                </c:pt>
                <c:pt idx="10">
                  <c:v>157.02000000000001</c:v>
                </c:pt>
                <c:pt idx="11">
                  <c:v>162.26</c:v>
                </c:pt>
                <c:pt idx="12">
                  <c:v>167.33</c:v>
                </c:pt>
                <c:pt idx="13">
                  <c:v>166.84</c:v>
                </c:pt>
                <c:pt idx="14">
                  <c:v>167.1</c:v>
                </c:pt>
                <c:pt idx="15">
                  <c:v>165.71</c:v>
                </c:pt>
                <c:pt idx="16">
                  <c:v>171.41</c:v>
                </c:pt>
                <c:pt idx="17">
                  <c:v>174.04</c:v>
                </c:pt>
                <c:pt idx="18">
                  <c:v>169.41</c:v>
                </c:pt>
                <c:pt idx="19">
                  <c:v>170.85</c:v>
                </c:pt>
                <c:pt idx="20">
                  <c:v>171.73</c:v>
                </c:pt>
                <c:pt idx="21">
                  <c:v>184.9</c:v>
                </c:pt>
                <c:pt idx="22">
                  <c:v>196.72</c:v>
                </c:pt>
                <c:pt idx="23">
                  <c:v>207.63</c:v>
                </c:pt>
                <c:pt idx="24">
                  <c:v>212.04</c:v>
                </c:pt>
                <c:pt idx="25">
                  <c:v>215.35</c:v>
                </c:pt>
                <c:pt idx="26">
                  <c:v>215.5</c:v>
                </c:pt>
                <c:pt idx="27">
                  <c:v>214.39</c:v>
                </c:pt>
                <c:pt idx="28">
                  <c:v>222.64</c:v>
                </c:pt>
                <c:pt idx="29">
                  <c:v>221.94</c:v>
                </c:pt>
                <c:pt idx="30">
                  <c:v>195.91</c:v>
                </c:pt>
                <c:pt idx="31">
                  <c:v>168.6</c:v>
                </c:pt>
                <c:pt idx="32">
                  <c:v>203.49</c:v>
                </c:pt>
                <c:pt idx="33">
                  <c:v>162.94999999999999</c:v>
                </c:pt>
                <c:pt idx="34">
                  <c:v>146.41</c:v>
                </c:pt>
                <c:pt idx="35">
                  <c:v>130</c:v>
                </c:pt>
                <c:pt idx="36">
                  <c:v>127.76</c:v>
                </c:pt>
                <c:pt idx="37">
                  <c:v>13.63</c:v>
                </c:pt>
                <c:pt idx="38">
                  <c:v>65.05</c:v>
                </c:pt>
                <c:pt idx="39">
                  <c:v>82</c:v>
                </c:pt>
                <c:pt idx="40">
                  <c:v>113.53</c:v>
                </c:pt>
                <c:pt idx="41">
                  <c:v>97.34</c:v>
                </c:pt>
                <c:pt idx="42">
                  <c:v>79.86</c:v>
                </c:pt>
                <c:pt idx="43">
                  <c:v>90.68</c:v>
                </c:pt>
                <c:pt idx="44">
                  <c:v>92.26</c:v>
                </c:pt>
                <c:pt idx="45">
                  <c:v>82.4</c:v>
                </c:pt>
                <c:pt idx="46">
                  <c:v>86.25</c:v>
                </c:pt>
                <c:pt idx="47">
                  <c:v>75.400000000000006</c:v>
                </c:pt>
                <c:pt idx="48">
                  <c:v>88.82</c:v>
                </c:pt>
                <c:pt idx="49">
                  <c:v>81.599999999999994</c:v>
                </c:pt>
                <c:pt idx="50">
                  <c:v>80.02</c:v>
                </c:pt>
                <c:pt idx="51">
                  <c:v>80.03</c:v>
                </c:pt>
                <c:pt idx="52">
                  <c:v>94.84</c:v>
                </c:pt>
                <c:pt idx="53">
                  <c:v>84.2</c:v>
                </c:pt>
                <c:pt idx="54">
                  <c:v>75.19</c:v>
                </c:pt>
                <c:pt idx="55">
                  <c:v>84.49</c:v>
                </c:pt>
                <c:pt idx="56">
                  <c:v>105</c:v>
                </c:pt>
                <c:pt idx="57">
                  <c:v>87.81</c:v>
                </c:pt>
                <c:pt idx="58">
                  <c:v>65.040000000000006</c:v>
                </c:pt>
                <c:pt idx="59">
                  <c:v>100</c:v>
                </c:pt>
                <c:pt idx="60">
                  <c:v>91.83</c:v>
                </c:pt>
                <c:pt idx="61">
                  <c:v>65.040000000000006</c:v>
                </c:pt>
                <c:pt idx="62">
                  <c:v>131.27000000000001</c:v>
                </c:pt>
                <c:pt idx="63">
                  <c:v>164.09</c:v>
                </c:pt>
                <c:pt idx="64">
                  <c:v>131.29</c:v>
                </c:pt>
                <c:pt idx="65">
                  <c:v>155.99</c:v>
                </c:pt>
                <c:pt idx="66">
                  <c:v>187</c:v>
                </c:pt>
                <c:pt idx="67">
                  <c:v>210.2</c:v>
                </c:pt>
                <c:pt idx="68">
                  <c:v>190.43</c:v>
                </c:pt>
                <c:pt idx="69">
                  <c:v>215.77</c:v>
                </c:pt>
                <c:pt idx="70">
                  <c:v>230.99</c:v>
                </c:pt>
                <c:pt idx="71">
                  <c:v>246.23</c:v>
                </c:pt>
                <c:pt idx="72">
                  <c:v>242.95</c:v>
                </c:pt>
                <c:pt idx="73">
                  <c:v>253.5</c:v>
                </c:pt>
                <c:pt idx="74">
                  <c:v>258.68</c:v>
                </c:pt>
                <c:pt idx="75">
                  <c:v>260.27999999999997</c:v>
                </c:pt>
                <c:pt idx="76">
                  <c:v>248.32</c:v>
                </c:pt>
                <c:pt idx="77">
                  <c:v>245.15</c:v>
                </c:pt>
                <c:pt idx="78">
                  <c:v>248.64</c:v>
                </c:pt>
                <c:pt idx="79">
                  <c:v>248.55</c:v>
                </c:pt>
                <c:pt idx="80">
                  <c:v>253.91</c:v>
                </c:pt>
                <c:pt idx="81">
                  <c:v>250</c:v>
                </c:pt>
                <c:pt idx="82">
                  <c:v>253.3</c:v>
                </c:pt>
                <c:pt idx="83">
                  <c:v>265.85000000000002</c:v>
                </c:pt>
                <c:pt idx="84">
                  <c:v>259.38</c:v>
                </c:pt>
                <c:pt idx="85">
                  <c:v>250.6</c:v>
                </c:pt>
                <c:pt idx="86">
                  <c:v>253.55</c:v>
                </c:pt>
                <c:pt idx="87">
                  <c:v>247.6</c:v>
                </c:pt>
                <c:pt idx="88">
                  <c:v>250.68</c:v>
                </c:pt>
                <c:pt idx="89">
                  <c:v>242.59</c:v>
                </c:pt>
                <c:pt idx="90">
                  <c:v>236.33</c:v>
                </c:pt>
                <c:pt idx="91">
                  <c:v>227.12</c:v>
                </c:pt>
                <c:pt idx="92">
                  <c:v>226.94</c:v>
                </c:pt>
                <c:pt idx="93">
                  <c:v>220.77</c:v>
                </c:pt>
                <c:pt idx="94">
                  <c:v>214.55</c:v>
                </c:pt>
                <c:pt idx="95">
                  <c:v>190.35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48-447F-93CA-FDCD4BF17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146</c:v>
                </c:pt>
                <c:pt idx="1">
                  <c:v>144</c:v>
                </c:pt>
                <c:pt idx="2">
                  <c:v>142</c:v>
                </c:pt>
                <c:pt idx="3">
                  <c:v>140</c:v>
                </c:pt>
                <c:pt idx="4">
                  <c:v>138</c:v>
                </c:pt>
                <c:pt idx="5">
                  <c:v>137</c:v>
                </c:pt>
                <c:pt idx="6">
                  <c:v>136</c:v>
                </c:pt>
                <c:pt idx="7">
                  <c:v>135</c:v>
                </c:pt>
                <c:pt idx="8">
                  <c:v>134</c:v>
                </c:pt>
                <c:pt idx="9">
                  <c:v>133</c:v>
                </c:pt>
                <c:pt idx="10">
                  <c:v>132</c:v>
                </c:pt>
                <c:pt idx="11">
                  <c:v>132</c:v>
                </c:pt>
                <c:pt idx="12">
                  <c:v>131</c:v>
                </c:pt>
                <c:pt idx="13">
                  <c:v>130</c:v>
                </c:pt>
                <c:pt idx="14">
                  <c:v>129</c:v>
                </c:pt>
                <c:pt idx="15">
                  <c:v>129</c:v>
                </c:pt>
                <c:pt idx="16">
                  <c:v>129</c:v>
                </c:pt>
                <c:pt idx="17">
                  <c:v>129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139</c:v>
                </c:pt>
                <c:pt idx="24">
                  <c:v>140</c:v>
                </c:pt>
                <c:pt idx="25">
                  <c:v>141</c:v>
                </c:pt>
                <c:pt idx="26">
                  <c:v>141</c:v>
                </c:pt>
                <c:pt idx="27">
                  <c:v>141</c:v>
                </c:pt>
                <c:pt idx="28">
                  <c:v>141</c:v>
                </c:pt>
                <c:pt idx="29">
                  <c:v>139</c:v>
                </c:pt>
                <c:pt idx="30">
                  <c:v>137</c:v>
                </c:pt>
                <c:pt idx="31">
                  <c:v>133</c:v>
                </c:pt>
                <c:pt idx="32">
                  <c:v>129</c:v>
                </c:pt>
                <c:pt idx="33">
                  <c:v>124</c:v>
                </c:pt>
                <c:pt idx="34">
                  <c:v>120</c:v>
                </c:pt>
                <c:pt idx="35">
                  <c:v>115</c:v>
                </c:pt>
                <c:pt idx="36">
                  <c:v>110</c:v>
                </c:pt>
                <c:pt idx="37">
                  <c:v>106</c:v>
                </c:pt>
                <c:pt idx="38">
                  <c:v>103</c:v>
                </c:pt>
                <c:pt idx="39">
                  <c:v>100</c:v>
                </c:pt>
                <c:pt idx="40">
                  <c:v>97</c:v>
                </c:pt>
                <c:pt idx="41">
                  <c:v>95</c:v>
                </c:pt>
                <c:pt idx="42">
                  <c:v>93</c:v>
                </c:pt>
                <c:pt idx="43">
                  <c:v>92</c:v>
                </c:pt>
                <c:pt idx="44">
                  <c:v>90</c:v>
                </c:pt>
                <c:pt idx="45">
                  <c:v>90</c:v>
                </c:pt>
                <c:pt idx="46">
                  <c:v>90</c:v>
                </c:pt>
                <c:pt idx="47">
                  <c:v>91</c:v>
                </c:pt>
                <c:pt idx="48">
                  <c:v>92</c:v>
                </c:pt>
                <c:pt idx="49">
                  <c:v>93</c:v>
                </c:pt>
                <c:pt idx="50">
                  <c:v>94</c:v>
                </c:pt>
                <c:pt idx="51">
                  <c:v>95</c:v>
                </c:pt>
                <c:pt idx="52">
                  <c:v>96</c:v>
                </c:pt>
                <c:pt idx="53">
                  <c:v>97</c:v>
                </c:pt>
                <c:pt idx="54">
                  <c:v>98</c:v>
                </c:pt>
                <c:pt idx="55">
                  <c:v>99</c:v>
                </c:pt>
                <c:pt idx="56">
                  <c:v>100</c:v>
                </c:pt>
                <c:pt idx="57">
                  <c:v>102</c:v>
                </c:pt>
                <c:pt idx="58">
                  <c:v>104</c:v>
                </c:pt>
                <c:pt idx="59">
                  <c:v>107</c:v>
                </c:pt>
                <c:pt idx="60">
                  <c:v>110</c:v>
                </c:pt>
                <c:pt idx="61">
                  <c:v>114</c:v>
                </c:pt>
                <c:pt idx="62">
                  <c:v>118</c:v>
                </c:pt>
                <c:pt idx="63">
                  <c:v>124</c:v>
                </c:pt>
                <c:pt idx="64">
                  <c:v>130</c:v>
                </c:pt>
                <c:pt idx="65">
                  <c:v>136</c:v>
                </c:pt>
                <c:pt idx="66">
                  <c:v>143</c:v>
                </c:pt>
                <c:pt idx="67">
                  <c:v>150</c:v>
                </c:pt>
                <c:pt idx="68">
                  <c:v>158</c:v>
                </c:pt>
                <c:pt idx="69">
                  <c:v>164</c:v>
                </c:pt>
                <c:pt idx="70">
                  <c:v>170</c:v>
                </c:pt>
                <c:pt idx="71">
                  <c:v>176</c:v>
                </c:pt>
                <c:pt idx="72">
                  <c:v>180</c:v>
                </c:pt>
                <c:pt idx="73">
                  <c:v>185</c:v>
                </c:pt>
                <c:pt idx="74">
                  <c:v>188</c:v>
                </c:pt>
                <c:pt idx="75">
                  <c:v>191</c:v>
                </c:pt>
                <c:pt idx="76">
                  <c:v>193</c:v>
                </c:pt>
                <c:pt idx="77">
                  <c:v>194</c:v>
                </c:pt>
                <c:pt idx="78">
                  <c:v>194</c:v>
                </c:pt>
                <c:pt idx="79">
                  <c:v>193</c:v>
                </c:pt>
                <c:pt idx="80">
                  <c:v>191</c:v>
                </c:pt>
                <c:pt idx="81">
                  <c:v>188</c:v>
                </c:pt>
                <c:pt idx="82">
                  <c:v>185</c:v>
                </c:pt>
                <c:pt idx="83">
                  <c:v>182</c:v>
                </c:pt>
                <c:pt idx="84">
                  <c:v>179</c:v>
                </c:pt>
                <c:pt idx="85">
                  <c:v>176</c:v>
                </c:pt>
                <c:pt idx="86">
                  <c:v>173</c:v>
                </c:pt>
                <c:pt idx="87">
                  <c:v>170</c:v>
                </c:pt>
                <c:pt idx="88">
                  <c:v>167</c:v>
                </c:pt>
                <c:pt idx="89">
                  <c:v>165</c:v>
                </c:pt>
                <c:pt idx="90">
                  <c:v>163</c:v>
                </c:pt>
                <c:pt idx="91">
                  <c:v>161</c:v>
                </c:pt>
                <c:pt idx="92">
                  <c:v>159</c:v>
                </c:pt>
                <c:pt idx="93">
                  <c:v>156</c:v>
                </c:pt>
                <c:pt idx="94">
                  <c:v>153</c:v>
                </c:pt>
                <c:pt idx="95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0-41AB-96A5-892DDF3C086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717.096</c:v>
                </c:pt>
                <c:pt idx="1">
                  <c:v>716.75699999999995</c:v>
                </c:pt>
                <c:pt idx="2">
                  <c:v>717.29399999999998</c:v>
                </c:pt>
                <c:pt idx="3">
                  <c:v>717.346</c:v>
                </c:pt>
                <c:pt idx="4">
                  <c:v>718.75300000000004</c:v>
                </c:pt>
                <c:pt idx="5">
                  <c:v>718.21600000000001</c:v>
                </c:pt>
                <c:pt idx="6">
                  <c:v>718.11</c:v>
                </c:pt>
                <c:pt idx="7">
                  <c:v>718.15700000000004</c:v>
                </c:pt>
                <c:pt idx="8">
                  <c:v>682.39800000000002</c:v>
                </c:pt>
                <c:pt idx="9">
                  <c:v>682.26</c:v>
                </c:pt>
                <c:pt idx="10">
                  <c:v>682.52800000000002</c:v>
                </c:pt>
                <c:pt idx="11">
                  <c:v>682.44600000000003</c:v>
                </c:pt>
                <c:pt idx="12">
                  <c:v>678.42</c:v>
                </c:pt>
                <c:pt idx="13">
                  <c:v>678.60599999999999</c:v>
                </c:pt>
                <c:pt idx="14">
                  <c:v>678.64</c:v>
                </c:pt>
                <c:pt idx="15">
                  <c:v>678.32899999999995</c:v>
                </c:pt>
                <c:pt idx="16">
                  <c:v>680.33600000000001</c:v>
                </c:pt>
                <c:pt idx="17">
                  <c:v>680.45500000000004</c:v>
                </c:pt>
                <c:pt idx="18">
                  <c:v>680.56299999999999</c:v>
                </c:pt>
                <c:pt idx="19">
                  <c:v>680.59299999999996</c:v>
                </c:pt>
                <c:pt idx="20">
                  <c:v>679.91300000000001</c:v>
                </c:pt>
                <c:pt idx="21">
                  <c:v>680.26800000000003</c:v>
                </c:pt>
                <c:pt idx="22">
                  <c:v>681.13400000000001</c:v>
                </c:pt>
                <c:pt idx="23">
                  <c:v>682.85400000000004</c:v>
                </c:pt>
                <c:pt idx="24">
                  <c:v>683.06</c:v>
                </c:pt>
                <c:pt idx="25">
                  <c:v>683.31299999999999</c:v>
                </c:pt>
                <c:pt idx="26">
                  <c:v>683.66399999999999</c:v>
                </c:pt>
                <c:pt idx="27">
                  <c:v>684.07799999999997</c:v>
                </c:pt>
                <c:pt idx="28">
                  <c:v>691.74699999999996</c:v>
                </c:pt>
                <c:pt idx="29">
                  <c:v>691.62599999999998</c:v>
                </c:pt>
                <c:pt idx="30">
                  <c:v>690.93100000000004</c:v>
                </c:pt>
                <c:pt idx="31">
                  <c:v>690.78700000000003</c:v>
                </c:pt>
                <c:pt idx="32">
                  <c:v>679.83100000000002</c:v>
                </c:pt>
                <c:pt idx="33">
                  <c:v>679.92700000000002</c:v>
                </c:pt>
                <c:pt idx="34">
                  <c:v>679.44</c:v>
                </c:pt>
                <c:pt idx="35">
                  <c:v>679.16300000000001</c:v>
                </c:pt>
                <c:pt idx="36">
                  <c:v>679.28599999999994</c:v>
                </c:pt>
                <c:pt idx="37">
                  <c:v>679.048</c:v>
                </c:pt>
                <c:pt idx="38">
                  <c:v>678.36199999999997</c:v>
                </c:pt>
                <c:pt idx="39">
                  <c:v>678.49800000000005</c:v>
                </c:pt>
                <c:pt idx="40">
                  <c:v>673.26499999999999</c:v>
                </c:pt>
                <c:pt idx="41">
                  <c:v>673.54600000000005</c:v>
                </c:pt>
                <c:pt idx="42">
                  <c:v>672.48900000000003</c:v>
                </c:pt>
                <c:pt idx="43">
                  <c:v>672.428</c:v>
                </c:pt>
                <c:pt idx="44">
                  <c:v>667.37699999999995</c:v>
                </c:pt>
                <c:pt idx="45">
                  <c:v>667.07899999999995</c:v>
                </c:pt>
                <c:pt idx="46">
                  <c:v>666.12199999999996</c:v>
                </c:pt>
                <c:pt idx="47">
                  <c:v>666.12699999999995</c:v>
                </c:pt>
                <c:pt idx="48">
                  <c:v>665.64200000000005</c:v>
                </c:pt>
                <c:pt idx="49">
                  <c:v>666.25</c:v>
                </c:pt>
                <c:pt idx="50">
                  <c:v>665.92499999999995</c:v>
                </c:pt>
                <c:pt idx="51">
                  <c:v>665.87900000000002</c:v>
                </c:pt>
                <c:pt idx="52">
                  <c:v>690.42399999999998</c:v>
                </c:pt>
                <c:pt idx="53">
                  <c:v>690.55100000000004</c:v>
                </c:pt>
                <c:pt idx="54">
                  <c:v>690.63599999999997</c:v>
                </c:pt>
                <c:pt idx="55">
                  <c:v>690.14</c:v>
                </c:pt>
                <c:pt idx="56">
                  <c:v>705.56899999999996</c:v>
                </c:pt>
                <c:pt idx="57">
                  <c:v>704.79700000000003</c:v>
                </c:pt>
                <c:pt idx="58">
                  <c:v>705.41200000000003</c:v>
                </c:pt>
                <c:pt idx="59">
                  <c:v>706.35599999999999</c:v>
                </c:pt>
                <c:pt idx="60">
                  <c:v>717.78300000000002</c:v>
                </c:pt>
                <c:pt idx="61">
                  <c:v>718.10199999999998</c:v>
                </c:pt>
                <c:pt idx="62">
                  <c:v>719.43100000000004</c:v>
                </c:pt>
                <c:pt idx="63">
                  <c:v>720.18</c:v>
                </c:pt>
                <c:pt idx="64">
                  <c:v>722.79499999999996</c:v>
                </c:pt>
                <c:pt idx="65">
                  <c:v>723.56600000000003</c:v>
                </c:pt>
                <c:pt idx="66">
                  <c:v>724.86199999999997</c:v>
                </c:pt>
                <c:pt idx="67">
                  <c:v>725.23</c:v>
                </c:pt>
                <c:pt idx="68">
                  <c:v>701.43100000000004</c:v>
                </c:pt>
                <c:pt idx="69">
                  <c:v>702.28</c:v>
                </c:pt>
                <c:pt idx="70">
                  <c:v>702.95299999999997</c:v>
                </c:pt>
                <c:pt idx="71">
                  <c:v>702.69200000000001</c:v>
                </c:pt>
                <c:pt idx="72">
                  <c:v>712.17499999999995</c:v>
                </c:pt>
                <c:pt idx="73">
                  <c:v>712.59199999999998</c:v>
                </c:pt>
                <c:pt idx="74">
                  <c:v>705.06600000000003</c:v>
                </c:pt>
                <c:pt idx="75">
                  <c:v>705.18700000000001</c:v>
                </c:pt>
                <c:pt idx="76">
                  <c:v>683.75199999999995</c:v>
                </c:pt>
                <c:pt idx="77">
                  <c:v>683.49199999999996</c:v>
                </c:pt>
                <c:pt idx="78">
                  <c:v>683.423</c:v>
                </c:pt>
                <c:pt idx="79">
                  <c:v>683.59400000000005</c:v>
                </c:pt>
                <c:pt idx="80">
                  <c:v>682.875</c:v>
                </c:pt>
                <c:pt idx="81">
                  <c:v>683.02</c:v>
                </c:pt>
                <c:pt idx="82">
                  <c:v>683.26800000000003</c:v>
                </c:pt>
                <c:pt idx="83">
                  <c:v>682.99400000000003</c:v>
                </c:pt>
                <c:pt idx="84">
                  <c:v>683.68700000000001</c:v>
                </c:pt>
                <c:pt idx="85">
                  <c:v>683.58</c:v>
                </c:pt>
                <c:pt idx="86">
                  <c:v>682.99</c:v>
                </c:pt>
                <c:pt idx="87">
                  <c:v>682.11099999999999</c:v>
                </c:pt>
                <c:pt idx="88">
                  <c:v>689.21</c:v>
                </c:pt>
                <c:pt idx="89">
                  <c:v>688.51499999999999</c:v>
                </c:pt>
                <c:pt idx="90">
                  <c:v>688.202</c:v>
                </c:pt>
                <c:pt idx="91">
                  <c:v>688.45399999999995</c:v>
                </c:pt>
                <c:pt idx="92">
                  <c:v>733.69100000000003</c:v>
                </c:pt>
                <c:pt idx="93">
                  <c:v>734.29</c:v>
                </c:pt>
                <c:pt idx="94">
                  <c:v>734.78</c:v>
                </c:pt>
                <c:pt idx="95">
                  <c:v>735.38599999999997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0-41AB-96A5-892DDF3C086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1072.7829999999999</c:v>
                </c:pt>
                <c:pt idx="1">
                  <c:v>1070.1210000000001</c:v>
                </c:pt>
                <c:pt idx="2">
                  <c:v>1066.309</c:v>
                </c:pt>
                <c:pt idx="3">
                  <c:v>1078.4870000000001</c:v>
                </c:pt>
                <c:pt idx="4">
                  <c:v>1049.3119999999999</c:v>
                </c:pt>
                <c:pt idx="5">
                  <c:v>1047.075</c:v>
                </c:pt>
                <c:pt idx="6">
                  <c:v>1053.8589999999999</c:v>
                </c:pt>
                <c:pt idx="7">
                  <c:v>1047.55</c:v>
                </c:pt>
                <c:pt idx="8">
                  <c:v>1042.431</c:v>
                </c:pt>
                <c:pt idx="9">
                  <c:v>1043.377</c:v>
                </c:pt>
                <c:pt idx="10">
                  <c:v>1052.249</c:v>
                </c:pt>
                <c:pt idx="11">
                  <c:v>1045.2570000000001</c:v>
                </c:pt>
                <c:pt idx="12">
                  <c:v>1050.69</c:v>
                </c:pt>
                <c:pt idx="13">
                  <c:v>1055.2090000000001</c:v>
                </c:pt>
                <c:pt idx="14">
                  <c:v>1060.098</c:v>
                </c:pt>
                <c:pt idx="15">
                  <c:v>1066.6379999999999</c:v>
                </c:pt>
                <c:pt idx="16">
                  <c:v>1095.7180000000001</c:v>
                </c:pt>
                <c:pt idx="17">
                  <c:v>1108.6569999999999</c:v>
                </c:pt>
                <c:pt idx="18">
                  <c:v>1138.172</c:v>
                </c:pt>
                <c:pt idx="19">
                  <c:v>1165.7819999999999</c:v>
                </c:pt>
                <c:pt idx="20">
                  <c:v>1272.636</c:v>
                </c:pt>
                <c:pt idx="21">
                  <c:v>1313.4349999999999</c:v>
                </c:pt>
                <c:pt idx="22">
                  <c:v>1343.845</c:v>
                </c:pt>
                <c:pt idx="23">
                  <c:v>1360.8420000000001</c:v>
                </c:pt>
                <c:pt idx="24">
                  <c:v>1484.239</c:v>
                </c:pt>
                <c:pt idx="25">
                  <c:v>1524.85</c:v>
                </c:pt>
                <c:pt idx="26">
                  <c:v>1551.819</c:v>
                </c:pt>
                <c:pt idx="27">
                  <c:v>1575.454</c:v>
                </c:pt>
                <c:pt idx="28">
                  <c:v>1666.31</c:v>
                </c:pt>
                <c:pt idx="29">
                  <c:v>1676</c:v>
                </c:pt>
                <c:pt idx="30">
                  <c:v>1692.355</c:v>
                </c:pt>
                <c:pt idx="31">
                  <c:v>1730.3440000000001</c:v>
                </c:pt>
                <c:pt idx="32">
                  <c:v>1749.403</c:v>
                </c:pt>
                <c:pt idx="33">
                  <c:v>1774.0889999999999</c:v>
                </c:pt>
                <c:pt idx="34">
                  <c:v>1782.425</c:v>
                </c:pt>
                <c:pt idx="35">
                  <c:v>1782.442</c:v>
                </c:pt>
                <c:pt idx="36">
                  <c:v>1787.7719999999999</c:v>
                </c:pt>
                <c:pt idx="37">
                  <c:v>1786.989</c:v>
                </c:pt>
                <c:pt idx="38">
                  <c:v>1785.598</c:v>
                </c:pt>
                <c:pt idx="39">
                  <c:v>1779.8130000000001</c:v>
                </c:pt>
                <c:pt idx="40">
                  <c:v>1756.4</c:v>
                </c:pt>
                <c:pt idx="41">
                  <c:v>1769.7729999999999</c:v>
                </c:pt>
                <c:pt idx="42">
                  <c:v>1771.5119999999999</c:v>
                </c:pt>
                <c:pt idx="43">
                  <c:v>1763.8</c:v>
                </c:pt>
                <c:pt idx="44">
                  <c:v>1767.729</c:v>
                </c:pt>
                <c:pt idx="45">
                  <c:v>1768.461</c:v>
                </c:pt>
                <c:pt idx="46">
                  <c:v>1767.9</c:v>
                </c:pt>
                <c:pt idx="47">
                  <c:v>1768.7739999999999</c:v>
                </c:pt>
                <c:pt idx="48">
                  <c:v>1743.943</c:v>
                </c:pt>
                <c:pt idx="49">
                  <c:v>1758.64</c:v>
                </c:pt>
                <c:pt idx="50">
                  <c:v>1757.64</c:v>
                </c:pt>
                <c:pt idx="51">
                  <c:v>1756.4</c:v>
                </c:pt>
                <c:pt idx="52">
                  <c:v>1725.6780000000001</c:v>
                </c:pt>
                <c:pt idx="53">
                  <c:v>1740.5029999999999</c:v>
                </c:pt>
                <c:pt idx="54">
                  <c:v>1739.875</c:v>
                </c:pt>
                <c:pt idx="55">
                  <c:v>1731.144</c:v>
                </c:pt>
                <c:pt idx="56">
                  <c:v>1691.136</c:v>
                </c:pt>
                <c:pt idx="57">
                  <c:v>1701.425</c:v>
                </c:pt>
                <c:pt idx="58">
                  <c:v>1697.2909999999999</c:v>
                </c:pt>
                <c:pt idx="59">
                  <c:v>1692.364</c:v>
                </c:pt>
                <c:pt idx="60">
                  <c:v>1691.0940000000001</c:v>
                </c:pt>
                <c:pt idx="61">
                  <c:v>1688.8019999999999</c:v>
                </c:pt>
                <c:pt idx="62">
                  <c:v>1656.9580000000001</c:v>
                </c:pt>
                <c:pt idx="63">
                  <c:v>1658.5709999999999</c:v>
                </c:pt>
                <c:pt idx="64">
                  <c:v>1661.931</c:v>
                </c:pt>
                <c:pt idx="65">
                  <c:v>1660.4880000000001</c:v>
                </c:pt>
                <c:pt idx="66">
                  <c:v>1663.93</c:v>
                </c:pt>
                <c:pt idx="67">
                  <c:v>1668.9290000000001</c:v>
                </c:pt>
                <c:pt idx="68">
                  <c:v>1660.731</c:v>
                </c:pt>
                <c:pt idx="69">
                  <c:v>1665.066</c:v>
                </c:pt>
                <c:pt idx="70">
                  <c:v>1668.72</c:v>
                </c:pt>
                <c:pt idx="71">
                  <c:v>1673.425</c:v>
                </c:pt>
                <c:pt idx="72">
                  <c:v>1653.258</c:v>
                </c:pt>
                <c:pt idx="73">
                  <c:v>1656.2429999999999</c:v>
                </c:pt>
                <c:pt idx="74">
                  <c:v>1658.2139999999999</c:v>
                </c:pt>
                <c:pt idx="75">
                  <c:v>1662.5940000000001</c:v>
                </c:pt>
                <c:pt idx="76">
                  <c:v>1647.327</c:v>
                </c:pt>
                <c:pt idx="77">
                  <c:v>1640.2940000000001</c:v>
                </c:pt>
                <c:pt idx="78">
                  <c:v>1636.011</c:v>
                </c:pt>
                <c:pt idx="79">
                  <c:v>1626.807</c:v>
                </c:pt>
                <c:pt idx="80">
                  <c:v>1554.925</c:v>
                </c:pt>
                <c:pt idx="81">
                  <c:v>1534.239</c:v>
                </c:pt>
                <c:pt idx="82">
                  <c:v>1511.453</c:v>
                </c:pt>
                <c:pt idx="83">
                  <c:v>1483.84</c:v>
                </c:pt>
                <c:pt idx="84">
                  <c:v>1416.81</c:v>
                </c:pt>
                <c:pt idx="85">
                  <c:v>1405.2850000000001</c:v>
                </c:pt>
                <c:pt idx="86">
                  <c:v>1391.6410000000001</c:v>
                </c:pt>
                <c:pt idx="87">
                  <c:v>1379.3520000000001</c:v>
                </c:pt>
                <c:pt idx="88">
                  <c:v>1349.308</c:v>
                </c:pt>
                <c:pt idx="89">
                  <c:v>1344.1220000000001</c:v>
                </c:pt>
                <c:pt idx="90">
                  <c:v>1336.5</c:v>
                </c:pt>
                <c:pt idx="91">
                  <c:v>1326.7059999999999</c:v>
                </c:pt>
                <c:pt idx="92">
                  <c:v>1321.5820000000001</c:v>
                </c:pt>
                <c:pt idx="93">
                  <c:v>1317.057</c:v>
                </c:pt>
                <c:pt idx="94">
                  <c:v>1296.25</c:v>
                </c:pt>
                <c:pt idx="95">
                  <c:v>1318.329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40-41AB-96A5-892DDF3C086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3915.7669999999998</c:v>
                </c:pt>
                <c:pt idx="1">
                  <c:v>3858.1959999999999</c:v>
                </c:pt>
                <c:pt idx="2">
                  <c:v>3799.4389999999999</c:v>
                </c:pt>
                <c:pt idx="3">
                  <c:v>3739.2429999999999</c:v>
                </c:pt>
                <c:pt idx="4">
                  <c:v>3681.614</c:v>
                </c:pt>
                <c:pt idx="5">
                  <c:v>3630.1080000000002</c:v>
                </c:pt>
                <c:pt idx="6">
                  <c:v>3593.2530000000002</c:v>
                </c:pt>
                <c:pt idx="7">
                  <c:v>3540.0320000000002</c:v>
                </c:pt>
                <c:pt idx="8">
                  <c:v>3539.6489999999999</c:v>
                </c:pt>
                <c:pt idx="9">
                  <c:v>3496.9490000000001</c:v>
                </c:pt>
                <c:pt idx="10">
                  <c:v>3490.7139999999999</c:v>
                </c:pt>
                <c:pt idx="11">
                  <c:v>3417.5239999999999</c:v>
                </c:pt>
                <c:pt idx="12">
                  <c:v>3387.1039999999998</c:v>
                </c:pt>
                <c:pt idx="13">
                  <c:v>3353.9760000000001</c:v>
                </c:pt>
                <c:pt idx="14">
                  <c:v>3328.4740000000002</c:v>
                </c:pt>
                <c:pt idx="15">
                  <c:v>3317.2420000000002</c:v>
                </c:pt>
                <c:pt idx="16">
                  <c:v>3258.11</c:v>
                </c:pt>
                <c:pt idx="17">
                  <c:v>3255.326</c:v>
                </c:pt>
                <c:pt idx="18">
                  <c:v>3282.4580000000001</c:v>
                </c:pt>
                <c:pt idx="19">
                  <c:v>3300.402</c:v>
                </c:pt>
                <c:pt idx="20">
                  <c:v>3237.375</c:v>
                </c:pt>
                <c:pt idx="21">
                  <c:v>3260.4009999999998</c:v>
                </c:pt>
                <c:pt idx="22">
                  <c:v>3295.08</c:v>
                </c:pt>
                <c:pt idx="23">
                  <c:v>3340.4369999999999</c:v>
                </c:pt>
                <c:pt idx="24">
                  <c:v>3322.3389999999999</c:v>
                </c:pt>
                <c:pt idx="25">
                  <c:v>3388.1120000000001</c:v>
                </c:pt>
                <c:pt idx="26">
                  <c:v>3450.163</c:v>
                </c:pt>
                <c:pt idx="27">
                  <c:v>3598.973</c:v>
                </c:pt>
                <c:pt idx="28">
                  <c:v>3693.3739999999998</c:v>
                </c:pt>
                <c:pt idx="29">
                  <c:v>3840.6210000000001</c:v>
                </c:pt>
                <c:pt idx="30">
                  <c:v>3934.5189999999998</c:v>
                </c:pt>
                <c:pt idx="31">
                  <c:v>4088.3560000000002</c:v>
                </c:pt>
                <c:pt idx="32">
                  <c:v>4154.2740000000003</c:v>
                </c:pt>
                <c:pt idx="33">
                  <c:v>4297.4849999999997</c:v>
                </c:pt>
                <c:pt idx="34">
                  <c:v>4382.4579999999996</c:v>
                </c:pt>
                <c:pt idx="35">
                  <c:v>4479.6310000000003</c:v>
                </c:pt>
                <c:pt idx="36">
                  <c:v>4536.1509999999998</c:v>
                </c:pt>
                <c:pt idx="37">
                  <c:v>4586.9359999999997</c:v>
                </c:pt>
                <c:pt idx="38">
                  <c:v>4636.933</c:v>
                </c:pt>
                <c:pt idx="39">
                  <c:v>4699.1400000000003</c:v>
                </c:pt>
                <c:pt idx="40">
                  <c:v>4728.6620000000003</c:v>
                </c:pt>
                <c:pt idx="41">
                  <c:v>4807.8909999999996</c:v>
                </c:pt>
                <c:pt idx="42">
                  <c:v>4901.6440000000002</c:v>
                </c:pt>
                <c:pt idx="43">
                  <c:v>4905.5739999999996</c:v>
                </c:pt>
                <c:pt idx="44">
                  <c:v>4954.7690000000002</c:v>
                </c:pt>
                <c:pt idx="45">
                  <c:v>5065.5110000000004</c:v>
                </c:pt>
                <c:pt idx="46">
                  <c:v>5092.8590000000004</c:v>
                </c:pt>
                <c:pt idx="47">
                  <c:v>5211.1689999999999</c:v>
                </c:pt>
                <c:pt idx="48">
                  <c:v>5245.1610000000001</c:v>
                </c:pt>
                <c:pt idx="49">
                  <c:v>5324.71</c:v>
                </c:pt>
                <c:pt idx="50">
                  <c:v>5368.5879999999997</c:v>
                </c:pt>
                <c:pt idx="51">
                  <c:v>5410.6880000000001</c:v>
                </c:pt>
                <c:pt idx="52">
                  <c:v>5405.3389999999999</c:v>
                </c:pt>
                <c:pt idx="53">
                  <c:v>5441.9470000000001</c:v>
                </c:pt>
                <c:pt idx="54">
                  <c:v>5493.308</c:v>
                </c:pt>
                <c:pt idx="55">
                  <c:v>5464.6139999999996</c:v>
                </c:pt>
                <c:pt idx="56">
                  <c:v>5402.8639999999996</c:v>
                </c:pt>
                <c:pt idx="57">
                  <c:v>5389.9669999999996</c:v>
                </c:pt>
                <c:pt idx="58">
                  <c:v>5408.7860000000001</c:v>
                </c:pt>
                <c:pt idx="59">
                  <c:v>5333.2719999999999</c:v>
                </c:pt>
                <c:pt idx="60">
                  <c:v>5404.2290000000003</c:v>
                </c:pt>
                <c:pt idx="61">
                  <c:v>5375.076</c:v>
                </c:pt>
                <c:pt idx="62">
                  <c:v>5277.07</c:v>
                </c:pt>
                <c:pt idx="63">
                  <c:v>5252.9229999999998</c:v>
                </c:pt>
                <c:pt idx="64">
                  <c:v>5264.7290000000003</c:v>
                </c:pt>
                <c:pt idx="65">
                  <c:v>5251.335</c:v>
                </c:pt>
                <c:pt idx="66">
                  <c:v>5248.85</c:v>
                </c:pt>
                <c:pt idx="67">
                  <c:v>5150.53</c:v>
                </c:pt>
                <c:pt idx="68">
                  <c:v>5253.0860000000002</c:v>
                </c:pt>
                <c:pt idx="69">
                  <c:v>5157.2730000000001</c:v>
                </c:pt>
                <c:pt idx="70">
                  <c:v>5130.8419999999996</c:v>
                </c:pt>
                <c:pt idx="71">
                  <c:v>5101.192</c:v>
                </c:pt>
                <c:pt idx="72">
                  <c:v>5052.5950000000003</c:v>
                </c:pt>
                <c:pt idx="73">
                  <c:v>5040.893</c:v>
                </c:pt>
                <c:pt idx="74">
                  <c:v>5038.0140000000001</c:v>
                </c:pt>
                <c:pt idx="75">
                  <c:v>5054.7939999999999</c:v>
                </c:pt>
                <c:pt idx="76">
                  <c:v>5177.5349999999999</c:v>
                </c:pt>
                <c:pt idx="77">
                  <c:v>5190.7039999999997</c:v>
                </c:pt>
                <c:pt idx="78">
                  <c:v>5230.7659999999996</c:v>
                </c:pt>
                <c:pt idx="79">
                  <c:v>5220.0379999999996</c:v>
                </c:pt>
                <c:pt idx="80">
                  <c:v>5187.8999999999996</c:v>
                </c:pt>
                <c:pt idx="81">
                  <c:v>5197.0439999999999</c:v>
                </c:pt>
                <c:pt idx="82">
                  <c:v>5101.6480000000001</c:v>
                </c:pt>
                <c:pt idx="83">
                  <c:v>5019.4340000000002</c:v>
                </c:pt>
                <c:pt idx="84">
                  <c:v>4956.5959999999995</c:v>
                </c:pt>
                <c:pt idx="85">
                  <c:v>4862.4799999999996</c:v>
                </c:pt>
                <c:pt idx="86">
                  <c:v>4777.0789999999997</c:v>
                </c:pt>
                <c:pt idx="87">
                  <c:v>4612.7510000000002</c:v>
                </c:pt>
                <c:pt idx="88">
                  <c:v>4609.7979999999998</c:v>
                </c:pt>
                <c:pt idx="89">
                  <c:v>4522.59</c:v>
                </c:pt>
                <c:pt idx="90">
                  <c:v>4445.6840000000002</c:v>
                </c:pt>
                <c:pt idx="91">
                  <c:v>4353.9960000000001</c:v>
                </c:pt>
                <c:pt idx="92">
                  <c:v>4294.1409999999996</c:v>
                </c:pt>
                <c:pt idx="93">
                  <c:v>4196.7969999999996</c:v>
                </c:pt>
                <c:pt idx="94">
                  <c:v>4102.4309999999996</c:v>
                </c:pt>
                <c:pt idx="95">
                  <c:v>4053.203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40-41AB-96A5-892DDF3C086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466</c:v>
                </c:pt>
                <c:pt idx="1">
                  <c:v>466</c:v>
                </c:pt>
                <c:pt idx="2">
                  <c:v>466</c:v>
                </c:pt>
                <c:pt idx="3">
                  <c:v>466</c:v>
                </c:pt>
                <c:pt idx="4">
                  <c:v>446</c:v>
                </c:pt>
                <c:pt idx="5">
                  <c:v>446</c:v>
                </c:pt>
                <c:pt idx="6">
                  <c:v>446</c:v>
                </c:pt>
                <c:pt idx="7">
                  <c:v>446</c:v>
                </c:pt>
                <c:pt idx="8">
                  <c:v>432</c:v>
                </c:pt>
                <c:pt idx="9">
                  <c:v>432</c:v>
                </c:pt>
                <c:pt idx="10">
                  <c:v>432</c:v>
                </c:pt>
                <c:pt idx="11">
                  <c:v>432</c:v>
                </c:pt>
                <c:pt idx="12">
                  <c:v>420</c:v>
                </c:pt>
                <c:pt idx="13">
                  <c:v>420</c:v>
                </c:pt>
                <c:pt idx="14">
                  <c:v>420</c:v>
                </c:pt>
                <c:pt idx="15">
                  <c:v>420</c:v>
                </c:pt>
                <c:pt idx="16">
                  <c:v>424</c:v>
                </c:pt>
                <c:pt idx="17">
                  <c:v>424</c:v>
                </c:pt>
                <c:pt idx="18">
                  <c:v>424</c:v>
                </c:pt>
                <c:pt idx="19">
                  <c:v>424</c:v>
                </c:pt>
                <c:pt idx="20">
                  <c:v>441</c:v>
                </c:pt>
                <c:pt idx="21">
                  <c:v>441</c:v>
                </c:pt>
                <c:pt idx="22">
                  <c:v>441</c:v>
                </c:pt>
                <c:pt idx="23">
                  <c:v>441</c:v>
                </c:pt>
                <c:pt idx="24">
                  <c:v>482</c:v>
                </c:pt>
                <c:pt idx="25">
                  <c:v>482</c:v>
                </c:pt>
                <c:pt idx="26">
                  <c:v>482</c:v>
                </c:pt>
                <c:pt idx="27">
                  <c:v>482</c:v>
                </c:pt>
                <c:pt idx="28">
                  <c:v>535</c:v>
                </c:pt>
                <c:pt idx="29">
                  <c:v>535</c:v>
                </c:pt>
                <c:pt idx="30">
                  <c:v>535</c:v>
                </c:pt>
                <c:pt idx="31">
                  <c:v>535</c:v>
                </c:pt>
                <c:pt idx="32">
                  <c:v>573</c:v>
                </c:pt>
                <c:pt idx="33">
                  <c:v>573</c:v>
                </c:pt>
                <c:pt idx="34">
                  <c:v>573</c:v>
                </c:pt>
                <c:pt idx="35">
                  <c:v>573</c:v>
                </c:pt>
                <c:pt idx="36">
                  <c:v>586</c:v>
                </c:pt>
                <c:pt idx="37">
                  <c:v>586</c:v>
                </c:pt>
                <c:pt idx="38">
                  <c:v>586</c:v>
                </c:pt>
                <c:pt idx="39">
                  <c:v>586</c:v>
                </c:pt>
                <c:pt idx="40">
                  <c:v>591</c:v>
                </c:pt>
                <c:pt idx="41">
                  <c:v>591</c:v>
                </c:pt>
                <c:pt idx="42">
                  <c:v>591</c:v>
                </c:pt>
                <c:pt idx="43">
                  <c:v>591</c:v>
                </c:pt>
                <c:pt idx="44">
                  <c:v>603</c:v>
                </c:pt>
                <c:pt idx="45">
                  <c:v>603</c:v>
                </c:pt>
                <c:pt idx="46">
                  <c:v>603</c:v>
                </c:pt>
                <c:pt idx="47">
                  <c:v>603</c:v>
                </c:pt>
                <c:pt idx="48">
                  <c:v>616</c:v>
                </c:pt>
                <c:pt idx="49">
                  <c:v>616</c:v>
                </c:pt>
                <c:pt idx="50">
                  <c:v>616</c:v>
                </c:pt>
                <c:pt idx="51">
                  <c:v>616</c:v>
                </c:pt>
                <c:pt idx="52">
                  <c:v>624</c:v>
                </c:pt>
                <c:pt idx="53">
                  <c:v>624</c:v>
                </c:pt>
                <c:pt idx="54">
                  <c:v>624</c:v>
                </c:pt>
                <c:pt idx="55">
                  <c:v>624</c:v>
                </c:pt>
                <c:pt idx="56">
                  <c:v>628</c:v>
                </c:pt>
                <c:pt idx="57">
                  <c:v>628</c:v>
                </c:pt>
                <c:pt idx="58">
                  <c:v>628</c:v>
                </c:pt>
                <c:pt idx="59">
                  <c:v>628</c:v>
                </c:pt>
                <c:pt idx="60">
                  <c:v>639</c:v>
                </c:pt>
                <c:pt idx="61">
                  <c:v>639</c:v>
                </c:pt>
                <c:pt idx="62">
                  <c:v>639</c:v>
                </c:pt>
                <c:pt idx="63">
                  <c:v>639</c:v>
                </c:pt>
                <c:pt idx="64">
                  <c:v>655</c:v>
                </c:pt>
                <c:pt idx="65">
                  <c:v>655</c:v>
                </c:pt>
                <c:pt idx="66">
                  <c:v>655</c:v>
                </c:pt>
                <c:pt idx="67">
                  <c:v>655</c:v>
                </c:pt>
                <c:pt idx="68">
                  <c:v>675</c:v>
                </c:pt>
                <c:pt idx="69">
                  <c:v>675</c:v>
                </c:pt>
                <c:pt idx="70">
                  <c:v>675</c:v>
                </c:pt>
                <c:pt idx="71">
                  <c:v>675</c:v>
                </c:pt>
                <c:pt idx="72">
                  <c:v>662</c:v>
                </c:pt>
                <c:pt idx="73">
                  <c:v>662</c:v>
                </c:pt>
                <c:pt idx="74">
                  <c:v>662</c:v>
                </c:pt>
                <c:pt idx="75">
                  <c:v>662</c:v>
                </c:pt>
                <c:pt idx="76">
                  <c:v>671</c:v>
                </c:pt>
                <c:pt idx="77">
                  <c:v>671</c:v>
                </c:pt>
                <c:pt idx="78">
                  <c:v>671</c:v>
                </c:pt>
                <c:pt idx="79">
                  <c:v>671</c:v>
                </c:pt>
                <c:pt idx="80">
                  <c:v>638</c:v>
                </c:pt>
                <c:pt idx="81">
                  <c:v>638</c:v>
                </c:pt>
                <c:pt idx="82">
                  <c:v>638</c:v>
                </c:pt>
                <c:pt idx="83">
                  <c:v>638</c:v>
                </c:pt>
                <c:pt idx="84">
                  <c:v>592</c:v>
                </c:pt>
                <c:pt idx="85">
                  <c:v>592</c:v>
                </c:pt>
                <c:pt idx="86">
                  <c:v>592</c:v>
                </c:pt>
                <c:pt idx="87">
                  <c:v>592</c:v>
                </c:pt>
                <c:pt idx="88">
                  <c:v>551</c:v>
                </c:pt>
                <c:pt idx="89">
                  <c:v>551</c:v>
                </c:pt>
                <c:pt idx="90">
                  <c:v>551</c:v>
                </c:pt>
                <c:pt idx="91">
                  <c:v>551</c:v>
                </c:pt>
                <c:pt idx="92">
                  <c:v>488</c:v>
                </c:pt>
                <c:pt idx="93">
                  <c:v>488</c:v>
                </c:pt>
                <c:pt idx="94">
                  <c:v>488</c:v>
                </c:pt>
                <c:pt idx="95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40-41AB-96A5-892DDF3C086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C40-41AB-96A5-892DDF3C086D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7">
                  <c:v>41.7</c:v>
                </c:pt>
                <c:pt idx="18">
                  <c:v>41.7</c:v>
                </c:pt>
                <c:pt idx="19">
                  <c:v>41.7</c:v>
                </c:pt>
                <c:pt idx="40">
                  <c:v>195</c:v>
                </c:pt>
                <c:pt idx="41">
                  <c:v>235</c:v>
                </c:pt>
                <c:pt idx="42">
                  <c:v>255</c:v>
                </c:pt>
                <c:pt idx="43">
                  <c:v>373.7</c:v>
                </c:pt>
                <c:pt idx="44">
                  <c:v>377</c:v>
                </c:pt>
                <c:pt idx="45">
                  <c:v>381.5</c:v>
                </c:pt>
                <c:pt idx="46">
                  <c:v>399.2</c:v>
                </c:pt>
                <c:pt idx="47">
                  <c:v>401.6</c:v>
                </c:pt>
                <c:pt idx="48">
                  <c:v>427.7</c:v>
                </c:pt>
                <c:pt idx="49">
                  <c:v>449.4</c:v>
                </c:pt>
                <c:pt idx="50">
                  <c:v>449.4</c:v>
                </c:pt>
                <c:pt idx="51">
                  <c:v>444.4</c:v>
                </c:pt>
                <c:pt idx="52">
                  <c:v>404.7</c:v>
                </c:pt>
                <c:pt idx="53">
                  <c:v>422.7</c:v>
                </c:pt>
                <c:pt idx="54">
                  <c:v>389.5</c:v>
                </c:pt>
                <c:pt idx="55">
                  <c:v>373.3</c:v>
                </c:pt>
                <c:pt idx="56">
                  <c:v>333.3</c:v>
                </c:pt>
                <c:pt idx="57">
                  <c:v>143.88</c:v>
                </c:pt>
                <c:pt idx="58">
                  <c:v>55.38</c:v>
                </c:pt>
                <c:pt idx="59">
                  <c:v>15</c:v>
                </c:pt>
                <c:pt idx="60">
                  <c:v>43.5</c:v>
                </c:pt>
                <c:pt idx="61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40-41AB-96A5-892DDF3C086D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1">
                  <c:v>235</c:v>
                </c:pt>
                <c:pt idx="42">
                  <c:v>235</c:v>
                </c:pt>
                <c:pt idx="43">
                  <c:v>235</c:v>
                </c:pt>
                <c:pt idx="44">
                  <c:v>235</c:v>
                </c:pt>
                <c:pt idx="45">
                  <c:v>235</c:v>
                </c:pt>
                <c:pt idx="46">
                  <c:v>235</c:v>
                </c:pt>
                <c:pt idx="47">
                  <c:v>235</c:v>
                </c:pt>
                <c:pt idx="48">
                  <c:v>235</c:v>
                </c:pt>
                <c:pt idx="49">
                  <c:v>235</c:v>
                </c:pt>
                <c:pt idx="50">
                  <c:v>235</c:v>
                </c:pt>
                <c:pt idx="51">
                  <c:v>235</c:v>
                </c:pt>
                <c:pt idx="52">
                  <c:v>235</c:v>
                </c:pt>
                <c:pt idx="53">
                  <c:v>235</c:v>
                </c:pt>
                <c:pt idx="54">
                  <c:v>235</c:v>
                </c:pt>
                <c:pt idx="55">
                  <c:v>235</c:v>
                </c:pt>
                <c:pt idx="56">
                  <c:v>83.644999999999996</c:v>
                </c:pt>
                <c:pt idx="57">
                  <c:v>235</c:v>
                </c:pt>
                <c:pt idx="58">
                  <c:v>235</c:v>
                </c:pt>
                <c:pt idx="59">
                  <c:v>125.798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40-41AB-96A5-892DDF3C086D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C40-41AB-96A5-892DDF3C086D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C40-41AB-96A5-892DDF3C086D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1C40-41AB-96A5-892DDF3C086D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599.70000000000005</c:v>
                </c:pt>
                <c:pt idx="1">
                  <c:v>599.70000000000005</c:v>
                </c:pt>
                <c:pt idx="2">
                  <c:v>599.70000000000005</c:v>
                </c:pt>
                <c:pt idx="3">
                  <c:v>599.70000000000005</c:v>
                </c:pt>
                <c:pt idx="4">
                  <c:v>787</c:v>
                </c:pt>
                <c:pt idx="5">
                  <c:v>787</c:v>
                </c:pt>
                <c:pt idx="6">
                  <c:v>787</c:v>
                </c:pt>
                <c:pt idx="7">
                  <c:v>787</c:v>
                </c:pt>
                <c:pt idx="8">
                  <c:v>808</c:v>
                </c:pt>
                <c:pt idx="9">
                  <c:v>808</c:v>
                </c:pt>
                <c:pt idx="10">
                  <c:v>808</c:v>
                </c:pt>
                <c:pt idx="11">
                  <c:v>808</c:v>
                </c:pt>
                <c:pt idx="12">
                  <c:v>795</c:v>
                </c:pt>
                <c:pt idx="13">
                  <c:v>795</c:v>
                </c:pt>
                <c:pt idx="14">
                  <c:v>795</c:v>
                </c:pt>
                <c:pt idx="15">
                  <c:v>795</c:v>
                </c:pt>
                <c:pt idx="16">
                  <c:v>751</c:v>
                </c:pt>
                <c:pt idx="17">
                  <c:v>751</c:v>
                </c:pt>
                <c:pt idx="18">
                  <c:v>751</c:v>
                </c:pt>
                <c:pt idx="19">
                  <c:v>751</c:v>
                </c:pt>
                <c:pt idx="20">
                  <c:v>702</c:v>
                </c:pt>
                <c:pt idx="21">
                  <c:v>702</c:v>
                </c:pt>
                <c:pt idx="22">
                  <c:v>702</c:v>
                </c:pt>
                <c:pt idx="23">
                  <c:v>702</c:v>
                </c:pt>
                <c:pt idx="24">
                  <c:v>749</c:v>
                </c:pt>
                <c:pt idx="25">
                  <c:v>749</c:v>
                </c:pt>
                <c:pt idx="26">
                  <c:v>749</c:v>
                </c:pt>
                <c:pt idx="27">
                  <c:v>749</c:v>
                </c:pt>
                <c:pt idx="28">
                  <c:v>972</c:v>
                </c:pt>
                <c:pt idx="29">
                  <c:v>972</c:v>
                </c:pt>
                <c:pt idx="30">
                  <c:v>972</c:v>
                </c:pt>
                <c:pt idx="31">
                  <c:v>1181.2</c:v>
                </c:pt>
                <c:pt idx="32">
                  <c:v>1687.7</c:v>
                </c:pt>
                <c:pt idx="33">
                  <c:v>1984.7</c:v>
                </c:pt>
                <c:pt idx="34">
                  <c:v>1748.2</c:v>
                </c:pt>
                <c:pt idx="35">
                  <c:v>1531.1</c:v>
                </c:pt>
                <c:pt idx="36">
                  <c:v>1405.4</c:v>
                </c:pt>
                <c:pt idx="37">
                  <c:v>1747</c:v>
                </c:pt>
                <c:pt idx="38">
                  <c:v>1726</c:v>
                </c:pt>
                <c:pt idx="39">
                  <c:v>1819.3</c:v>
                </c:pt>
                <c:pt idx="40">
                  <c:v>1565.9</c:v>
                </c:pt>
                <c:pt idx="41">
                  <c:v>1452.7</c:v>
                </c:pt>
                <c:pt idx="42">
                  <c:v>1584.1</c:v>
                </c:pt>
                <c:pt idx="43">
                  <c:v>1668</c:v>
                </c:pt>
                <c:pt idx="44">
                  <c:v>1715.6</c:v>
                </c:pt>
                <c:pt idx="45">
                  <c:v>1721.8</c:v>
                </c:pt>
                <c:pt idx="46">
                  <c:v>1778.4</c:v>
                </c:pt>
                <c:pt idx="47">
                  <c:v>1735.8</c:v>
                </c:pt>
                <c:pt idx="48">
                  <c:v>1737.8</c:v>
                </c:pt>
                <c:pt idx="49">
                  <c:v>1645.2</c:v>
                </c:pt>
                <c:pt idx="50">
                  <c:v>1598.7</c:v>
                </c:pt>
                <c:pt idx="51">
                  <c:v>1544</c:v>
                </c:pt>
                <c:pt idx="52">
                  <c:v>1540.1</c:v>
                </c:pt>
                <c:pt idx="53">
                  <c:v>1396.7</c:v>
                </c:pt>
                <c:pt idx="54">
                  <c:v>1284.3</c:v>
                </c:pt>
                <c:pt idx="55">
                  <c:v>1202.5999999999999</c:v>
                </c:pt>
                <c:pt idx="56">
                  <c:v>1352</c:v>
                </c:pt>
                <c:pt idx="57">
                  <c:v>1192.8</c:v>
                </c:pt>
                <c:pt idx="58">
                  <c:v>1269.4000000000001</c:v>
                </c:pt>
                <c:pt idx="59">
                  <c:v>1263.5999999999999</c:v>
                </c:pt>
                <c:pt idx="60">
                  <c:v>1120.4000000000001</c:v>
                </c:pt>
                <c:pt idx="61">
                  <c:v>1420.3</c:v>
                </c:pt>
                <c:pt idx="62">
                  <c:v>1346.2</c:v>
                </c:pt>
                <c:pt idx="63">
                  <c:v>1641.9</c:v>
                </c:pt>
                <c:pt idx="64">
                  <c:v>1098</c:v>
                </c:pt>
                <c:pt idx="65">
                  <c:v>1098</c:v>
                </c:pt>
                <c:pt idx="66">
                  <c:v>1098</c:v>
                </c:pt>
                <c:pt idx="67">
                  <c:v>1470.2</c:v>
                </c:pt>
                <c:pt idx="68">
                  <c:v>346.3</c:v>
                </c:pt>
                <c:pt idx="69">
                  <c:v>1113.0999999999999</c:v>
                </c:pt>
                <c:pt idx="70">
                  <c:v>1268.8</c:v>
                </c:pt>
                <c:pt idx="71">
                  <c:v>546.20000000000005</c:v>
                </c:pt>
                <c:pt idx="72">
                  <c:v>440</c:v>
                </c:pt>
                <c:pt idx="73">
                  <c:v>440</c:v>
                </c:pt>
                <c:pt idx="74">
                  <c:v>458.5</c:v>
                </c:pt>
                <c:pt idx="75">
                  <c:v>440</c:v>
                </c:pt>
                <c:pt idx="76">
                  <c:v>381</c:v>
                </c:pt>
                <c:pt idx="77">
                  <c:v>381</c:v>
                </c:pt>
                <c:pt idx="78">
                  <c:v>381</c:v>
                </c:pt>
                <c:pt idx="79">
                  <c:v>381</c:v>
                </c:pt>
                <c:pt idx="80">
                  <c:v>394</c:v>
                </c:pt>
                <c:pt idx="81">
                  <c:v>394</c:v>
                </c:pt>
                <c:pt idx="82">
                  <c:v>394</c:v>
                </c:pt>
                <c:pt idx="83">
                  <c:v>394</c:v>
                </c:pt>
                <c:pt idx="84">
                  <c:v>304</c:v>
                </c:pt>
                <c:pt idx="85">
                  <c:v>304</c:v>
                </c:pt>
                <c:pt idx="86">
                  <c:v>304</c:v>
                </c:pt>
                <c:pt idx="87">
                  <c:v>304</c:v>
                </c:pt>
                <c:pt idx="88">
                  <c:v>320</c:v>
                </c:pt>
                <c:pt idx="89">
                  <c:v>320</c:v>
                </c:pt>
                <c:pt idx="90">
                  <c:v>320</c:v>
                </c:pt>
                <c:pt idx="91">
                  <c:v>320</c:v>
                </c:pt>
                <c:pt idx="92">
                  <c:v>318</c:v>
                </c:pt>
                <c:pt idx="93">
                  <c:v>318</c:v>
                </c:pt>
                <c:pt idx="94">
                  <c:v>318</c:v>
                </c:pt>
                <c:pt idx="95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40-41AB-96A5-892DDF3C086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56.423999999999999</c:v>
                </c:pt>
                <c:pt idx="24">
                  <c:v>55.112000000000002</c:v>
                </c:pt>
                <c:pt idx="25">
                  <c:v>52.991999999999997</c:v>
                </c:pt>
                <c:pt idx="26">
                  <c:v>49.612000000000002</c:v>
                </c:pt>
                <c:pt idx="27">
                  <c:v>44.468000000000004</c:v>
                </c:pt>
                <c:pt idx="28">
                  <c:v>37.840000000000003</c:v>
                </c:pt>
                <c:pt idx="29">
                  <c:v>31.251999999999999</c:v>
                </c:pt>
                <c:pt idx="30">
                  <c:v>24.423999999999999</c:v>
                </c:pt>
                <c:pt idx="31">
                  <c:v>16.015999999999998</c:v>
                </c:pt>
                <c:pt idx="32">
                  <c:v>6.02</c:v>
                </c:pt>
                <c:pt idx="64">
                  <c:v>6.0359999999999996</c:v>
                </c:pt>
                <c:pt idx="65">
                  <c:v>12.428000000000001</c:v>
                </c:pt>
                <c:pt idx="66">
                  <c:v>18.271999999999998</c:v>
                </c:pt>
                <c:pt idx="67">
                  <c:v>24.956</c:v>
                </c:pt>
                <c:pt idx="68">
                  <c:v>32.387999999999998</c:v>
                </c:pt>
                <c:pt idx="69">
                  <c:v>38.328000000000003</c:v>
                </c:pt>
                <c:pt idx="70">
                  <c:v>42.564</c:v>
                </c:pt>
                <c:pt idx="71">
                  <c:v>46.167999999999999</c:v>
                </c:pt>
                <c:pt idx="72">
                  <c:v>49.735999999999997</c:v>
                </c:pt>
                <c:pt idx="73">
                  <c:v>52.631999999999998</c:v>
                </c:pt>
                <c:pt idx="74">
                  <c:v>54.683999999999997</c:v>
                </c:pt>
                <c:pt idx="75">
                  <c:v>55.984000000000002</c:v>
                </c:pt>
                <c:pt idx="76">
                  <c:v>56.863999999999997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C40-41AB-96A5-892DDF3C086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7">
                  <c:v>41.7</c:v>
                </c:pt>
                <c:pt idx="18">
                  <c:v>41.7</c:v>
                </c:pt>
                <c:pt idx="19">
                  <c:v>41.7</c:v>
                </c:pt>
                <c:pt idx="40">
                  <c:v>195</c:v>
                </c:pt>
                <c:pt idx="41">
                  <c:v>235</c:v>
                </c:pt>
                <c:pt idx="42">
                  <c:v>255</c:v>
                </c:pt>
                <c:pt idx="43">
                  <c:v>373.7</c:v>
                </c:pt>
                <c:pt idx="44">
                  <c:v>377</c:v>
                </c:pt>
                <c:pt idx="45">
                  <c:v>381.5</c:v>
                </c:pt>
                <c:pt idx="46">
                  <c:v>399.2</c:v>
                </c:pt>
                <c:pt idx="47">
                  <c:v>401.6</c:v>
                </c:pt>
                <c:pt idx="48">
                  <c:v>427.7</c:v>
                </c:pt>
                <c:pt idx="49">
                  <c:v>449.4</c:v>
                </c:pt>
                <c:pt idx="50">
                  <c:v>449.4</c:v>
                </c:pt>
                <c:pt idx="51">
                  <c:v>444.4</c:v>
                </c:pt>
                <c:pt idx="52">
                  <c:v>404.7</c:v>
                </c:pt>
                <c:pt idx="53">
                  <c:v>422.7</c:v>
                </c:pt>
                <c:pt idx="54">
                  <c:v>389.5</c:v>
                </c:pt>
                <c:pt idx="55">
                  <c:v>373.3</c:v>
                </c:pt>
                <c:pt idx="56">
                  <c:v>333.3</c:v>
                </c:pt>
                <c:pt idx="57">
                  <c:v>143.88</c:v>
                </c:pt>
                <c:pt idx="58">
                  <c:v>55.38</c:v>
                </c:pt>
                <c:pt idx="59">
                  <c:v>15</c:v>
                </c:pt>
                <c:pt idx="60">
                  <c:v>43.5</c:v>
                </c:pt>
                <c:pt idx="61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40-41AB-96A5-892DDF3C086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1C40-41AB-96A5-892DDF3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212.49</c:v>
                </c:pt>
                <c:pt idx="1">
                  <c:v>196.78</c:v>
                </c:pt>
                <c:pt idx="2">
                  <c:v>195.79</c:v>
                </c:pt>
                <c:pt idx="3">
                  <c:v>175.39</c:v>
                </c:pt>
                <c:pt idx="4">
                  <c:v>175.01</c:v>
                </c:pt>
                <c:pt idx="5">
                  <c:v>170.06</c:v>
                </c:pt>
                <c:pt idx="6">
                  <c:v>165.24</c:v>
                </c:pt>
                <c:pt idx="7">
                  <c:v>167.51</c:v>
                </c:pt>
                <c:pt idx="8">
                  <c:v>169.42</c:v>
                </c:pt>
                <c:pt idx="9">
                  <c:v>165.82</c:v>
                </c:pt>
                <c:pt idx="10">
                  <c:v>157.02000000000001</c:v>
                </c:pt>
                <c:pt idx="11">
                  <c:v>162.26</c:v>
                </c:pt>
                <c:pt idx="12">
                  <c:v>167.33</c:v>
                </c:pt>
                <c:pt idx="13">
                  <c:v>166.84</c:v>
                </c:pt>
                <c:pt idx="14">
                  <c:v>167.1</c:v>
                </c:pt>
                <c:pt idx="15">
                  <c:v>165.71</c:v>
                </c:pt>
                <c:pt idx="16">
                  <c:v>171.41</c:v>
                </c:pt>
                <c:pt idx="17">
                  <c:v>174.04</c:v>
                </c:pt>
                <c:pt idx="18">
                  <c:v>169.41</c:v>
                </c:pt>
                <c:pt idx="19">
                  <c:v>170.85</c:v>
                </c:pt>
                <c:pt idx="20">
                  <c:v>171.73</c:v>
                </c:pt>
                <c:pt idx="21">
                  <c:v>184.9</c:v>
                </c:pt>
                <c:pt idx="22">
                  <c:v>196.72</c:v>
                </c:pt>
                <c:pt idx="23">
                  <c:v>207.63</c:v>
                </c:pt>
                <c:pt idx="24">
                  <c:v>212.04</c:v>
                </c:pt>
                <c:pt idx="25">
                  <c:v>215.35</c:v>
                </c:pt>
                <c:pt idx="26">
                  <c:v>215.5</c:v>
                </c:pt>
                <c:pt idx="27">
                  <c:v>214.39</c:v>
                </c:pt>
                <c:pt idx="28">
                  <c:v>222.64</c:v>
                </c:pt>
                <c:pt idx="29">
                  <c:v>221.94</c:v>
                </c:pt>
                <c:pt idx="30">
                  <c:v>195.91</c:v>
                </c:pt>
                <c:pt idx="31">
                  <c:v>168.6</c:v>
                </c:pt>
                <c:pt idx="32">
                  <c:v>203.49</c:v>
                </c:pt>
                <c:pt idx="33">
                  <c:v>162.94999999999999</c:v>
                </c:pt>
                <c:pt idx="34">
                  <c:v>146.41</c:v>
                </c:pt>
                <c:pt idx="35">
                  <c:v>130</c:v>
                </c:pt>
                <c:pt idx="36">
                  <c:v>127.76</c:v>
                </c:pt>
                <c:pt idx="37">
                  <c:v>13.63</c:v>
                </c:pt>
                <c:pt idx="38">
                  <c:v>65.05</c:v>
                </c:pt>
                <c:pt idx="39">
                  <c:v>82</c:v>
                </c:pt>
                <c:pt idx="40">
                  <c:v>113.53</c:v>
                </c:pt>
                <c:pt idx="41">
                  <c:v>97.34</c:v>
                </c:pt>
                <c:pt idx="42">
                  <c:v>79.86</c:v>
                </c:pt>
                <c:pt idx="43">
                  <c:v>90.68</c:v>
                </c:pt>
                <c:pt idx="44">
                  <c:v>92.26</c:v>
                </c:pt>
                <c:pt idx="45">
                  <c:v>82.4</c:v>
                </c:pt>
                <c:pt idx="46">
                  <c:v>86.25</c:v>
                </c:pt>
                <c:pt idx="47">
                  <c:v>75.400000000000006</c:v>
                </c:pt>
                <c:pt idx="48">
                  <c:v>88.82</c:v>
                </c:pt>
                <c:pt idx="49">
                  <c:v>81.599999999999994</c:v>
                </c:pt>
                <c:pt idx="50">
                  <c:v>80.02</c:v>
                </c:pt>
                <c:pt idx="51">
                  <c:v>80.03</c:v>
                </c:pt>
                <c:pt idx="52">
                  <c:v>94.84</c:v>
                </c:pt>
                <c:pt idx="53">
                  <c:v>84.2</c:v>
                </c:pt>
                <c:pt idx="54">
                  <c:v>75.19</c:v>
                </c:pt>
                <c:pt idx="55">
                  <c:v>84.49</c:v>
                </c:pt>
                <c:pt idx="56">
                  <c:v>105</c:v>
                </c:pt>
                <c:pt idx="57">
                  <c:v>87.81</c:v>
                </c:pt>
                <c:pt idx="58">
                  <c:v>65.040000000000006</c:v>
                </c:pt>
                <c:pt idx="59">
                  <c:v>100</c:v>
                </c:pt>
                <c:pt idx="60">
                  <c:v>91.83</c:v>
                </c:pt>
                <c:pt idx="61">
                  <c:v>65.040000000000006</c:v>
                </c:pt>
                <c:pt idx="62">
                  <c:v>131.27000000000001</c:v>
                </c:pt>
                <c:pt idx="63">
                  <c:v>164.09</c:v>
                </c:pt>
                <c:pt idx="64">
                  <c:v>131.29</c:v>
                </c:pt>
                <c:pt idx="65">
                  <c:v>155.99</c:v>
                </c:pt>
                <c:pt idx="66">
                  <c:v>187</c:v>
                </c:pt>
                <c:pt idx="67">
                  <c:v>210.2</c:v>
                </c:pt>
                <c:pt idx="68">
                  <c:v>190.43</c:v>
                </c:pt>
                <c:pt idx="69">
                  <c:v>215.77</c:v>
                </c:pt>
                <c:pt idx="70">
                  <c:v>230.99</c:v>
                </c:pt>
                <c:pt idx="71">
                  <c:v>246.23</c:v>
                </c:pt>
                <c:pt idx="72">
                  <c:v>242.95</c:v>
                </c:pt>
                <c:pt idx="73">
                  <c:v>253.5</c:v>
                </c:pt>
                <c:pt idx="74">
                  <c:v>258.68</c:v>
                </c:pt>
                <c:pt idx="75">
                  <c:v>260.27999999999997</c:v>
                </c:pt>
                <c:pt idx="76">
                  <c:v>248.32</c:v>
                </c:pt>
                <c:pt idx="77">
                  <c:v>245.15</c:v>
                </c:pt>
                <c:pt idx="78">
                  <c:v>248.64</c:v>
                </c:pt>
                <c:pt idx="79">
                  <c:v>248.55</c:v>
                </c:pt>
                <c:pt idx="80">
                  <c:v>253.91</c:v>
                </c:pt>
                <c:pt idx="81">
                  <c:v>250</c:v>
                </c:pt>
                <c:pt idx="82">
                  <c:v>253.3</c:v>
                </c:pt>
                <c:pt idx="83">
                  <c:v>265.85000000000002</c:v>
                </c:pt>
                <c:pt idx="84">
                  <c:v>259.38</c:v>
                </c:pt>
                <c:pt idx="85">
                  <c:v>250.6</c:v>
                </c:pt>
                <c:pt idx="86">
                  <c:v>253.55</c:v>
                </c:pt>
                <c:pt idx="87">
                  <c:v>247.6</c:v>
                </c:pt>
                <c:pt idx="88">
                  <c:v>250.68</c:v>
                </c:pt>
                <c:pt idx="89">
                  <c:v>242.59</c:v>
                </c:pt>
                <c:pt idx="90">
                  <c:v>236.33</c:v>
                </c:pt>
                <c:pt idx="91">
                  <c:v>227.12</c:v>
                </c:pt>
                <c:pt idx="92">
                  <c:v>226.94</c:v>
                </c:pt>
                <c:pt idx="93">
                  <c:v>220.77</c:v>
                </c:pt>
                <c:pt idx="94">
                  <c:v>214.55</c:v>
                </c:pt>
                <c:pt idx="95">
                  <c:v>190.35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40-41AB-96A5-892DDF3C0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6974.3029999999999</v>
      </c>
      <c r="C5" s="25">
        <v>6911.768</v>
      </c>
      <c r="D5" s="25">
        <v>6847.76</v>
      </c>
      <c r="E5" s="25">
        <v>6797.8029999999999</v>
      </c>
      <c r="F5" s="25">
        <v>6877.7259999999997</v>
      </c>
      <c r="G5" s="25">
        <v>6822.4390000000003</v>
      </c>
      <c r="H5" s="25">
        <v>6791.26</v>
      </c>
      <c r="I5" s="25">
        <v>6730.7560000000003</v>
      </c>
      <c r="J5" s="25">
        <v>6695.4660000000003</v>
      </c>
      <c r="K5" s="25">
        <v>6652.6319999999996</v>
      </c>
      <c r="L5" s="25">
        <v>6654.5320000000002</v>
      </c>
      <c r="M5" s="25">
        <v>6574.2690000000002</v>
      </c>
      <c r="N5" s="25">
        <v>6519.201</v>
      </c>
      <c r="O5" s="25">
        <v>6489.79</v>
      </c>
      <c r="P5" s="25">
        <v>6468.2420000000002</v>
      </c>
      <c r="Q5" s="25">
        <v>6463.2349999999997</v>
      </c>
      <c r="R5" s="25">
        <v>6395.2079999999996</v>
      </c>
      <c r="S5" s="25">
        <v>6447.1540000000005</v>
      </c>
      <c r="T5" s="25">
        <v>6504.88</v>
      </c>
      <c r="U5" s="25">
        <v>6552.45</v>
      </c>
      <c r="V5" s="25">
        <v>6523.9059999999999</v>
      </c>
      <c r="W5" s="25">
        <v>6590.1120000000001</v>
      </c>
      <c r="X5" s="25">
        <v>6658.0959999999995</v>
      </c>
      <c r="Y5" s="25">
        <v>6722.5450000000001</v>
      </c>
      <c r="Z5" s="25">
        <v>6915.7449999999999</v>
      </c>
      <c r="AA5" s="25">
        <v>7021.29</v>
      </c>
      <c r="AB5" s="25">
        <v>7107.2380000000003</v>
      </c>
      <c r="AC5" s="25">
        <v>7274.933</v>
      </c>
      <c r="AD5" s="25">
        <v>7737.308</v>
      </c>
      <c r="AE5" s="25">
        <v>7885.5330000000004</v>
      </c>
      <c r="AF5" s="25">
        <v>7986.2370000000001</v>
      </c>
      <c r="AG5" s="25">
        <v>8374.7039999999997</v>
      </c>
      <c r="AH5" s="25">
        <v>8979.1859999999997</v>
      </c>
      <c r="AI5" s="25">
        <v>9433.2309999999998</v>
      </c>
      <c r="AJ5" s="25">
        <v>9285.5669999999991</v>
      </c>
      <c r="AK5" s="25">
        <v>9160.3259999999991</v>
      </c>
      <c r="AL5" s="25">
        <v>9104.6389999999992</v>
      </c>
      <c r="AM5" s="25">
        <v>9491.9279999999999</v>
      </c>
      <c r="AN5" s="25">
        <v>9515.8649999999998</v>
      </c>
      <c r="AO5" s="25">
        <v>9662.7929999999997</v>
      </c>
      <c r="AP5" s="25">
        <v>9607.2669999999998</v>
      </c>
      <c r="AQ5" s="25">
        <v>9859.9359999999997</v>
      </c>
      <c r="AR5" s="25">
        <v>10103.718999999999</v>
      </c>
      <c r="AS5" s="25">
        <v>10301.538</v>
      </c>
      <c r="AT5" s="25">
        <v>10410.473</v>
      </c>
      <c r="AU5" s="25">
        <v>10532.364</v>
      </c>
      <c r="AV5" s="25">
        <v>10632.485000000001</v>
      </c>
      <c r="AW5" s="25">
        <v>10712.502</v>
      </c>
      <c r="AX5" s="25">
        <v>10763.289000000001</v>
      </c>
      <c r="AY5" s="25">
        <v>10788.249</v>
      </c>
      <c r="AZ5" s="25">
        <v>10785.268</v>
      </c>
      <c r="BA5" s="25">
        <v>10767.412</v>
      </c>
      <c r="BB5" s="25">
        <v>10721.224</v>
      </c>
      <c r="BC5" s="25">
        <v>10648.398999999999</v>
      </c>
      <c r="BD5" s="25">
        <v>10554.643</v>
      </c>
      <c r="BE5" s="25">
        <v>10419.828</v>
      </c>
      <c r="BF5" s="25">
        <v>10296.484</v>
      </c>
      <c r="BG5" s="25">
        <v>10097.879000000001</v>
      </c>
      <c r="BH5" s="25">
        <v>10103.245000000001</v>
      </c>
      <c r="BI5" s="25">
        <v>9871.4179999999997</v>
      </c>
      <c r="BJ5" s="25">
        <v>9725.9750000000004</v>
      </c>
      <c r="BK5" s="25">
        <v>9957.0069999999996</v>
      </c>
      <c r="BL5" s="25">
        <v>9756.6679999999997</v>
      </c>
      <c r="BM5" s="25">
        <v>10036.575999999999</v>
      </c>
      <c r="BN5" s="25">
        <v>9538.4719999999998</v>
      </c>
      <c r="BO5" s="25">
        <v>9536.8539999999994</v>
      </c>
      <c r="BP5" s="25">
        <v>9551.9230000000007</v>
      </c>
      <c r="BQ5" s="25">
        <v>9844.8799999999992</v>
      </c>
      <c r="BR5" s="25">
        <v>8826.9660000000003</v>
      </c>
      <c r="BS5" s="25">
        <v>9515.0450000000001</v>
      </c>
      <c r="BT5" s="25">
        <v>9658.8359999999993</v>
      </c>
      <c r="BU5" s="25">
        <v>8920.7060000000001</v>
      </c>
      <c r="BV5" s="25">
        <v>8749.81</v>
      </c>
      <c r="BW5" s="25">
        <v>8749.3330000000005</v>
      </c>
      <c r="BX5" s="25">
        <v>8764.5049999999992</v>
      </c>
      <c r="BY5" s="25">
        <v>8771.5759999999991</v>
      </c>
      <c r="BZ5" s="25">
        <v>8810.5049999999992</v>
      </c>
      <c r="CA5" s="25">
        <v>8817.5</v>
      </c>
      <c r="CB5" s="25">
        <v>8853.2360000000008</v>
      </c>
      <c r="CC5" s="25">
        <v>8832.4609999999993</v>
      </c>
      <c r="CD5" s="25">
        <v>8705.6890000000003</v>
      </c>
      <c r="CE5" s="25">
        <v>8691.2639999999992</v>
      </c>
      <c r="CF5" s="25">
        <v>8570.357</v>
      </c>
      <c r="CG5" s="25">
        <v>8457.25</v>
      </c>
      <c r="CH5" s="25">
        <v>8189.0460000000003</v>
      </c>
      <c r="CI5" s="25">
        <v>8080.3019999999997</v>
      </c>
      <c r="CJ5" s="25">
        <v>7977.6760000000004</v>
      </c>
      <c r="CK5" s="25">
        <v>7797.1840000000002</v>
      </c>
      <c r="CL5" s="25">
        <v>7743.308</v>
      </c>
      <c r="CM5" s="25">
        <v>7648.2430000000004</v>
      </c>
      <c r="CN5" s="25">
        <v>7561.3789999999999</v>
      </c>
      <c r="CO5" s="25">
        <v>7458.1809999999996</v>
      </c>
      <c r="CP5" s="25">
        <v>7371.3770000000004</v>
      </c>
      <c r="CQ5" s="25">
        <v>7267.0990000000002</v>
      </c>
      <c r="CR5" s="25">
        <v>7149.4319999999998</v>
      </c>
      <c r="CS5" s="25">
        <v>7118.9650000000001</v>
      </c>
      <c r="CT5" s="26"/>
      <c r="CU5" s="26"/>
      <c r="CV5" s="26"/>
      <c r="CW5" s="27"/>
      <c r="CX5" s="28">
        <f t="array" ref="CX5">SUMPRODUCT(B5:CW5*0.25)</f>
        <v>203396.31599999993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212.49</v>
      </c>
      <c r="C8" s="37">
        <v>196.78</v>
      </c>
      <c r="D8" s="37">
        <v>195.79</v>
      </c>
      <c r="E8" s="37">
        <v>175.39</v>
      </c>
      <c r="F8" s="37">
        <v>175.01</v>
      </c>
      <c r="G8" s="37">
        <v>170.06</v>
      </c>
      <c r="H8" s="37">
        <v>165.24</v>
      </c>
      <c r="I8" s="37">
        <v>167.51</v>
      </c>
      <c r="J8" s="37">
        <v>169.42</v>
      </c>
      <c r="K8" s="37">
        <v>165.82</v>
      </c>
      <c r="L8" s="37">
        <v>157.02000000000001</v>
      </c>
      <c r="M8" s="37">
        <v>162.26</v>
      </c>
      <c r="N8" s="37">
        <v>167.33</v>
      </c>
      <c r="O8" s="37">
        <v>166.84</v>
      </c>
      <c r="P8" s="37">
        <v>167.1</v>
      </c>
      <c r="Q8" s="37">
        <v>165.71</v>
      </c>
      <c r="R8" s="37">
        <v>171.41</v>
      </c>
      <c r="S8" s="37">
        <v>174.04</v>
      </c>
      <c r="T8" s="37">
        <v>169.41</v>
      </c>
      <c r="U8" s="37">
        <v>170.85</v>
      </c>
      <c r="V8" s="37">
        <v>171.73</v>
      </c>
      <c r="W8" s="37">
        <v>184.9</v>
      </c>
      <c r="X8" s="37">
        <v>196.72</v>
      </c>
      <c r="Y8" s="37">
        <v>207.63</v>
      </c>
      <c r="Z8" s="37">
        <v>212.04</v>
      </c>
      <c r="AA8" s="37">
        <v>215.35</v>
      </c>
      <c r="AB8" s="37">
        <v>215.5</v>
      </c>
      <c r="AC8" s="37">
        <v>214.39</v>
      </c>
      <c r="AD8" s="37">
        <v>222.64</v>
      </c>
      <c r="AE8" s="37">
        <v>221.94</v>
      </c>
      <c r="AF8" s="37">
        <v>195.91</v>
      </c>
      <c r="AG8" s="37">
        <v>168.6</v>
      </c>
      <c r="AH8" s="37">
        <v>203.49</v>
      </c>
      <c r="AI8" s="37">
        <v>162.94999999999999</v>
      </c>
      <c r="AJ8" s="37">
        <v>146.41</v>
      </c>
      <c r="AK8" s="37">
        <v>130</v>
      </c>
      <c r="AL8" s="37">
        <v>127.76</v>
      </c>
      <c r="AM8" s="37">
        <v>13.63</v>
      </c>
      <c r="AN8" s="37">
        <v>65.05</v>
      </c>
      <c r="AO8" s="37">
        <v>82</v>
      </c>
      <c r="AP8" s="37">
        <v>113.53</v>
      </c>
      <c r="AQ8" s="37">
        <v>97.34</v>
      </c>
      <c r="AR8" s="37">
        <v>79.86</v>
      </c>
      <c r="AS8" s="37">
        <v>90.68</v>
      </c>
      <c r="AT8" s="37">
        <v>92.26</v>
      </c>
      <c r="AU8" s="37">
        <v>82.4</v>
      </c>
      <c r="AV8" s="37">
        <v>86.25</v>
      </c>
      <c r="AW8" s="37">
        <v>75.400000000000006</v>
      </c>
      <c r="AX8" s="37">
        <v>88.82</v>
      </c>
      <c r="AY8" s="37">
        <v>81.599999999999994</v>
      </c>
      <c r="AZ8" s="37">
        <v>80.02</v>
      </c>
      <c r="BA8" s="37">
        <v>80.03</v>
      </c>
      <c r="BB8" s="37">
        <v>94.84</v>
      </c>
      <c r="BC8" s="37">
        <v>84.2</v>
      </c>
      <c r="BD8" s="37">
        <v>75.19</v>
      </c>
      <c r="BE8" s="37">
        <v>84.49</v>
      </c>
      <c r="BF8" s="37">
        <v>105</v>
      </c>
      <c r="BG8" s="37">
        <v>87.81</v>
      </c>
      <c r="BH8" s="37">
        <v>65.040000000000006</v>
      </c>
      <c r="BI8" s="37">
        <v>100</v>
      </c>
      <c r="BJ8" s="37">
        <v>91.83</v>
      </c>
      <c r="BK8" s="37">
        <v>65.040000000000006</v>
      </c>
      <c r="BL8" s="37">
        <v>131.27000000000001</v>
      </c>
      <c r="BM8" s="37">
        <v>164.09</v>
      </c>
      <c r="BN8" s="37">
        <v>131.29</v>
      </c>
      <c r="BO8" s="37">
        <v>155.99</v>
      </c>
      <c r="BP8" s="37">
        <v>187</v>
      </c>
      <c r="BQ8" s="37">
        <v>210.2</v>
      </c>
      <c r="BR8" s="37">
        <v>190.43</v>
      </c>
      <c r="BS8" s="37">
        <v>215.77</v>
      </c>
      <c r="BT8" s="37">
        <v>230.99</v>
      </c>
      <c r="BU8" s="37">
        <v>246.23</v>
      </c>
      <c r="BV8" s="37">
        <v>242.95</v>
      </c>
      <c r="BW8" s="37">
        <v>253.5</v>
      </c>
      <c r="BX8" s="37">
        <v>258.68</v>
      </c>
      <c r="BY8" s="37">
        <v>260.27999999999997</v>
      </c>
      <c r="BZ8" s="37">
        <v>248.32</v>
      </c>
      <c r="CA8" s="37">
        <v>245.15</v>
      </c>
      <c r="CB8" s="37">
        <v>248.64</v>
      </c>
      <c r="CC8" s="37">
        <v>248.55</v>
      </c>
      <c r="CD8" s="37">
        <v>253.91</v>
      </c>
      <c r="CE8" s="37">
        <v>250</v>
      </c>
      <c r="CF8" s="37">
        <v>253.3</v>
      </c>
      <c r="CG8" s="37">
        <v>265.85000000000002</v>
      </c>
      <c r="CH8" s="37">
        <v>259.38</v>
      </c>
      <c r="CI8" s="37">
        <v>250.6</v>
      </c>
      <c r="CJ8" s="37">
        <v>253.55</v>
      </c>
      <c r="CK8" s="37">
        <v>247.6</v>
      </c>
      <c r="CL8" s="37">
        <v>250.68</v>
      </c>
      <c r="CM8" s="37">
        <v>242.59</v>
      </c>
      <c r="CN8" s="37">
        <v>236.33</v>
      </c>
      <c r="CO8" s="37">
        <v>227.12</v>
      </c>
      <c r="CP8" s="37">
        <v>226.94</v>
      </c>
      <c r="CQ8" s="37">
        <v>220.77</v>
      </c>
      <c r="CR8" s="37">
        <v>214.55</v>
      </c>
      <c r="CS8" s="37">
        <v>190.35</v>
      </c>
      <c r="CT8" s="38"/>
      <c r="CU8" s="38"/>
      <c r="CV8" s="38"/>
      <c r="CW8" s="39"/>
      <c r="CX8" s="40">
        <f>IF(SUM(B8:CW8)&lt;&gt;0,AVERAGEIF(B8:CW8,"&lt;&gt;"""),"")</f>
        <v>171.23541666666668</v>
      </c>
    </row>
    <row r="9" spans="1:102" ht="24.95" customHeight="1" thickBot="1" x14ac:dyDescent="0.25">
      <c r="A9" s="41" t="s">
        <v>6</v>
      </c>
      <c r="B9" s="42">
        <v>195.11250000000001</v>
      </c>
      <c r="C9" s="43">
        <v>195.11250000000001</v>
      </c>
      <c r="D9" s="43">
        <v>195.11250000000001</v>
      </c>
      <c r="E9" s="43">
        <v>195.11250000000001</v>
      </c>
      <c r="F9" s="43">
        <v>169.45500000000001</v>
      </c>
      <c r="G9" s="43">
        <v>169.45500000000001</v>
      </c>
      <c r="H9" s="43">
        <v>169.45500000000001</v>
      </c>
      <c r="I9" s="43">
        <v>169.45500000000001</v>
      </c>
      <c r="J9" s="43">
        <v>163.63</v>
      </c>
      <c r="K9" s="43">
        <v>163.63</v>
      </c>
      <c r="L9" s="43">
        <v>163.63</v>
      </c>
      <c r="M9" s="43">
        <v>163.63</v>
      </c>
      <c r="N9" s="43">
        <v>166.745</v>
      </c>
      <c r="O9" s="43">
        <v>166.745</v>
      </c>
      <c r="P9" s="43">
        <v>166.745</v>
      </c>
      <c r="Q9" s="43">
        <v>166.745</v>
      </c>
      <c r="R9" s="43">
        <v>171.42750000000001</v>
      </c>
      <c r="S9" s="43">
        <v>171.42750000000001</v>
      </c>
      <c r="T9" s="43">
        <v>171.42750000000001</v>
      </c>
      <c r="U9" s="43">
        <v>171.42750000000001</v>
      </c>
      <c r="V9" s="43">
        <v>190.245</v>
      </c>
      <c r="W9" s="43">
        <v>190.245</v>
      </c>
      <c r="X9" s="43">
        <v>190.245</v>
      </c>
      <c r="Y9" s="43">
        <v>190.245</v>
      </c>
      <c r="Z9" s="43">
        <v>214.32</v>
      </c>
      <c r="AA9" s="43">
        <v>214.32</v>
      </c>
      <c r="AB9" s="43">
        <v>214.32</v>
      </c>
      <c r="AC9" s="43">
        <v>214.32</v>
      </c>
      <c r="AD9" s="43">
        <v>202.27250000000001</v>
      </c>
      <c r="AE9" s="43">
        <v>202.27250000000001</v>
      </c>
      <c r="AF9" s="43">
        <v>202.27250000000001</v>
      </c>
      <c r="AG9" s="43">
        <v>202.27250000000001</v>
      </c>
      <c r="AH9" s="43">
        <v>160.71250000000001</v>
      </c>
      <c r="AI9" s="43">
        <v>160.71250000000001</v>
      </c>
      <c r="AJ9" s="43">
        <v>160.71250000000001</v>
      </c>
      <c r="AK9" s="43">
        <v>160.71250000000001</v>
      </c>
      <c r="AL9" s="43">
        <v>72.11</v>
      </c>
      <c r="AM9" s="43">
        <v>72.11</v>
      </c>
      <c r="AN9" s="43">
        <v>72.11</v>
      </c>
      <c r="AO9" s="43">
        <v>72.11</v>
      </c>
      <c r="AP9" s="43">
        <v>95.352500000000006</v>
      </c>
      <c r="AQ9" s="43">
        <v>95.352500000000006</v>
      </c>
      <c r="AR9" s="43">
        <v>95.352500000000006</v>
      </c>
      <c r="AS9" s="43">
        <v>95.352500000000006</v>
      </c>
      <c r="AT9" s="43">
        <v>84.077500000000001</v>
      </c>
      <c r="AU9" s="43">
        <v>84.077500000000001</v>
      </c>
      <c r="AV9" s="43">
        <v>84.077500000000001</v>
      </c>
      <c r="AW9" s="43">
        <v>84.077500000000001</v>
      </c>
      <c r="AX9" s="43">
        <v>82.617500000000007</v>
      </c>
      <c r="AY9" s="43">
        <v>82.617500000000007</v>
      </c>
      <c r="AZ9" s="43">
        <v>82.617500000000007</v>
      </c>
      <c r="BA9" s="43">
        <v>82.617500000000007</v>
      </c>
      <c r="BB9" s="43">
        <v>84.68</v>
      </c>
      <c r="BC9" s="43">
        <v>84.68</v>
      </c>
      <c r="BD9" s="43">
        <v>84.68</v>
      </c>
      <c r="BE9" s="43">
        <v>84.68</v>
      </c>
      <c r="BF9" s="43">
        <v>89.462500000000006</v>
      </c>
      <c r="BG9" s="43">
        <v>89.462500000000006</v>
      </c>
      <c r="BH9" s="43">
        <v>89.462500000000006</v>
      </c>
      <c r="BI9" s="43">
        <v>89.462500000000006</v>
      </c>
      <c r="BJ9" s="43">
        <v>113.0575</v>
      </c>
      <c r="BK9" s="43">
        <v>113.0575</v>
      </c>
      <c r="BL9" s="43">
        <v>113.0575</v>
      </c>
      <c r="BM9" s="43">
        <v>113.0575</v>
      </c>
      <c r="BN9" s="43">
        <v>171.12</v>
      </c>
      <c r="BO9" s="43">
        <v>171.12</v>
      </c>
      <c r="BP9" s="43">
        <v>171.12</v>
      </c>
      <c r="BQ9" s="43">
        <v>171.12</v>
      </c>
      <c r="BR9" s="43">
        <v>220.85499999999999</v>
      </c>
      <c r="BS9" s="43">
        <v>220.85499999999999</v>
      </c>
      <c r="BT9" s="43">
        <v>220.85499999999999</v>
      </c>
      <c r="BU9" s="43">
        <v>220.85499999999999</v>
      </c>
      <c r="BV9" s="43">
        <v>253.85249999999999</v>
      </c>
      <c r="BW9" s="43">
        <v>253.85249999999999</v>
      </c>
      <c r="BX9" s="43">
        <v>253.85249999999999</v>
      </c>
      <c r="BY9" s="43">
        <v>253.85249999999999</v>
      </c>
      <c r="BZ9" s="43">
        <v>247.66499999999999</v>
      </c>
      <c r="CA9" s="43">
        <v>247.66499999999999</v>
      </c>
      <c r="CB9" s="43">
        <v>247.66499999999999</v>
      </c>
      <c r="CC9" s="43">
        <v>247.66499999999999</v>
      </c>
      <c r="CD9" s="43">
        <v>255.76499999999999</v>
      </c>
      <c r="CE9" s="43">
        <v>255.76499999999999</v>
      </c>
      <c r="CF9" s="43">
        <v>255.76499999999999</v>
      </c>
      <c r="CG9" s="43">
        <v>255.76499999999999</v>
      </c>
      <c r="CH9" s="43">
        <v>252.7825</v>
      </c>
      <c r="CI9" s="43">
        <v>252.7825</v>
      </c>
      <c r="CJ9" s="43">
        <v>252.7825</v>
      </c>
      <c r="CK9" s="43">
        <v>252.7825</v>
      </c>
      <c r="CL9" s="43">
        <v>239.18</v>
      </c>
      <c r="CM9" s="43">
        <v>239.18</v>
      </c>
      <c r="CN9" s="43">
        <v>239.18</v>
      </c>
      <c r="CO9" s="43">
        <v>239.18</v>
      </c>
      <c r="CP9" s="43">
        <v>213.1525</v>
      </c>
      <c r="CQ9" s="43">
        <v>213.1525</v>
      </c>
      <c r="CR9" s="43">
        <v>213.1525</v>
      </c>
      <c r="CS9" s="43">
        <v>213.1525</v>
      </c>
      <c r="CT9" s="44"/>
      <c r="CU9" s="44"/>
      <c r="CV9" s="44"/>
      <c r="CW9" s="45"/>
      <c r="CX9" s="46">
        <f>IF(SUM(B9:CW9)&lt;&gt;0,AVERAGEIF(B9:CW9,"&lt;&gt;"""),"")</f>
        <v>171.23541666666674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523.46400000000006</v>
      </c>
      <c r="M11" s="53">
        <v>584.18600000000004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572.11400000000003</v>
      </c>
      <c r="AJ11" s="53">
        <v>352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302</v>
      </c>
      <c r="BM11" s="53">
        <v>587.36800000000005</v>
      </c>
      <c r="BN11" s="53">
        <v>302</v>
      </c>
      <c r="BO11" s="53">
        <v>333.14299999999997</v>
      </c>
      <c r="BP11" s="53">
        <v>616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12321.56875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3798</v>
      </c>
      <c r="C13" s="65">
        <v>3798</v>
      </c>
      <c r="D13" s="65">
        <v>3641</v>
      </c>
      <c r="E13" s="65">
        <v>3484.136</v>
      </c>
      <c r="F13" s="65">
        <v>3393.5430000000001</v>
      </c>
      <c r="G13" s="65">
        <v>3268.5460000000003</v>
      </c>
      <c r="H13" s="65">
        <v>3264.7579999999998</v>
      </c>
      <c r="I13" s="65">
        <v>3266.3630000000003</v>
      </c>
      <c r="J13" s="65">
        <v>3273.71</v>
      </c>
      <c r="K13" s="65">
        <v>3271.1660000000002</v>
      </c>
      <c r="L13" s="65">
        <v>3238.95</v>
      </c>
      <c r="M13" s="65">
        <v>3273.6549999999997</v>
      </c>
      <c r="N13" s="65">
        <v>3276.2359999999999</v>
      </c>
      <c r="O13" s="65">
        <v>3275.8910000000001</v>
      </c>
      <c r="P13" s="65">
        <v>3276.0729999999999</v>
      </c>
      <c r="Q13" s="65">
        <v>3275.0929999999998</v>
      </c>
      <c r="R13" s="65">
        <v>3288.5830000000001</v>
      </c>
      <c r="S13" s="65">
        <v>3311.1980000000003</v>
      </c>
      <c r="T13" s="65">
        <v>3283.7049999999999</v>
      </c>
      <c r="U13" s="65">
        <v>3289.8040000000001</v>
      </c>
      <c r="V13" s="65">
        <v>3296.741</v>
      </c>
      <c r="W13" s="65">
        <v>3389.1689999999999</v>
      </c>
      <c r="X13" s="65">
        <v>3389.3809999999999</v>
      </c>
      <c r="Y13" s="65">
        <v>3389.5770000000002</v>
      </c>
      <c r="Z13" s="65">
        <v>3386.5160000000001</v>
      </c>
      <c r="AA13" s="65">
        <v>3386.6149999999998</v>
      </c>
      <c r="AB13" s="65">
        <v>3383.62</v>
      </c>
      <c r="AC13" s="65">
        <v>3378.587</v>
      </c>
      <c r="AD13" s="65">
        <v>3365</v>
      </c>
      <c r="AE13" s="65">
        <v>3365</v>
      </c>
      <c r="AF13" s="65">
        <v>3357</v>
      </c>
      <c r="AG13" s="65">
        <v>3297</v>
      </c>
      <c r="AH13" s="65">
        <v>3320</v>
      </c>
      <c r="AI13" s="65">
        <v>3260</v>
      </c>
      <c r="AJ13" s="65">
        <v>2807.6620000000003</v>
      </c>
      <c r="AK13" s="65">
        <v>2228.3110000000001</v>
      </c>
      <c r="AL13" s="65">
        <v>1843</v>
      </c>
      <c r="AM13" s="65">
        <v>1843</v>
      </c>
      <c r="AN13" s="65">
        <v>1415</v>
      </c>
      <c r="AO13" s="65">
        <v>1199</v>
      </c>
      <c r="AP13" s="65">
        <v>808</v>
      </c>
      <c r="AQ13" s="65">
        <v>808</v>
      </c>
      <c r="AR13" s="65">
        <v>808</v>
      </c>
      <c r="AS13" s="65">
        <v>808</v>
      </c>
      <c r="AT13" s="65">
        <v>808</v>
      </c>
      <c r="AU13" s="65">
        <v>808</v>
      </c>
      <c r="AV13" s="65">
        <v>808</v>
      </c>
      <c r="AW13" s="65">
        <v>808</v>
      </c>
      <c r="AX13" s="65">
        <v>808</v>
      </c>
      <c r="AY13" s="65">
        <v>808</v>
      </c>
      <c r="AZ13" s="65">
        <v>808</v>
      </c>
      <c r="BA13" s="65">
        <v>808</v>
      </c>
      <c r="BB13" s="65">
        <v>808</v>
      </c>
      <c r="BC13" s="65">
        <v>808</v>
      </c>
      <c r="BD13" s="65">
        <v>808</v>
      </c>
      <c r="BE13" s="65">
        <v>808</v>
      </c>
      <c r="BF13" s="65">
        <v>888</v>
      </c>
      <c r="BG13" s="65">
        <v>936</v>
      </c>
      <c r="BH13" s="65">
        <v>1203</v>
      </c>
      <c r="BI13" s="65">
        <v>1248</v>
      </c>
      <c r="BJ13" s="65">
        <v>1397</v>
      </c>
      <c r="BK13" s="65">
        <v>1991</v>
      </c>
      <c r="BL13" s="65">
        <v>2169.0030000000002</v>
      </c>
      <c r="BM13" s="65">
        <v>2591.1930000000002</v>
      </c>
      <c r="BN13" s="65">
        <v>2308.7439999999997</v>
      </c>
      <c r="BO13" s="65">
        <v>2959.0340000000001</v>
      </c>
      <c r="BP13" s="65">
        <v>3107.654</v>
      </c>
      <c r="BQ13" s="65">
        <v>3112.1979999999999</v>
      </c>
      <c r="BR13" s="65">
        <v>3215.9009999999998</v>
      </c>
      <c r="BS13" s="65">
        <v>3235.0770000000002</v>
      </c>
      <c r="BT13" s="65">
        <v>3249.587</v>
      </c>
      <c r="BU13" s="65">
        <v>3260.107</v>
      </c>
      <c r="BV13" s="65">
        <v>3335.92</v>
      </c>
      <c r="BW13" s="65">
        <v>3344.74</v>
      </c>
      <c r="BX13" s="65">
        <v>3349.616</v>
      </c>
      <c r="BY13" s="65">
        <v>3355.1959999999999</v>
      </c>
      <c r="BZ13" s="65">
        <v>3424.864</v>
      </c>
      <c r="CA13" s="65">
        <v>3423.7170000000001</v>
      </c>
      <c r="CB13" s="65">
        <v>3431.982</v>
      </c>
      <c r="CC13" s="65">
        <v>3436.9490000000001</v>
      </c>
      <c r="CD13" s="65">
        <v>3383.8910000000001</v>
      </c>
      <c r="CE13" s="65">
        <v>3387.473</v>
      </c>
      <c r="CF13" s="65">
        <v>3394.6689999999999</v>
      </c>
      <c r="CG13" s="65">
        <v>3401.8469999999998</v>
      </c>
      <c r="CH13" s="65">
        <v>3479.87</v>
      </c>
      <c r="CI13" s="65">
        <v>3476.692</v>
      </c>
      <c r="CJ13" s="65">
        <v>3479.7579999999998</v>
      </c>
      <c r="CK13" s="65">
        <v>3477.6040000000003</v>
      </c>
      <c r="CL13" s="65">
        <v>3393.7190000000001</v>
      </c>
      <c r="CM13" s="65">
        <v>3390.7889999999998</v>
      </c>
      <c r="CN13" s="65">
        <v>3393.5219999999999</v>
      </c>
      <c r="CO13" s="65">
        <v>3390.1869999999999</v>
      </c>
      <c r="CP13" s="65">
        <v>3357.1220000000003</v>
      </c>
      <c r="CQ13" s="65">
        <v>3359.8869999999997</v>
      </c>
      <c r="CR13" s="65">
        <v>3357.6350000000002</v>
      </c>
      <c r="CS13" s="65">
        <v>3348.8710000000001</v>
      </c>
      <c r="CT13" s="66"/>
      <c r="CU13" s="66"/>
      <c r="CV13" s="66"/>
      <c r="CW13" s="67"/>
      <c r="CX13" s="68">
        <f t="array" ref="CX13">SUMPRODUCT(B13:CW13*0.25)</f>
        <v>64231.151750000005</v>
      </c>
    </row>
    <row r="14" spans="1:102" ht="24.95" customHeight="1" x14ac:dyDescent="0.2">
      <c r="A14" s="63" t="s">
        <v>11</v>
      </c>
      <c r="B14" s="64">
        <v>192.072</v>
      </c>
      <c r="C14" s="65">
        <v>176</v>
      </c>
      <c r="D14" s="65">
        <v>176</v>
      </c>
      <c r="E14" s="65">
        <v>201</v>
      </c>
      <c r="F14" s="65">
        <v>201</v>
      </c>
      <c r="G14" s="65">
        <v>201</v>
      </c>
      <c r="H14" s="65">
        <v>201</v>
      </c>
      <c r="I14" s="65">
        <v>201</v>
      </c>
      <c r="J14" s="65">
        <v>156</v>
      </c>
      <c r="K14" s="65">
        <v>156</v>
      </c>
      <c r="L14" s="65">
        <v>156</v>
      </c>
      <c r="M14" s="65">
        <v>156</v>
      </c>
      <c r="N14" s="65">
        <v>156</v>
      </c>
      <c r="O14" s="65">
        <v>156</v>
      </c>
      <c r="P14" s="65">
        <v>156</v>
      </c>
      <c r="Q14" s="65">
        <v>156</v>
      </c>
      <c r="R14" s="65">
        <v>258</v>
      </c>
      <c r="S14" s="65">
        <v>258</v>
      </c>
      <c r="T14" s="65">
        <v>258</v>
      </c>
      <c r="U14" s="65">
        <v>258</v>
      </c>
      <c r="V14" s="65">
        <v>310</v>
      </c>
      <c r="W14" s="65">
        <v>310</v>
      </c>
      <c r="X14" s="65">
        <v>362.20400000000001</v>
      </c>
      <c r="Y14" s="65">
        <v>520</v>
      </c>
      <c r="Z14" s="65">
        <v>436</v>
      </c>
      <c r="AA14" s="65">
        <v>336</v>
      </c>
      <c r="AB14" s="65">
        <v>306</v>
      </c>
      <c r="AC14" s="65">
        <v>201</v>
      </c>
      <c r="AD14" s="65">
        <v>491.00099999999998</v>
      </c>
      <c r="AE14" s="65">
        <v>258.07100000000003</v>
      </c>
      <c r="AF14" s="65">
        <v>201</v>
      </c>
      <c r="AG14" s="65">
        <v>201</v>
      </c>
      <c r="AH14" s="65">
        <v>218</v>
      </c>
      <c r="AI14" s="65">
        <v>218</v>
      </c>
      <c r="AJ14" s="65">
        <v>192</v>
      </c>
      <c r="AK14" s="65">
        <v>192</v>
      </c>
      <c r="AL14" s="65">
        <v>74</v>
      </c>
      <c r="AM14" s="65">
        <v>74</v>
      </c>
      <c r="AN14" s="65">
        <v>74</v>
      </c>
      <c r="AO14" s="65">
        <v>74</v>
      </c>
      <c r="AP14" s="65">
        <v>87</v>
      </c>
      <c r="AQ14" s="65">
        <v>87</v>
      </c>
      <c r="AR14" s="65">
        <v>87</v>
      </c>
      <c r="AS14" s="65">
        <v>87</v>
      </c>
      <c r="AT14" s="65">
        <v>61</v>
      </c>
      <c r="AU14" s="65">
        <v>61</v>
      </c>
      <c r="AV14" s="65">
        <v>61</v>
      </c>
      <c r="AW14" s="65">
        <v>61</v>
      </c>
      <c r="AX14" s="65">
        <v>61</v>
      </c>
      <c r="AY14" s="65">
        <v>61</v>
      </c>
      <c r="AZ14" s="65">
        <v>61</v>
      </c>
      <c r="BA14" s="65">
        <v>61</v>
      </c>
      <c r="BB14" s="65">
        <v>61</v>
      </c>
      <c r="BC14" s="65">
        <v>61</v>
      </c>
      <c r="BD14" s="65">
        <v>61</v>
      </c>
      <c r="BE14" s="65">
        <v>61</v>
      </c>
      <c r="BF14" s="65">
        <v>61</v>
      </c>
      <c r="BG14" s="65">
        <v>61</v>
      </c>
      <c r="BH14" s="65">
        <v>61</v>
      </c>
      <c r="BI14" s="65">
        <v>61</v>
      </c>
      <c r="BJ14" s="65">
        <v>91</v>
      </c>
      <c r="BK14" s="65">
        <v>91</v>
      </c>
      <c r="BL14" s="65">
        <v>91</v>
      </c>
      <c r="BM14" s="65">
        <v>91</v>
      </c>
      <c r="BN14" s="65">
        <v>96</v>
      </c>
      <c r="BO14" s="65">
        <v>96</v>
      </c>
      <c r="BP14" s="65">
        <v>96</v>
      </c>
      <c r="BQ14" s="65">
        <v>1279.539</v>
      </c>
      <c r="BR14" s="65">
        <v>126</v>
      </c>
      <c r="BS14" s="65">
        <v>1343.231</v>
      </c>
      <c r="BT14" s="65">
        <v>1993</v>
      </c>
      <c r="BU14" s="65">
        <v>1695.19</v>
      </c>
      <c r="BV14" s="65">
        <v>1596.8209999999999</v>
      </c>
      <c r="BW14" s="65">
        <v>1892.857</v>
      </c>
      <c r="BX14" s="65">
        <v>2132.67</v>
      </c>
      <c r="BY14" s="65">
        <v>2191.212</v>
      </c>
      <c r="BZ14" s="65">
        <v>1476.4940000000001</v>
      </c>
      <c r="CA14" s="65">
        <v>1442</v>
      </c>
      <c r="CB14" s="65">
        <v>1442</v>
      </c>
      <c r="CC14" s="65">
        <v>1442</v>
      </c>
      <c r="CD14" s="65">
        <v>1442</v>
      </c>
      <c r="CE14" s="65">
        <v>1442</v>
      </c>
      <c r="CF14" s="65">
        <v>1442</v>
      </c>
      <c r="CG14" s="65">
        <v>1379.9639999999999</v>
      </c>
      <c r="CH14" s="65">
        <v>1244.3499999999999</v>
      </c>
      <c r="CI14" s="65">
        <v>1136</v>
      </c>
      <c r="CJ14" s="65">
        <v>1182.6489999999999</v>
      </c>
      <c r="CK14" s="65">
        <v>1009.5840000000001</v>
      </c>
      <c r="CL14" s="65">
        <v>1037.9679999999998</v>
      </c>
      <c r="CM14" s="65">
        <v>1094.768</v>
      </c>
      <c r="CN14" s="65">
        <v>898.84500000000003</v>
      </c>
      <c r="CO14" s="65">
        <v>954.44</v>
      </c>
      <c r="CP14" s="65">
        <v>898.005</v>
      </c>
      <c r="CQ14" s="65">
        <v>1081.1590000000001</v>
      </c>
      <c r="CR14" s="65">
        <v>930.26600000000008</v>
      </c>
      <c r="CS14" s="65">
        <v>762.45299999999997</v>
      </c>
      <c r="CT14" s="66"/>
      <c r="CU14" s="66"/>
      <c r="CV14" s="66"/>
      <c r="CW14" s="67"/>
      <c r="CX14" s="68">
        <f t="array" ref="CX14">SUMPRODUCT(B14:CW14*0.25)</f>
        <v>12210.703250000002</v>
      </c>
    </row>
    <row r="15" spans="1:102" ht="24.95" customHeight="1" x14ac:dyDescent="0.2">
      <c r="A15" s="69" t="s">
        <v>12</v>
      </c>
      <c r="B15" s="70">
        <v>1056.1310000000001</v>
      </c>
      <c r="C15" s="71">
        <v>1068.4680000000001</v>
      </c>
      <c r="D15" s="71">
        <v>1081.6600000000001</v>
      </c>
      <c r="E15" s="71">
        <v>1095.4670000000001</v>
      </c>
      <c r="F15" s="71">
        <v>1111.1830000000002</v>
      </c>
      <c r="G15" s="71">
        <v>1128.2930000000001</v>
      </c>
      <c r="H15" s="71">
        <v>1146.0020000000002</v>
      </c>
      <c r="I15" s="71">
        <v>1161.9930000000002</v>
      </c>
      <c r="J15" s="71">
        <v>1176.4560000000001</v>
      </c>
      <c r="K15" s="71">
        <v>1194.1660000000002</v>
      </c>
      <c r="L15" s="71">
        <v>1207.518</v>
      </c>
      <c r="M15" s="71">
        <v>1222.528</v>
      </c>
      <c r="N15" s="71">
        <v>1211.0649999999998</v>
      </c>
      <c r="O15" s="71">
        <v>1230.6990000000001</v>
      </c>
      <c r="P15" s="71">
        <v>1246.3689999999999</v>
      </c>
      <c r="Q15" s="71">
        <v>1262.7420000000002</v>
      </c>
      <c r="R15" s="71">
        <v>1286.0249999999999</v>
      </c>
      <c r="S15" s="71">
        <v>1290.856</v>
      </c>
      <c r="T15" s="71">
        <v>1302.075</v>
      </c>
      <c r="U15" s="71">
        <v>1308.2459999999999</v>
      </c>
      <c r="V15" s="71">
        <v>1315.5650000000001</v>
      </c>
      <c r="W15" s="71">
        <v>1319.143</v>
      </c>
      <c r="X15" s="71">
        <v>1320.211</v>
      </c>
      <c r="Y15" s="71">
        <v>1327.1680000000001</v>
      </c>
      <c r="Z15" s="71">
        <v>1403.729</v>
      </c>
      <c r="AA15" s="71">
        <v>1535.875</v>
      </c>
      <c r="AB15" s="71">
        <v>1742.2180000000001</v>
      </c>
      <c r="AC15" s="71">
        <v>2039.2459999999999</v>
      </c>
      <c r="AD15" s="71">
        <v>2389.8069999999998</v>
      </c>
      <c r="AE15" s="71">
        <v>2861.0619999999999</v>
      </c>
      <c r="AF15" s="71">
        <v>3394.4369999999999</v>
      </c>
      <c r="AG15" s="71">
        <v>3962.7040000000002</v>
      </c>
      <c r="AH15" s="71">
        <v>4524.1859999999997</v>
      </c>
      <c r="AI15" s="71">
        <v>5082.1170000000002</v>
      </c>
      <c r="AJ15" s="71">
        <v>5632.9049999999997</v>
      </c>
      <c r="AK15" s="71">
        <v>6137.0149999999994</v>
      </c>
      <c r="AL15" s="71">
        <v>6620.6390000000001</v>
      </c>
      <c r="AM15" s="71">
        <v>7007.9279999999999</v>
      </c>
      <c r="AN15" s="71">
        <v>7459.8649999999998</v>
      </c>
      <c r="AO15" s="71">
        <v>7822.7929999999997</v>
      </c>
      <c r="AP15" s="71">
        <v>8140.2669999999998</v>
      </c>
      <c r="AQ15" s="71">
        <v>8392.9359999999997</v>
      </c>
      <c r="AR15" s="71">
        <v>8636.7189999999991</v>
      </c>
      <c r="AS15" s="71">
        <v>8834.5380000000005</v>
      </c>
      <c r="AT15" s="71">
        <v>8967.473</v>
      </c>
      <c r="AU15" s="71">
        <v>9089.3639999999996</v>
      </c>
      <c r="AV15" s="71">
        <v>9189.4850000000006</v>
      </c>
      <c r="AW15" s="71">
        <v>9269.5019999999986</v>
      </c>
      <c r="AX15" s="71">
        <v>9323.2890000000007</v>
      </c>
      <c r="AY15" s="71">
        <v>9348.2489999999998</v>
      </c>
      <c r="AZ15" s="71">
        <v>9345.268</v>
      </c>
      <c r="BA15" s="71">
        <v>9327.4120000000003</v>
      </c>
      <c r="BB15" s="71">
        <v>9288.2239999999983</v>
      </c>
      <c r="BC15" s="71">
        <v>9215.3989999999994</v>
      </c>
      <c r="BD15" s="71">
        <v>9121.643</v>
      </c>
      <c r="BE15" s="71">
        <v>8986.8279999999995</v>
      </c>
      <c r="BF15" s="71">
        <v>8813.4840000000004</v>
      </c>
      <c r="BG15" s="71">
        <v>8566.8790000000008</v>
      </c>
      <c r="BH15" s="71">
        <v>8305.244999999999</v>
      </c>
      <c r="BI15" s="71">
        <v>8028.4179999999997</v>
      </c>
      <c r="BJ15" s="71">
        <v>7700.9749999999995</v>
      </c>
      <c r="BK15" s="71">
        <v>7338.0069999999996</v>
      </c>
      <c r="BL15" s="71">
        <v>6959.665</v>
      </c>
      <c r="BM15" s="71">
        <v>6532.0149999999994</v>
      </c>
      <c r="BN15" s="71">
        <v>6099.5279999999993</v>
      </c>
      <c r="BO15" s="71">
        <v>5617.6770000000006</v>
      </c>
      <c r="BP15" s="71">
        <v>5116.2689999999993</v>
      </c>
      <c r="BQ15" s="71">
        <v>4585.143</v>
      </c>
      <c r="BR15" s="71">
        <v>4138.0650000000005</v>
      </c>
      <c r="BS15" s="71">
        <v>3589.7370000000001</v>
      </c>
      <c r="BT15" s="71">
        <v>3064.7489999999998</v>
      </c>
      <c r="BU15" s="71">
        <v>2590.009</v>
      </c>
      <c r="BV15" s="71">
        <v>2183.8690000000001</v>
      </c>
      <c r="BW15" s="71">
        <v>1868.6360000000002</v>
      </c>
      <c r="BX15" s="71">
        <v>1640.2189999999998</v>
      </c>
      <c r="BY15" s="71">
        <v>1461.268</v>
      </c>
      <c r="BZ15" s="71">
        <v>1403.847</v>
      </c>
      <c r="CA15" s="71">
        <v>1384.883</v>
      </c>
      <c r="CB15" s="71">
        <v>1367.0540000000001</v>
      </c>
      <c r="CC15" s="71">
        <v>1358.712</v>
      </c>
      <c r="CD15" s="71">
        <v>1349.098</v>
      </c>
      <c r="CE15" s="71">
        <v>1343.9910000000002</v>
      </c>
      <c r="CF15" s="71">
        <v>1341.788</v>
      </c>
      <c r="CG15" s="71">
        <v>1344.6390000000001</v>
      </c>
      <c r="CH15" s="71">
        <v>1342.6260000000002</v>
      </c>
      <c r="CI15" s="71">
        <v>1337.7099999999998</v>
      </c>
      <c r="CJ15" s="71">
        <v>1334.3689999999999</v>
      </c>
      <c r="CK15" s="71">
        <v>1318.4959999999999</v>
      </c>
      <c r="CL15" s="71">
        <v>1319.921</v>
      </c>
      <c r="CM15" s="71">
        <v>1334.2859999999998</v>
      </c>
      <c r="CN15" s="71">
        <v>1336.212</v>
      </c>
      <c r="CO15" s="71">
        <v>1341.2539999999999</v>
      </c>
      <c r="CP15" s="71">
        <v>1348.0430000000001</v>
      </c>
      <c r="CQ15" s="71">
        <v>1362.453</v>
      </c>
      <c r="CR15" s="71">
        <v>1375.4309999999998</v>
      </c>
      <c r="CS15" s="71">
        <v>1391.0409999999999</v>
      </c>
      <c r="CT15" s="72"/>
      <c r="CU15" s="72"/>
      <c r="CV15" s="72"/>
      <c r="CW15" s="73"/>
      <c r="CX15" s="74">
        <f t="array" ref="CX15">SUMPRODUCT(B15:CW15*0.25)</f>
        <v>93599.715499999991</v>
      </c>
    </row>
    <row r="16" spans="1:102" ht="24.95" customHeight="1" x14ac:dyDescent="0.2">
      <c r="A16" s="69" t="s">
        <v>13</v>
      </c>
      <c r="B16" s="70">
        <v>140</v>
      </c>
      <c r="C16" s="71">
        <v>140</v>
      </c>
      <c r="D16" s="71">
        <v>140</v>
      </c>
      <c r="E16" s="71">
        <v>140</v>
      </c>
      <c r="F16" s="71">
        <v>141</v>
      </c>
      <c r="G16" s="71">
        <v>141</v>
      </c>
      <c r="H16" s="71">
        <v>141</v>
      </c>
      <c r="I16" s="71">
        <v>141</v>
      </c>
      <c r="J16" s="71">
        <v>142</v>
      </c>
      <c r="K16" s="71">
        <v>142</v>
      </c>
      <c r="L16" s="71">
        <v>142</v>
      </c>
      <c r="M16" s="71">
        <v>142</v>
      </c>
      <c r="N16" s="71">
        <v>144</v>
      </c>
      <c r="O16" s="71">
        <v>144</v>
      </c>
      <c r="P16" s="71">
        <v>144</v>
      </c>
      <c r="Q16" s="71">
        <v>144</v>
      </c>
      <c r="R16" s="71">
        <v>146</v>
      </c>
      <c r="S16" s="71">
        <v>146</v>
      </c>
      <c r="T16" s="71">
        <v>146</v>
      </c>
      <c r="U16" s="71">
        <v>146</v>
      </c>
      <c r="V16" s="71">
        <v>149</v>
      </c>
      <c r="W16" s="71">
        <v>149</v>
      </c>
      <c r="X16" s="71">
        <v>149</v>
      </c>
      <c r="Y16" s="71">
        <v>149</v>
      </c>
      <c r="Z16" s="71">
        <v>151</v>
      </c>
      <c r="AA16" s="71">
        <v>151</v>
      </c>
      <c r="AB16" s="71">
        <v>151</v>
      </c>
      <c r="AC16" s="71">
        <v>151</v>
      </c>
      <c r="AD16" s="71">
        <v>162</v>
      </c>
      <c r="AE16" s="71">
        <v>162</v>
      </c>
      <c r="AF16" s="71">
        <v>162</v>
      </c>
      <c r="AG16" s="71">
        <v>162</v>
      </c>
      <c r="AH16" s="71">
        <v>180</v>
      </c>
      <c r="AI16" s="71">
        <v>180</v>
      </c>
      <c r="AJ16" s="71">
        <v>180</v>
      </c>
      <c r="AK16" s="71">
        <v>180</v>
      </c>
      <c r="AL16" s="71">
        <v>195</v>
      </c>
      <c r="AM16" s="71">
        <v>195</v>
      </c>
      <c r="AN16" s="71">
        <v>195</v>
      </c>
      <c r="AO16" s="71">
        <v>195</v>
      </c>
      <c r="AP16" s="71">
        <v>205</v>
      </c>
      <c r="AQ16" s="71">
        <v>205</v>
      </c>
      <c r="AR16" s="71">
        <v>205</v>
      </c>
      <c r="AS16" s="71">
        <v>205</v>
      </c>
      <c r="AT16" s="71">
        <v>207</v>
      </c>
      <c r="AU16" s="71">
        <v>207</v>
      </c>
      <c r="AV16" s="71">
        <v>207</v>
      </c>
      <c r="AW16" s="71">
        <v>207</v>
      </c>
      <c r="AX16" s="71">
        <v>204</v>
      </c>
      <c r="AY16" s="71">
        <v>204</v>
      </c>
      <c r="AZ16" s="71">
        <v>204</v>
      </c>
      <c r="BA16" s="71">
        <v>204</v>
      </c>
      <c r="BB16" s="71">
        <v>197</v>
      </c>
      <c r="BC16" s="71">
        <v>197</v>
      </c>
      <c r="BD16" s="71">
        <v>197</v>
      </c>
      <c r="BE16" s="71">
        <v>197</v>
      </c>
      <c r="BF16" s="71">
        <v>187</v>
      </c>
      <c r="BG16" s="71">
        <v>187</v>
      </c>
      <c r="BH16" s="71">
        <v>187</v>
      </c>
      <c r="BI16" s="71">
        <v>187</v>
      </c>
      <c r="BJ16" s="71">
        <v>175</v>
      </c>
      <c r="BK16" s="71">
        <v>175</v>
      </c>
      <c r="BL16" s="71">
        <v>175</v>
      </c>
      <c r="BM16" s="71">
        <v>175</v>
      </c>
      <c r="BN16" s="71">
        <v>157</v>
      </c>
      <c r="BO16" s="71">
        <v>157</v>
      </c>
      <c r="BP16" s="71">
        <v>157</v>
      </c>
      <c r="BQ16" s="71">
        <v>157</v>
      </c>
      <c r="BR16" s="71">
        <v>134</v>
      </c>
      <c r="BS16" s="71">
        <v>134</v>
      </c>
      <c r="BT16" s="71">
        <v>134</v>
      </c>
      <c r="BU16" s="71">
        <v>134</v>
      </c>
      <c r="BV16" s="71">
        <v>122</v>
      </c>
      <c r="BW16" s="71">
        <v>122</v>
      </c>
      <c r="BX16" s="71">
        <v>122</v>
      </c>
      <c r="BY16" s="71">
        <v>122</v>
      </c>
      <c r="BZ16" s="71">
        <v>122</v>
      </c>
      <c r="CA16" s="71">
        <v>122</v>
      </c>
      <c r="CB16" s="71">
        <v>122</v>
      </c>
      <c r="CC16" s="71">
        <v>122</v>
      </c>
      <c r="CD16" s="71">
        <v>123</v>
      </c>
      <c r="CE16" s="71">
        <v>123</v>
      </c>
      <c r="CF16" s="71">
        <v>123</v>
      </c>
      <c r="CG16" s="71">
        <v>123</v>
      </c>
      <c r="CH16" s="71">
        <v>123</v>
      </c>
      <c r="CI16" s="71">
        <v>123</v>
      </c>
      <c r="CJ16" s="71">
        <v>123</v>
      </c>
      <c r="CK16" s="71">
        <v>123</v>
      </c>
      <c r="CL16" s="71">
        <v>121</v>
      </c>
      <c r="CM16" s="71">
        <v>121</v>
      </c>
      <c r="CN16" s="71">
        <v>121</v>
      </c>
      <c r="CO16" s="71">
        <v>121</v>
      </c>
      <c r="CP16" s="71">
        <v>120</v>
      </c>
      <c r="CQ16" s="71">
        <v>120</v>
      </c>
      <c r="CR16" s="71">
        <v>120</v>
      </c>
      <c r="CS16" s="71">
        <v>120</v>
      </c>
      <c r="CT16" s="72"/>
      <c r="CU16" s="72"/>
      <c r="CV16" s="72"/>
      <c r="CW16" s="73"/>
      <c r="CX16" s="74">
        <f t="array" ref="CX16">SUMPRODUCT(B16:CW16*0.25)</f>
        <v>3747</v>
      </c>
    </row>
    <row r="17" spans="1:102" ht="24.95" customHeight="1" x14ac:dyDescent="0.2">
      <c r="A17" s="69" t="s">
        <v>14</v>
      </c>
      <c r="B17" s="70">
        <v>2.8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>
        <v>3.6</v>
      </c>
      <c r="AC17" s="71">
        <v>36.700000000000003</v>
      </c>
      <c r="AD17" s="71">
        <v>36.700000000000003</v>
      </c>
      <c r="AE17" s="71">
        <v>36.700000000000003</v>
      </c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4.5</v>
      </c>
      <c r="BU17" s="71">
        <v>28.4</v>
      </c>
      <c r="BV17" s="71">
        <v>20.100000000000001</v>
      </c>
      <c r="BW17" s="71">
        <v>206.7</v>
      </c>
      <c r="BX17" s="71">
        <v>322</v>
      </c>
      <c r="BY17" s="71">
        <v>371</v>
      </c>
      <c r="BZ17" s="71">
        <v>348</v>
      </c>
      <c r="CA17" s="71">
        <v>373.6</v>
      </c>
      <c r="CB17" s="71">
        <v>376</v>
      </c>
      <c r="CC17" s="71">
        <v>376</v>
      </c>
      <c r="CD17" s="71">
        <v>381</v>
      </c>
      <c r="CE17" s="71">
        <v>381</v>
      </c>
      <c r="CF17" s="71">
        <v>381</v>
      </c>
      <c r="CG17" s="71">
        <v>320.3</v>
      </c>
      <c r="CH17" s="71">
        <v>258.5</v>
      </c>
      <c r="CI17" s="71">
        <v>257.89999999999998</v>
      </c>
      <c r="CJ17" s="71">
        <v>242.9</v>
      </c>
      <c r="CK17" s="71">
        <v>230.6</v>
      </c>
      <c r="CL17" s="71">
        <v>233.5</v>
      </c>
      <c r="CM17" s="71">
        <v>225.6</v>
      </c>
      <c r="CN17" s="71">
        <v>205.6</v>
      </c>
      <c r="CO17" s="71">
        <v>30.6</v>
      </c>
      <c r="CP17" s="71">
        <v>32.506999999999998</v>
      </c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1430.9517500000002</v>
      </c>
    </row>
    <row r="18" spans="1:102" ht="30" customHeight="1" thickBot="1" x14ac:dyDescent="0.25">
      <c r="A18" s="75" t="s">
        <v>15</v>
      </c>
      <c r="B18" s="76">
        <f>SUM(B11:B17)</f>
        <v>5805.0030000000006</v>
      </c>
      <c r="C18" s="77">
        <f t="shared" ref="C18:BN18" si="0">SUM(C11:C17)</f>
        <v>5798.4679999999998</v>
      </c>
      <c r="D18" s="77">
        <f t="shared" si="0"/>
        <v>5654.66</v>
      </c>
      <c r="E18" s="77">
        <f t="shared" si="0"/>
        <v>5536.603000000001</v>
      </c>
      <c r="F18" s="77">
        <f t="shared" si="0"/>
        <v>5462.7259999999997</v>
      </c>
      <c r="G18" s="77">
        <f t="shared" si="0"/>
        <v>5354.8389999999999</v>
      </c>
      <c r="H18" s="77">
        <f t="shared" si="0"/>
        <v>5368.76</v>
      </c>
      <c r="I18" s="77">
        <f t="shared" si="0"/>
        <v>5386.3560000000007</v>
      </c>
      <c r="J18" s="77">
        <f t="shared" si="0"/>
        <v>5364.1660000000002</v>
      </c>
      <c r="K18" s="77">
        <f t="shared" si="0"/>
        <v>5379.3320000000003</v>
      </c>
      <c r="L18" s="77">
        <f t="shared" si="0"/>
        <v>5267.9319999999998</v>
      </c>
      <c r="M18" s="77">
        <f t="shared" si="0"/>
        <v>5378.3689999999997</v>
      </c>
      <c r="N18" s="77">
        <f t="shared" si="0"/>
        <v>5403.3009999999995</v>
      </c>
      <c r="O18" s="77">
        <f t="shared" si="0"/>
        <v>5422.59</v>
      </c>
      <c r="P18" s="77">
        <f t="shared" si="0"/>
        <v>5438.442</v>
      </c>
      <c r="Q18" s="77">
        <f t="shared" si="0"/>
        <v>5453.835</v>
      </c>
      <c r="R18" s="77">
        <f t="shared" si="0"/>
        <v>5594.6080000000002</v>
      </c>
      <c r="S18" s="77">
        <f t="shared" si="0"/>
        <v>5622.0540000000001</v>
      </c>
      <c r="T18" s="77">
        <f t="shared" si="0"/>
        <v>5605.78</v>
      </c>
      <c r="U18" s="77">
        <f t="shared" si="0"/>
        <v>5618.05</v>
      </c>
      <c r="V18" s="77">
        <f t="shared" si="0"/>
        <v>5687.3060000000005</v>
      </c>
      <c r="W18" s="77">
        <f t="shared" si="0"/>
        <v>5783.3119999999999</v>
      </c>
      <c r="X18" s="77">
        <f t="shared" si="0"/>
        <v>5836.7960000000003</v>
      </c>
      <c r="Y18" s="77">
        <f t="shared" si="0"/>
        <v>6001.7450000000008</v>
      </c>
      <c r="Z18" s="77">
        <f t="shared" si="0"/>
        <v>5993.2449999999999</v>
      </c>
      <c r="AA18" s="77">
        <f t="shared" si="0"/>
        <v>6025.49</v>
      </c>
      <c r="AB18" s="77">
        <f t="shared" si="0"/>
        <v>6202.4380000000001</v>
      </c>
      <c r="AC18" s="77">
        <f t="shared" si="0"/>
        <v>6422.5329999999994</v>
      </c>
      <c r="AD18" s="77">
        <f t="shared" si="0"/>
        <v>7060.5079999999998</v>
      </c>
      <c r="AE18" s="77">
        <f t="shared" si="0"/>
        <v>7298.8329999999996</v>
      </c>
      <c r="AF18" s="77">
        <f t="shared" si="0"/>
        <v>7730.4369999999999</v>
      </c>
      <c r="AG18" s="77">
        <f t="shared" si="0"/>
        <v>8238.7039999999997</v>
      </c>
      <c r="AH18" s="77">
        <f t="shared" si="0"/>
        <v>8858.1859999999997</v>
      </c>
      <c r="AI18" s="77">
        <f t="shared" si="0"/>
        <v>9312.2309999999998</v>
      </c>
      <c r="AJ18" s="77">
        <f t="shared" si="0"/>
        <v>9164.5669999999991</v>
      </c>
      <c r="AK18" s="77">
        <f t="shared" si="0"/>
        <v>9039.3259999999991</v>
      </c>
      <c r="AL18" s="77">
        <f t="shared" si="0"/>
        <v>9034.6389999999992</v>
      </c>
      <c r="AM18" s="77">
        <f t="shared" si="0"/>
        <v>9421.9279999999999</v>
      </c>
      <c r="AN18" s="77">
        <f t="shared" si="0"/>
        <v>9445.8649999999998</v>
      </c>
      <c r="AO18" s="77">
        <f t="shared" si="0"/>
        <v>9592.7929999999997</v>
      </c>
      <c r="AP18" s="77">
        <f t="shared" si="0"/>
        <v>9542.2669999999998</v>
      </c>
      <c r="AQ18" s="77">
        <f t="shared" si="0"/>
        <v>9794.9359999999997</v>
      </c>
      <c r="AR18" s="77">
        <f t="shared" si="0"/>
        <v>10038.718999999999</v>
      </c>
      <c r="AS18" s="77">
        <f t="shared" si="0"/>
        <v>10236.538</v>
      </c>
      <c r="AT18" s="77">
        <f t="shared" si="0"/>
        <v>10345.473</v>
      </c>
      <c r="AU18" s="77">
        <f t="shared" si="0"/>
        <v>10467.364</v>
      </c>
      <c r="AV18" s="77">
        <f t="shared" si="0"/>
        <v>10567.485000000001</v>
      </c>
      <c r="AW18" s="77">
        <f t="shared" si="0"/>
        <v>10647.501999999999</v>
      </c>
      <c r="AX18" s="77">
        <f t="shared" si="0"/>
        <v>10698.289000000001</v>
      </c>
      <c r="AY18" s="77">
        <f t="shared" si="0"/>
        <v>10723.249</v>
      </c>
      <c r="AZ18" s="77">
        <f t="shared" si="0"/>
        <v>10720.268</v>
      </c>
      <c r="BA18" s="77">
        <f t="shared" si="0"/>
        <v>10702.412</v>
      </c>
      <c r="BB18" s="77">
        <f t="shared" si="0"/>
        <v>10656.223999999998</v>
      </c>
      <c r="BC18" s="77">
        <f t="shared" si="0"/>
        <v>10583.398999999999</v>
      </c>
      <c r="BD18" s="77">
        <f t="shared" si="0"/>
        <v>10489.643</v>
      </c>
      <c r="BE18" s="77">
        <f t="shared" si="0"/>
        <v>10354.828</v>
      </c>
      <c r="BF18" s="77">
        <f t="shared" si="0"/>
        <v>10251.484</v>
      </c>
      <c r="BG18" s="77">
        <f t="shared" si="0"/>
        <v>10052.879000000001</v>
      </c>
      <c r="BH18" s="77">
        <f t="shared" si="0"/>
        <v>10058.244999999999</v>
      </c>
      <c r="BI18" s="77">
        <f t="shared" si="0"/>
        <v>9826.4179999999997</v>
      </c>
      <c r="BJ18" s="77">
        <f t="shared" si="0"/>
        <v>9665.9749999999985</v>
      </c>
      <c r="BK18" s="77">
        <f t="shared" si="0"/>
        <v>9897.0069999999996</v>
      </c>
      <c r="BL18" s="77">
        <f t="shared" si="0"/>
        <v>9696.6679999999997</v>
      </c>
      <c r="BM18" s="77">
        <f t="shared" si="0"/>
        <v>9976.5759999999991</v>
      </c>
      <c r="BN18" s="77">
        <f t="shared" si="0"/>
        <v>8963.271999999999</v>
      </c>
      <c r="BO18" s="77">
        <f t="shared" ref="BO18:CW18" si="1">SUM(BO11:BO17)</f>
        <v>9162.8540000000012</v>
      </c>
      <c r="BP18" s="77">
        <f t="shared" si="1"/>
        <v>9092.9229999999989</v>
      </c>
      <c r="BQ18" s="77">
        <f t="shared" si="1"/>
        <v>9749.880000000001</v>
      </c>
      <c r="BR18" s="77">
        <f t="shared" si="1"/>
        <v>8229.9660000000003</v>
      </c>
      <c r="BS18" s="77">
        <f t="shared" si="1"/>
        <v>8918.0450000000001</v>
      </c>
      <c r="BT18" s="77">
        <f t="shared" si="1"/>
        <v>9061.8359999999993</v>
      </c>
      <c r="BU18" s="77">
        <f t="shared" si="1"/>
        <v>8323.7060000000001</v>
      </c>
      <c r="BV18" s="77">
        <f t="shared" si="1"/>
        <v>7874.7100000000009</v>
      </c>
      <c r="BW18" s="77">
        <f t="shared" si="1"/>
        <v>8050.933</v>
      </c>
      <c r="BX18" s="77">
        <f t="shared" si="1"/>
        <v>8182.5050000000001</v>
      </c>
      <c r="BY18" s="77">
        <f t="shared" si="1"/>
        <v>8116.6759999999995</v>
      </c>
      <c r="BZ18" s="77">
        <f t="shared" si="1"/>
        <v>7391.2049999999999</v>
      </c>
      <c r="CA18" s="77">
        <f t="shared" si="1"/>
        <v>7362.2000000000007</v>
      </c>
      <c r="CB18" s="77">
        <f t="shared" si="1"/>
        <v>7355.0360000000001</v>
      </c>
      <c r="CC18" s="77">
        <f t="shared" si="1"/>
        <v>7351.6610000000001</v>
      </c>
      <c r="CD18" s="77">
        <f t="shared" si="1"/>
        <v>7294.9889999999996</v>
      </c>
      <c r="CE18" s="77">
        <f t="shared" si="1"/>
        <v>7293.4639999999999</v>
      </c>
      <c r="CF18" s="77">
        <f t="shared" si="1"/>
        <v>7298.4570000000003</v>
      </c>
      <c r="CG18" s="77">
        <f t="shared" si="1"/>
        <v>7185.75</v>
      </c>
      <c r="CH18" s="77">
        <f t="shared" si="1"/>
        <v>7064.3459999999995</v>
      </c>
      <c r="CI18" s="77">
        <f t="shared" si="1"/>
        <v>6947.3019999999997</v>
      </c>
      <c r="CJ18" s="77">
        <f t="shared" si="1"/>
        <v>6978.6759999999986</v>
      </c>
      <c r="CK18" s="77">
        <f t="shared" si="1"/>
        <v>6775.2840000000006</v>
      </c>
      <c r="CL18" s="77">
        <f t="shared" si="1"/>
        <v>6722.1080000000002</v>
      </c>
      <c r="CM18" s="77">
        <f t="shared" si="1"/>
        <v>6782.4430000000002</v>
      </c>
      <c r="CN18" s="77">
        <f t="shared" si="1"/>
        <v>6571.1790000000001</v>
      </c>
      <c r="CO18" s="77">
        <f t="shared" si="1"/>
        <v>6453.4810000000007</v>
      </c>
      <c r="CP18" s="77">
        <f t="shared" si="1"/>
        <v>6371.6769999999997</v>
      </c>
      <c r="CQ18" s="77">
        <f t="shared" si="1"/>
        <v>6539.4989999999998</v>
      </c>
      <c r="CR18" s="77">
        <f t="shared" si="1"/>
        <v>6399.3319999999994</v>
      </c>
      <c r="CS18" s="77">
        <f t="shared" si="1"/>
        <v>6238.3650000000007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187541.09100000001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1804.73</v>
      </c>
      <c r="C31" s="88">
        <v>1808.93</v>
      </c>
      <c r="D31" s="88">
        <v>1816.93</v>
      </c>
      <c r="E31" s="88">
        <v>1849.93</v>
      </c>
      <c r="F31" s="88">
        <v>1834.93</v>
      </c>
      <c r="G31" s="88">
        <v>1843.93</v>
      </c>
      <c r="H31" s="88">
        <v>1853.93</v>
      </c>
      <c r="I31" s="88">
        <v>1862.93</v>
      </c>
      <c r="J31" s="88">
        <v>1876.93</v>
      </c>
      <c r="K31" s="88">
        <v>1885.93</v>
      </c>
      <c r="L31" s="88">
        <v>1892.93</v>
      </c>
      <c r="M31" s="88">
        <v>1904.93</v>
      </c>
      <c r="N31" s="88">
        <v>1932.93</v>
      </c>
      <c r="O31" s="88">
        <v>1940.93</v>
      </c>
      <c r="P31" s="88">
        <v>1946.93</v>
      </c>
      <c r="Q31" s="88">
        <v>1953.93</v>
      </c>
      <c r="R31" s="88">
        <v>2090.9300000000003</v>
      </c>
      <c r="S31" s="88">
        <v>2099.9300000000003</v>
      </c>
      <c r="T31" s="88">
        <v>2101.9300000000003</v>
      </c>
      <c r="U31" s="88">
        <v>2103.9300000000003</v>
      </c>
      <c r="V31" s="88">
        <v>2158.9299999999998</v>
      </c>
      <c r="W31" s="88">
        <v>2160.9299999999998</v>
      </c>
      <c r="X31" s="88">
        <v>2161.9299999999998</v>
      </c>
      <c r="Y31" s="88">
        <v>2164.9299999999998</v>
      </c>
      <c r="Z31" s="88">
        <v>2097.25</v>
      </c>
      <c r="AA31" s="88">
        <v>2131.25</v>
      </c>
      <c r="AB31" s="88">
        <v>2188.85</v>
      </c>
      <c r="AC31" s="88">
        <v>2265.9499999999998</v>
      </c>
      <c r="AD31" s="88">
        <v>2374.4299999999998</v>
      </c>
      <c r="AE31" s="88">
        <v>2487.4299999999998</v>
      </c>
      <c r="AF31" s="88">
        <v>2568.73</v>
      </c>
      <c r="AG31" s="88">
        <v>2699.73</v>
      </c>
      <c r="AH31" s="88">
        <v>2840.13</v>
      </c>
      <c r="AI31" s="88">
        <v>2976.13</v>
      </c>
      <c r="AJ31" s="88">
        <v>3111.13</v>
      </c>
      <c r="AK31" s="88">
        <v>3244.13</v>
      </c>
      <c r="AL31" s="88">
        <v>3044.49</v>
      </c>
      <c r="AM31" s="88">
        <v>3165.49</v>
      </c>
      <c r="AN31" s="88">
        <v>3029.49</v>
      </c>
      <c r="AO31" s="88">
        <v>3134.49</v>
      </c>
      <c r="AP31" s="88">
        <v>3252.11</v>
      </c>
      <c r="AQ31" s="88">
        <v>3335.11</v>
      </c>
      <c r="AR31" s="88">
        <v>3409.11</v>
      </c>
      <c r="AS31" s="88">
        <v>3475.11</v>
      </c>
      <c r="AT31" s="88">
        <v>3506.98</v>
      </c>
      <c r="AU31" s="88">
        <v>3552.98</v>
      </c>
      <c r="AV31" s="88">
        <v>3589.98</v>
      </c>
      <c r="AW31" s="88">
        <v>3616.98</v>
      </c>
      <c r="AX31" s="88">
        <v>3631.37</v>
      </c>
      <c r="AY31" s="88">
        <v>3638.37</v>
      </c>
      <c r="AZ31" s="88">
        <v>3631.37</v>
      </c>
      <c r="BA31" s="88">
        <v>3623.37</v>
      </c>
      <c r="BB31" s="88">
        <v>3604.04</v>
      </c>
      <c r="BC31" s="88">
        <v>3584.04</v>
      </c>
      <c r="BD31" s="88">
        <v>3555.04</v>
      </c>
      <c r="BE31" s="88">
        <v>3516.04</v>
      </c>
      <c r="BF31" s="88">
        <v>3450.26</v>
      </c>
      <c r="BG31" s="88">
        <v>3389.26</v>
      </c>
      <c r="BH31" s="88">
        <v>3319.26</v>
      </c>
      <c r="BI31" s="88">
        <v>3238.26</v>
      </c>
      <c r="BJ31" s="88">
        <v>3168.86</v>
      </c>
      <c r="BK31" s="88">
        <v>3432.86</v>
      </c>
      <c r="BL31" s="88">
        <v>3324.86</v>
      </c>
      <c r="BM31" s="88">
        <v>3206.86</v>
      </c>
      <c r="BN31" s="88">
        <v>3160.7</v>
      </c>
      <c r="BO31" s="88">
        <v>3026.7</v>
      </c>
      <c r="BP31" s="88">
        <v>2887.7</v>
      </c>
      <c r="BQ31" s="88">
        <v>2739.7</v>
      </c>
      <c r="BR31" s="88">
        <v>2690.28</v>
      </c>
      <c r="BS31" s="88">
        <v>2555.2800000000002</v>
      </c>
      <c r="BT31" s="88">
        <v>2425.7800000000002</v>
      </c>
      <c r="BU31" s="88">
        <v>2322.6799999999998</v>
      </c>
      <c r="BV31" s="88">
        <v>2411.5500000000002</v>
      </c>
      <c r="BW31" s="88">
        <v>2726.15</v>
      </c>
      <c r="BX31" s="88">
        <v>3273.45</v>
      </c>
      <c r="BY31" s="88">
        <v>3660.45</v>
      </c>
      <c r="BZ31" s="88">
        <v>3683.93</v>
      </c>
      <c r="CA31" s="88">
        <v>3702.53</v>
      </c>
      <c r="CB31" s="88">
        <v>3710.93</v>
      </c>
      <c r="CC31" s="88">
        <v>3718.93</v>
      </c>
      <c r="CD31" s="88">
        <v>3665.93</v>
      </c>
      <c r="CE31" s="88">
        <v>3670.93</v>
      </c>
      <c r="CF31" s="88">
        <v>3676.93</v>
      </c>
      <c r="CG31" s="88">
        <v>3341.23</v>
      </c>
      <c r="CH31" s="88">
        <v>3291.43</v>
      </c>
      <c r="CI31" s="88">
        <v>3291.83</v>
      </c>
      <c r="CJ31" s="88">
        <v>3098.83</v>
      </c>
      <c r="CK31" s="88">
        <v>3087.53</v>
      </c>
      <c r="CL31" s="88">
        <v>3000.43</v>
      </c>
      <c r="CM31" s="88">
        <v>2995.53</v>
      </c>
      <c r="CN31" s="88">
        <v>2773.53</v>
      </c>
      <c r="CO31" s="88">
        <v>2601.5300000000002</v>
      </c>
      <c r="CP31" s="88">
        <v>2573.4369999999999</v>
      </c>
      <c r="CQ31" s="88">
        <v>2327.9299999999998</v>
      </c>
      <c r="CR31" s="88">
        <v>2334.9299999999998</v>
      </c>
      <c r="CS31" s="88">
        <v>2343.9299999999998</v>
      </c>
      <c r="CT31" s="89"/>
      <c r="CU31" s="89"/>
      <c r="CV31" s="89"/>
      <c r="CW31" s="90"/>
      <c r="CX31" s="91">
        <f t="array" ref="CX31">SUMPRODUCT(B31:CW31*0.25)</f>
        <v>67559.831749999998</v>
      </c>
    </row>
    <row r="32" spans="1:102" ht="24.95" customHeight="1" x14ac:dyDescent="0.2">
      <c r="A32" s="92" t="s">
        <v>27</v>
      </c>
      <c r="B32" s="93">
        <v>1990.2729999999999</v>
      </c>
      <c r="C32" s="94">
        <v>1979.538</v>
      </c>
      <c r="D32" s="94">
        <v>1912.73</v>
      </c>
      <c r="E32" s="94">
        <v>1850.0060000000001</v>
      </c>
      <c r="F32" s="94">
        <v>1953.463</v>
      </c>
      <c r="G32" s="94">
        <v>1924.9090000000001</v>
      </c>
      <c r="H32" s="94">
        <v>1928.83</v>
      </c>
      <c r="I32" s="94">
        <v>1937.4259999999999</v>
      </c>
      <c r="J32" s="94">
        <v>1900.2360000000001</v>
      </c>
      <c r="K32" s="94">
        <v>1906.402</v>
      </c>
      <c r="L32" s="94">
        <v>1788.002</v>
      </c>
      <c r="M32" s="94">
        <v>1886.4390000000001</v>
      </c>
      <c r="N32" s="94">
        <v>1903.3710000000001</v>
      </c>
      <c r="O32" s="94">
        <v>1914.66</v>
      </c>
      <c r="P32" s="94">
        <v>1910.5119999999999</v>
      </c>
      <c r="Q32" s="94">
        <v>1918.905</v>
      </c>
      <c r="R32" s="94">
        <v>1922.6780000000001</v>
      </c>
      <c r="S32" s="94">
        <v>1941.124</v>
      </c>
      <c r="T32" s="94">
        <v>1922.85</v>
      </c>
      <c r="U32" s="94">
        <v>1933.12</v>
      </c>
      <c r="V32" s="94">
        <v>1928.376</v>
      </c>
      <c r="W32" s="94">
        <v>2022.3820000000001</v>
      </c>
      <c r="X32" s="94">
        <v>2074.866</v>
      </c>
      <c r="Y32" s="94">
        <v>2236.8150000000001</v>
      </c>
      <c r="Z32" s="94">
        <v>2357.9949999999999</v>
      </c>
      <c r="AA32" s="94">
        <v>2356.2399999999998</v>
      </c>
      <c r="AB32" s="94">
        <v>2475.5880000000002</v>
      </c>
      <c r="AC32" s="94">
        <v>2618.5830000000001</v>
      </c>
      <c r="AD32" s="94">
        <v>3032.078</v>
      </c>
      <c r="AE32" s="94">
        <v>3157.4029999999998</v>
      </c>
      <c r="AF32" s="94">
        <v>3507.7069999999999</v>
      </c>
      <c r="AG32" s="94">
        <v>3884.9740000000002</v>
      </c>
      <c r="AH32" s="94">
        <v>4397.0559999999996</v>
      </c>
      <c r="AI32" s="94">
        <v>4765.1009999999997</v>
      </c>
      <c r="AJ32" s="94">
        <v>4725.4369999999999</v>
      </c>
      <c r="AK32" s="94">
        <v>4517.1959999999999</v>
      </c>
      <c r="AL32" s="94">
        <v>4630.1490000000003</v>
      </c>
      <c r="AM32" s="94">
        <v>4896.4380000000001</v>
      </c>
      <c r="AN32" s="94">
        <v>5234.375</v>
      </c>
      <c r="AO32" s="94">
        <v>5492.3029999999999</v>
      </c>
      <c r="AP32" s="94">
        <v>5710.1570000000002</v>
      </c>
      <c r="AQ32" s="94">
        <v>5879.826</v>
      </c>
      <c r="AR32" s="94">
        <v>6049.6090000000004</v>
      </c>
      <c r="AS32" s="94">
        <v>6181.4279999999999</v>
      </c>
      <c r="AT32" s="94">
        <v>6258.4930000000004</v>
      </c>
      <c r="AU32" s="94">
        <v>6334.384</v>
      </c>
      <c r="AV32" s="94">
        <v>6397.5050000000001</v>
      </c>
      <c r="AW32" s="94">
        <v>6450.5219999999999</v>
      </c>
      <c r="AX32" s="94">
        <v>6486.9189999999999</v>
      </c>
      <c r="AY32" s="94">
        <v>6504.8789999999999</v>
      </c>
      <c r="AZ32" s="94">
        <v>6508.8980000000001</v>
      </c>
      <c r="BA32" s="94">
        <v>6499.0420000000004</v>
      </c>
      <c r="BB32" s="94">
        <v>6472.1840000000002</v>
      </c>
      <c r="BC32" s="94">
        <v>6419.3590000000004</v>
      </c>
      <c r="BD32" s="94">
        <v>6354.6030000000001</v>
      </c>
      <c r="BE32" s="94">
        <v>6258.7879999999996</v>
      </c>
      <c r="BF32" s="94">
        <v>6131.2240000000002</v>
      </c>
      <c r="BG32" s="94">
        <v>5945.6189999999997</v>
      </c>
      <c r="BH32" s="94">
        <v>5753.9849999999997</v>
      </c>
      <c r="BI32" s="94">
        <v>5558.1580000000004</v>
      </c>
      <c r="BJ32" s="94">
        <v>5353.1149999999998</v>
      </c>
      <c r="BK32" s="94">
        <v>5091.1469999999999</v>
      </c>
      <c r="BL32" s="94">
        <v>4968.808</v>
      </c>
      <c r="BM32" s="94">
        <v>5336.7160000000003</v>
      </c>
      <c r="BN32" s="94">
        <v>4404.5720000000001</v>
      </c>
      <c r="BO32" s="94">
        <v>4698.1540000000005</v>
      </c>
      <c r="BP32" s="94">
        <v>4598.223</v>
      </c>
      <c r="BQ32" s="94">
        <v>5355.18</v>
      </c>
      <c r="BR32" s="94">
        <v>3886.6860000000001</v>
      </c>
      <c r="BS32" s="94">
        <v>4709.7650000000003</v>
      </c>
      <c r="BT32" s="94">
        <v>4983.0559999999996</v>
      </c>
      <c r="BU32" s="94">
        <v>4348.0259999999998</v>
      </c>
      <c r="BV32" s="94">
        <v>3795.16</v>
      </c>
      <c r="BW32" s="94">
        <v>3656.7829999999999</v>
      </c>
      <c r="BX32" s="94">
        <v>3241.0549999999998</v>
      </c>
      <c r="BY32" s="94">
        <v>2788.2260000000001</v>
      </c>
      <c r="BZ32" s="94">
        <v>2063.2750000000001</v>
      </c>
      <c r="CA32" s="94">
        <v>2015.67</v>
      </c>
      <c r="CB32" s="94">
        <v>2000.106</v>
      </c>
      <c r="CC32" s="94">
        <v>1988.731</v>
      </c>
      <c r="CD32" s="94">
        <v>1986.059</v>
      </c>
      <c r="CE32" s="94">
        <v>1979.5340000000001</v>
      </c>
      <c r="CF32" s="94">
        <v>1978.527</v>
      </c>
      <c r="CG32" s="94">
        <v>2201.52</v>
      </c>
      <c r="CH32" s="94">
        <v>2180.9160000000002</v>
      </c>
      <c r="CI32" s="94">
        <v>2063.4719999999998</v>
      </c>
      <c r="CJ32" s="94">
        <v>2287.846</v>
      </c>
      <c r="CK32" s="94">
        <v>2095.7539999999999</v>
      </c>
      <c r="CL32" s="94">
        <v>2063.6779999999999</v>
      </c>
      <c r="CM32" s="94">
        <v>2128.913</v>
      </c>
      <c r="CN32" s="94">
        <v>2139.6489999999999</v>
      </c>
      <c r="CO32" s="94">
        <v>2193.951</v>
      </c>
      <c r="CP32" s="94">
        <v>2155.2399999999998</v>
      </c>
      <c r="CQ32" s="94">
        <v>2568.569</v>
      </c>
      <c r="CR32" s="94">
        <v>2421.402</v>
      </c>
      <c r="CS32" s="94">
        <v>2251.4349999999999</v>
      </c>
      <c r="CT32" s="95"/>
      <c r="CU32" s="95"/>
      <c r="CV32" s="95"/>
      <c r="CW32" s="96"/>
      <c r="CX32" s="97">
        <f t="array" ref="CX32">SUMPRODUCT(B32:CW32*0.25)</f>
        <v>86692.759249999988</v>
      </c>
    </row>
    <row r="33" spans="1:102" ht="24.95" customHeight="1" x14ac:dyDescent="0.2">
      <c r="A33" s="101" t="s">
        <v>28</v>
      </c>
      <c r="B33" s="98">
        <v>2126</v>
      </c>
      <c r="C33" s="99">
        <v>2126</v>
      </c>
      <c r="D33" s="99">
        <v>2041</v>
      </c>
      <c r="E33" s="99">
        <v>1952.6669999999999</v>
      </c>
      <c r="F33" s="99">
        <v>1864.3330000000001</v>
      </c>
      <c r="G33" s="99">
        <v>1776</v>
      </c>
      <c r="H33" s="99">
        <v>1776</v>
      </c>
      <c r="I33" s="99">
        <v>1776</v>
      </c>
      <c r="J33" s="99">
        <v>1776</v>
      </c>
      <c r="K33" s="99">
        <v>1776</v>
      </c>
      <c r="L33" s="99">
        <v>1776</v>
      </c>
      <c r="M33" s="99">
        <v>1776</v>
      </c>
      <c r="N33" s="99">
        <v>1776</v>
      </c>
      <c r="O33" s="99">
        <v>1776</v>
      </c>
      <c r="P33" s="99">
        <v>1790</v>
      </c>
      <c r="Q33" s="99">
        <v>1790</v>
      </c>
      <c r="R33" s="99">
        <v>1790</v>
      </c>
      <c r="S33" s="99">
        <v>1790</v>
      </c>
      <c r="T33" s="99">
        <v>1790</v>
      </c>
      <c r="U33" s="99">
        <v>1790</v>
      </c>
      <c r="V33" s="99">
        <v>1790</v>
      </c>
      <c r="W33" s="99">
        <v>1790</v>
      </c>
      <c r="X33" s="99">
        <v>1790</v>
      </c>
      <c r="Y33" s="99">
        <v>1790</v>
      </c>
      <c r="Z33" s="99">
        <v>1790</v>
      </c>
      <c r="AA33" s="99">
        <v>1790</v>
      </c>
      <c r="AB33" s="99">
        <v>1790</v>
      </c>
      <c r="AC33" s="99">
        <v>1790</v>
      </c>
      <c r="AD33" s="99">
        <v>1790</v>
      </c>
      <c r="AE33" s="99">
        <v>1790</v>
      </c>
      <c r="AF33" s="99">
        <v>1790</v>
      </c>
      <c r="AG33" s="99">
        <v>1790</v>
      </c>
      <c r="AH33" s="99">
        <v>1742</v>
      </c>
      <c r="AI33" s="99">
        <v>1692</v>
      </c>
      <c r="AJ33" s="99">
        <v>1449</v>
      </c>
      <c r="AK33" s="99">
        <v>1399</v>
      </c>
      <c r="AL33" s="99">
        <v>1430</v>
      </c>
      <c r="AM33" s="99">
        <v>1430</v>
      </c>
      <c r="AN33" s="99">
        <v>1252</v>
      </c>
      <c r="AO33" s="99">
        <v>1036</v>
      </c>
      <c r="AP33" s="99">
        <v>645</v>
      </c>
      <c r="AQ33" s="99">
        <v>645</v>
      </c>
      <c r="AR33" s="99">
        <v>645</v>
      </c>
      <c r="AS33" s="99">
        <v>645</v>
      </c>
      <c r="AT33" s="99">
        <v>645</v>
      </c>
      <c r="AU33" s="99">
        <v>645</v>
      </c>
      <c r="AV33" s="99">
        <v>645</v>
      </c>
      <c r="AW33" s="99">
        <v>645</v>
      </c>
      <c r="AX33" s="99">
        <v>645</v>
      </c>
      <c r="AY33" s="99">
        <v>645</v>
      </c>
      <c r="AZ33" s="99">
        <v>645</v>
      </c>
      <c r="BA33" s="99">
        <v>645</v>
      </c>
      <c r="BB33" s="99">
        <v>645</v>
      </c>
      <c r="BC33" s="99">
        <v>645</v>
      </c>
      <c r="BD33" s="99">
        <v>645</v>
      </c>
      <c r="BE33" s="99">
        <v>645</v>
      </c>
      <c r="BF33" s="99">
        <v>715</v>
      </c>
      <c r="BG33" s="99">
        <v>763</v>
      </c>
      <c r="BH33" s="99">
        <v>1030</v>
      </c>
      <c r="BI33" s="99">
        <v>1075</v>
      </c>
      <c r="BJ33" s="99">
        <v>1204</v>
      </c>
      <c r="BK33" s="99">
        <v>1433</v>
      </c>
      <c r="BL33" s="99">
        <v>1463</v>
      </c>
      <c r="BM33" s="99">
        <v>1493</v>
      </c>
      <c r="BN33" s="99">
        <v>1493</v>
      </c>
      <c r="BO33" s="99">
        <v>1533</v>
      </c>
      <c r="BP33" s="99">
        <v>1702</v>
      </c>
      <c r="BQ33" s="99">
        <v>1750</v>
      </c>
      <c r="BR33" s="99">
        <v>1750</v>
      </c>
      <c r="BS33" s="99">
        <v>1750</v>
      </c>
      <c r="BT33" s="99">
        <v>1750</v>
      </c>
      <c r="BU33" s="99">
        <v>1750</v>
      </c>
      <c r="BV33" s="99">
        <v>1750</v>
      </c>
      <c r="BW33" s="99">
        <v>1750</v>
      </c>
      <c r="BX33" s="99">
        <v>1750</v>
      </c>
      <c r="BY33" s="99">
        <v>1750</v>
      </c>
      <c r="BZ33" s="99">
        <v>1750</v>
      </c>
      <c r="CA33" s="99">
        <v>1750</v>
      </c>
      <c r="CB33" s="99">
        <v>1750</v>
      </c>
      <c r="CC33" s="99">
        <v>1750</v>
      </c>
      <c r="CD33" s="99">
        <v>1750</v>
      </c>
      <c r="CE33" s="99">
        <v>1750</v>
      </c>
      <c r="CF33" s="99">
        <v>1750</v>
      </c>
      <c r="CG33" s="99">
        <v>1750</v>
      </c>
      <c r="CH33" s="99">
        <v>1750</v>
      </c>
      <c r="CI33" s="99">
        <v>1750</v>
      </c>
      <c r="CJ33" s="99">
        <v>1750</v>
      </c>
      <c r="CK33" s="99">
        <v>1750</v>
      </c>
      <c r="CL33" s="99">
        <v>1750</v>
      </c>
      <c r="CM33" s="99">
        <v>1750</v>
      </c>
      <c r="CN33" s="99">
        <v>1750</v>
      </c>
      <c r="CO33" s="99">
        <v>1750</v>
      </c>
      <c r="CP33" s="99">
        <v>1750</v>
      </c>
      <c r="CQ33" s="99">
        <v>1750</v>
      </c>
      <c r="CR33" s="99">
        <v>1750</v>
      </c>
      <c r="CS33" s="99">
        <v>1750</v>
      </c>
      <c r="CT33" s="100"/>
      <c r="CU33" s="100"/>
      <c r="CV33" s="100"/>
      <c r="CW33" s="102"/>
      <c r="CX33" s="103">
        <f t="array" ref="CX33">SUMPRODUCT(B33:CW33*0.25)</f>
        <v>36179.5</v>
      </c>
    </row>
    <row r="34" spans="1:102" ht="30" customHeight="1" thickBot="1" x14ac:dyDescent="0.25">
      <c r="A34" s="75" t="s">
        <v>29</v>
      </c>
      <c r="B34" s="76">
        <f>SUM(B31:B33)</f>
        <v>5921.0029999999997</v>
      </c>
      <c r="C34" s="77">
        <f t="shared" ref="C34:BN34" si="5">SUM(C31:C33)</f>
        <v>5914.4679999999998</v>
      </c>
      <c r="D34" s="77">
        <f t="shared" si="5"/>
        <v>5770.66</v>
      </c>
      <c r="E34" s="77">
        <f t="shared" si="5"/>
        <v>5652.6030000000001</v>
      </c>
      <c r="F34" s="77">
        <f t="shared" si="5"/>
        <v>5652.7260000000006</v>
      </c>
      <c r="G34" s="77">
        <f t="shared" si="5"/>
        <v>5544.8389999999999</v>
      </c>
      <c r="H34" s="77">
        <f t="shared" si="5"/>
        <v>5558.76</v>
      </c>
      <c r="I34" s="77">
        <f t="shared" si="5"/>
        <v>5576.3559999999998</v>
      </c>
      <c r="J34" s="77">
        <f t="shared" si="5"/>
        <v>5553.1660000000002</v>
      </c>
      <c r="K34" s="77">
        <f t="shared" si="5"/>
        <v>5568.3320000000003</v>
      </c>
      <c r="L34" s="77">
        <f t="shared" si="5"/>
        <v>5456.9319999999998</v>
      </c>
      <c r="M34" s="77">
        <f t="shared" si="5"/>
        <v>5567.3690000000006</v>
      </c>
      <c r="N34" s="77">
        <f t="shared" si="5"/>
        <v>5612.3010000000004</v>
      </c>
      <c r="O34" s="77">
        <f t="shared" si="5"/>
        <v>5631.59</v>
      </c>
      <c r="P34" s="77">
        <f t="shared" si="5"/>
        <v>5647.442</v>
      </c>
      <c r="Q34" s="77">
        <f t="shared" si="5"/>
        <v>5662.835</v>
      </c>
      <c r="R34" s="77">
        <f t="shared" si="5"/>
        <v>5803.6080000000002</v>
      </c>
      <c r="S34" s="77">
        <f t="shared" si="5"/>
        <v>5831.0540000000001</v>
      </c>
      <c r="T34" s="77">
        <f t="shared" si="5"/>
        <v>5814.7800000000007</v>
      </c>
      <c r="U34" s="77">
        <f t="shared" si="5"/>
        <v>5827.05</v>
      </c>
      <c r="V34" s="77">
        <f t="shared" si="5"/>
        <v>5877.3059999999996</v>
      </c>
      <c r="W34" s="77">
        <f t="shared" si="5"/>
        <v>5973.3119999999999</v>
      </c>
      <c r="X34" s="77">
        <f t="shared" si="5"/>
        <v>6026.7960000000003</v>
      </c>
      <c r="Y34" s="77">
        <f t="shared" si="5"/>
        <v>6191.7449999999999</v>
      </c>
      <c r="Z34" s="77">
        <f t="shared" si="5"/>
        <v>6245.2449999999999</v>
      </c>
      <c r="AA34" s="77">
        <f t="shared" si="5"/>
        <v>6277.49</v>
      </c>
      <c r="AB34" s="77">
        <f t="shared" si="5"/>
        <v>6454.4380000000001</v>
      </c>
      <c r="AC34" s="77">
        <f t="shared" si="5"/>
        <v>6674.5329999999994</v>
      </c>
      <c r="AD34" s="77">
        <f t="shared" si="5"/>
        <v>7196.5079999999998</v>
      </c>
      <c r="AE34" s="77">
        <f t="shared" si="5"/>
        <v>7434.8329999999996</v>
      </c>
      <c r="AF34" s="77">
        <f t="shared" si="5"/>
        <v>7866.4369999999999</v>
      </c>
      <c r="AG34" s="77">
        <f t="shared" si="5"/>
        <v>8374.7039999999997</v>
      </c>
      <c r="AH34" s="77">
        <f t="shared" si="5"/>
        <v>8979.1859999999997</v>
      </c>
      <c r="AI34" s="77">
        <f t="shared" si="5"/>
        <v>9433.2309999999998</v>
      </c>
      <c r="AJ34" s="77">
        <f t="shared" si="5"/>
        <v>9285.5669999999991</v>
      </c>
      <c r="AK34" s="77">
        <f t="shared" si="5"/>
        <v>9160.3260000000009</v>
      </c>
      <c r="AL34" s="77">
        <f t="shared" si="5"/>
        <v>9104.6389999999992</v>
      </c>
      <c r="AM34" s="77">
        <f t="shared" si="5"/>
        <v>9491.9279999999999</v>
      </c>
      <c r="AN34" s="77">
        <f t="shared" si="5"/>
        <v>9515.8649999999998</v>
      </c>
      <c r="AO34" s="77">
        <f t="shared" si="5"/>
        <v>9662.7929999999997</v>
      </c>
      <c r="AP34" s="77">
        <f t="shared" si="5"/>
        <v>9607.2669999999998</v>
      </c>
      <c r="AQ34" s="77">
        <f t="shared" si="5"/>
        <v>9859.9359999999997</v>
      </c>
      <c r="AR34" s="77">
        <f t="shared" si="5"/>
        <v>10103.719000000001</v>
      </c>
      <c r="AS34" s="77">
        <f t="shared" si="5"/>
        <v>10301.538</v>
      </c>
      <c r="AT34" s="77">
        <f t="shared" si="5"/>
        <v>10410.473</v>
      </c>
      <c r="AU34" s="77">
        <f t="shared" si="5"/>
        <v>10532.364</v>
      </c>
      <c r="AV34" s="77">
        <f t="shared" si="5"/>
        <v>10632.485000000001</v>
      </c>
      <c r="AW34" s="77">
        <f t="shared" si="5"/>
        <v>10712.502</v>
      </c>
      <c r="AX34" s="77">
        <f t="shared" si="5"/>
        <v>10763.289000000001</v>
      </c>
      <c r="AY34" s="77">
        <f t="shared" si="5"/>
        <v>10788.249</v>
      </c>
      <c r="AZ34" s="77">
        <f t="shared" si="5"/>
        <v>10785.268</v>
      </c>
      <c r="BA34" s="77">
        <f t="shared" si="5"/>
        <v>10767.412</v>
      </c>
      <c r="BB34" s="77">
        <f t="shared" si="5"/>
        <v>10721.224</v>
      </c>
      <c r="BC34" s="77">
        <f t="shared" si="5"/>
        <v>10648.399000000001</v>
      </c>
      <c r="BD34" s="77">
        <f t="shared" si="5"/>
        <v>10554.643</v>
      </c>
      <c r="BE34" s="77">
        <f t="shared" si="5"/>
        <v>10419.828</v>
      </c>
      <c r="BF34" s="77">
        <f t="shared" si="5"/>
        <v>10296.484</v>
      </c>
      <c r="BG34" s="77">
        <f t="shared" si="5"/>
        <v>10097.879000000001</v>
      </c>
      <c r="BH34" s="77">
        <f t="shared" si="5"/>
        <v>10103.244999999999</v>
      </c>
      <c r="BI34" s="77">
        <f t="shared" si="5"/>
        <v>9871.4180000000015</v>
      </c>
      <c r="BJ34" s="77">
        <f t="shared" si="5"/>
        <v>9725.9750000000004</v>
      </c>
      <c r="BK34" s="77">
        <f t="shared" si="5"/>
        <v>9957.0069999999996</v>
      </c>
      <c r="BL34" s="77">
        <f t="shared" si="5"/>
        <v>9756.6679999999997</v>
      </c>
      <c r="BM34" s="77">
        <f t="shared" si="5"/>
        <v>10036.576000000001</v>
      </c>
      <c r="BN34" s="77">
        <f t="shared" si="5"/>
        <v>9058.2720000000008</v>
      </c>
      <c r="BO34" s="77">
        <f t="shared" ref="BO34:CW34" si="6">SUM(BO31:BO33)</f>
        <v>9257.8539999999994</v>
      </c>
      <c r="BP34" s="77">
        <f t="shared" si="6"/>
        <v>9187.9229999999989</v>
      </c>
      <c r="BQ34" s="77">
        <f t="shared" si="6"/>
        <v>9844.880000000001</v>
      </c>
      <c r="BR34" s="77">
        <f t="shared" si="6"/>
        <v>8326.9660000000003</v>
      </c>
      <c r="BS34" s="77">
        <f t="shared" si="6"/>
        <v>9015.0450000000001</v>
      </c>
      <c r="BT34" s="77">
        <f t="shared" si="6"/>
        <v>9158.8359999999993</v>
      </c>
      <c r="BU34" s="77">
        <f t="shared" si="6"/>
        <v>8420.7060000000001</v>
      </c>
      <c r="BV34" s="77">
        <f t="shared" si="6"/>
        <v>7956.71</v>
      </c>
      <c r="BW34" s="77">
        <f t="shared" si="6"/>
        <v>8132.933</v>
      </c>
      <c r="BX34" s="77">
        <f t="shared" si="6"/>
        <v>8264.5049999999992</v>
      </c>
      <c r="BY34" s="77">
        <f t="shared" si="6"/>
        <v>8198.6759999999995</v>
      </c>
      <c r="BZ34" s="77">
        <f t="shared" si="6"/>
        <v>7497.2049999999999</v>
      </c>
      <c r="CA34" s="77">
        <f t="shared" si="6"/>
        <v>7468.2000000000007</v>
      </c>
      <c r="CB34" s="77">
        <f t="shared" si="6"/>
        <v>7461.0360000000001</v>
      </c>
      <c r="CC34" s="77">
        <f t="shared" si="6"/>
        <v>7457.6610000000001</v>
      </c>
      <c r="CD34" s="77">
        <f t="shared" si="6"/>
        <v>7401.9889999999996</v>
      </c>
      <c r="CE34" s="77">
        <f t="shared" si="6"/>
        <v>7400.4639999999999</v>
      </c>
      <c r="CF34" s="77">
        <f t="shared" si="6"/>
        <v>7405.4570000000003</v>
      </c>
      <c r="CG34" s="77">
        <f t="shared" si="6"/>
        <v>7292.75</v>
      </c>
      <c r="CH34" s="77">
        <f t="shared" si="6"/>
        <v>7222.3459999999995</v>
      </c>
      <c r="CI34" s="77">
        <f t="shared" si="6"/>
        <v>7105.3019999999997</v>
      </c>
      <c r="CJ34" s="77">
        <f t="shared" si="6"/>
        <v>7136.6759999999995</v>
      </c>
      <c r="CK34" s="77">
        <f t="shared" si="6"/>
        <v>6933.2839999999997</v>
      </c>
      <c r="CL34" s="77">
        <f t="shared" si="6"/>
        <v>6814.1080000000002</v>
      </c>
      <c r="CM34" s="77">
        <f t="shared" si="6"/>
        <v>6874.4430000000002</v>
      </c>
      <c r="CN34" s="77">
        <f t="shared" si="6"/>
        <v>6663.1790000000001</v>
      </c>
      <c r="CO34" s="77">
        <f t="shared" si="6"/>
        <v>6545.4809999999998</v>
      </c>
      <c r="CP34" s="77">
        <f t="shared" si="6"/>
        <v>6478.6769999999997</v>
      </c>
      <c r="CQ34" s="77">
        <f t="shared" si="6"/>
        <v>6646.4989999999998</v>
      </c>
      <c r="CR34" s="77">
        <f t="shared" si="6"/>
        <v>6506.3320000000003</v>
      </c>
      <c r="CS34" s="77">
        <f t="shared" si="6"/>
        <v>6345.3649999999998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190432.09099999999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66</v>
      </c>
      <c r="C37" s="115">
        <v>66</v>
      </c>
      <c r="D37" s="115">
        <v>66</v>
      </c>
      <c r="E37" s="115">
        <v>66</v>
      </c>
      <c r="F37" s="115">
        <v>140</v>
      </c>
      <c r="G37" s="115">
        <v>140</v>
      </c>
      <c r="H37" s="115">
        <v>140</v>
      </c>
      <c r="I37" s="115">
        <v>140</v>
      </c>
      <c r="J37" s="115">
        <v>139</v>
      </c>
      <c r="K37" s="115">
        <v>139</v>
      </c>
      <c r="L37" s="115">
        <v>139</v>
      </c>
      <c r="M37" s="115">
        <v>139</v>
      </c>
      <c r="N37" s="115">
        <v>159</v>
      </c>
      <c r="O37" s="115">
        <v>159</v>
      </c>
      <c r="P37" s="115">
        <v>159</v>
      </c>
      <c r="Q37" s="115">
        <v>159</v>
      </c>
      <c r="R37" s="115">
        <v>159</v>
      </c>
      <c r="S37" s="115">
        <v>159</v>
      </c>
      <c r="T37" s="115">
        <v>159</v>
      </c>
      <c r="U37" s="115">
        <v>159</v>
      </c>
      <c r="V37" s="115">
        <v>140</v>
      </c>
      <c r="W37" s="115">
        <v>140</v>
      </c>
      <c r="X37" s="115">
        <v>140</v>
      </c>
      <c r="Y37" s="115">
        <v>140</v>
      </c>
      <c r="Z37" s="115">
        <v>202</v>
      </c>
      <c r="AA37" s="115">
        <v>202</v>
      </c>
      <c r="AB37" s="115">
        <v>202</v>
      </c>
      <c r="AC37" s="115">
        <v>202</v>
      </c>
      <c r="AD37" s="115">
        <v>86</v>
      </c>
      <c r="AE37" s="115">
        <v>86</v>
      </c>
      <c r="AF37" s="115">
        <v>86</v>
      </c>
      <c r="AG37" s="115">
        <v>86</v>
      </c>
      <c r="AH37" s="115">
        <v>71</v>
      </c>
      <c r="AI37" s="115">
        <v>71</v>
      </c>
      <c r="AJ37" s="115">
        <v>71</v>
      </c>
      <c r="AK37" s="115">
        <v>71</v>
      </c>
      <c r="AL37" s="115">
        <v>20</v>
      </c>
      <c r="AM37" s="115">
        <v>20</v>
      </c>
      <c r="AN37" s="115">
        <v>20</v>
      </c>
      <c r="AO37" s="115">
        <v>20</v>
      </c>
      <c r="AP37" s="115">
        <v>15</v>
      </c>
      <c r="AQ37" s="115">
        <v>15</v>
      </c>
      <c r="AR37" s="115">
        <v>15</v>
      </c>
      <c r="AS37" s="115">
        <v>15</v>
      </c>
      <c r="AT37" s="115">
        <v>15</v>
      </c>
      <c r="AU37" s="115">
        <v>15</v>
      </c>
      <c r="AV37" s="115">
        <v>15</v>
      </c>
      <c r="AW37" s="115">
        <v>15</v>
      </c>
      <c r="AX37" s="115">
        <v>15</v>
      </c>
      <c r="AY37" s="115">
        <v>15</v>
      </c>
      <c r="AZ37" s="115">
        <v>15</v>
      </c>
      <c r="BA37" s="115">
        <v>15</v>
      </c>
      <c r="BB37" s="115">
        <v>15</v>
      </c>
      <c r="BC37" s="115">
        <v>15</v>
      </c>
      <c r="BD37" s="115">
        <v>15</v>
      </c>
      <c r="BE37" s="115">
        <v>15</v>
      </c>
      <c r="BF37" s="115">
        <v>5</v>
      </c>
      <c r="BG37" s="115">
        <v>5</v>
      </c>
      <c r="BH37" s="115">
        <v>5</v>
      </c>
      <c r="BI37" s="115">
        <v>5</v>
      </c>
      <c r="BJ37" s="115">
        <v>10</v>
      </c>
      <c r="BK37" s="115">
        <v>10</v>
      </c>
      <c r="BL37" s="115">
        <v>10</v>
      </c>
      <c r="BM37" s="115">
        <v>10</v>
      </c>
      <c r="BN37" s="115">
        <v>45</v>
      </c>
      <c r="BO37" s="115">
        <v>45</v>
      </c>
      <c r="BP37" s="115">
        <v>45</v>
      </c>
      <c r="BQ37" s="115">
        <v>45</v>
      </c>
      <c r="BR37" s="115">
        <v>47</v>
      </c>
      <c r="BS37" s="115">
        <v>47</v>
      </c>
      <c r="BT37" s="115">
        <v>47</v>
      </c>
      <c r="BU37" s="115">
        <v>47</v>
      </c>
      <c r="BV37" s="115">
        <v>32</v>
      </c>
      <c r="BW37" s="115">
        <v>32</v>
      </c>
      <c r="BX37" s="115">
        <v>32</v>
      </c>
      <c r="BY37" s="115">
        <v>32</v>
      </c>
      <c r="BZ37" s="115">
        <v>56</v>
      </c>
      <c r="CA37" s="115">
        <v>56</v>
      </c>
      <c r="CB37" s="115">
        <v>56</v>
      </c>
      <c r="CC37" s="115">
        <v>56</v>
      </c>
      <c r="CD37" s="115">
        <v>52</v>
      </c>
      <c r="CE37" s="115">
        <v>52</v>
      </c>
      <c r="CF37" s="115">
        <v>52</v>
      </c>
      <c r="CG37" s="115">
        <v>52</v>
      </c>
      <c r="CH37" s="115">
        <v>54</v>
      </c>
      <c r="CI37" s="115">
        <v>54</v>
      </c>
      <c r="CJ37" s="115">
        <v>54</v>
      </c>
      <c r="CK37" s="115">
        <v>54</v>
      </c>
      <c r="CL37" s="115">
        <v>32</v>
      </c>
      <c r="CM37" s="115">
        <v>32</v>
      </c>
      <c r="CN37" s="115">
        <v>32</v>
      </c>
      <c r="CO37" s="115">
        <v>32</v>
      </c>
      <c r="CP37" s="115">
        <v>30</v>
      </c>
      <c r="CQ37" s="115">
        <v>30</v>
      </c>
      <c r="CR37" s="115">
        <v>30</v>
      </c>
      <c r="CS37" s="115">
        <v>30</v>
      </c>
      <c r="CT37" s="116"/>
      <c r="CU37" s="116"/>
      <c r="CV37" s="116"/>
      <c r="CW37" s="117"/>
      <c r="CX37" s="91">
        <f t="array" ref="CX37">SUMPRODUCT(B37:CW37*0.25)</f>
        <v>1605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>
        <v>5</v>
      </c>
      <c r="CE38" s="120">
        <v>5</v>
      </c>
      <c r="CF38" s="120">
        <v>5</v>
      </c>
      <c r="CG38" s="120">
        <v>5</v>
      </c>
      <c r="CH38" s="120">
        <v>54</v>
      </c>
      <c r="CI38" s="120">
        <v>54</v>
      </c>
      <c r="CJ38" s="120">
        <v>54</v>
      </c>
      <c r="CK38" s="120">
        <v>54</v>
      </c>
      <c r="CL38" s="120">
        <v>10</v>
      </c>
      <c r="CM38" s="120">
        <v>10</v>
      </c>
      <c r="CN38" s="120">
        <v>10</v>
      </c>
      <c r="CO38" s="120">
        <v>10</v>
      </c>
      <c r="CP38" s="120">
        <v>27</v>
      </c>
      <c r="CQ38" s="120">
        <v>27</v>
      </c>
      <c r="CR38" s="120">
        <v>27</v>
      </c>
      <c r="CS38" s="120">
        <v>27</v>
      </c>
      <c r="CT38" s="120"/>
      <c r="CU38" s="120"/>
      <c r="CV38" s="120"/>
      <c r="CW38" s="121"/>
      <c r="CX38" s="97">
        <f t="array" ref="CX38">SUMPRODUCT(B38:CW38*0.25)</f>
        <v>96</v>
      </c>
    </row>
    <row r="39" spans="1:102" ht="24.95" customHeight="1" x14ac:dyDescent="0.2">
      <c r="A39" s="118" t="s">
        <v>33</v>
      </c>
      <c r="B39" s="119">
        <v>1053.3</v>
      </c>
      <c r="C39" s="120">
        <v>997.3</v>
      </c>
      <c r="D39" s="120">
        <v>1077.0999999999999</v>
      </c>
      <c r="E39" s="120">
        <v>1145.2</v>
      </c>
      <c r="F39" s="120">
        <v>1225</v>
      </c>
      <c r="G39" s="120">
        <v>1277.5999999999999</v>
      </c>
      <c r="H39" s="120">
        <v>1232.5</v>
      </c>
      <c r="I39" s="120">
        <v>1154.4000000000001</v>
      </c>
      <c r="J39" s="120">
        <v>1142.3</v>
      </c>
      <c r="K39" s="120">
        <v>1084.3</v>
      </c>
      <c r="L39" s="120">
        <v>1197.5999999999999</v>
      </c>
      <c r="M39" s="120">
        <v>1006.9</v>
      </c>
      <c r="N39" s="120">
        <v>906.9</v>
      </c>
      <c r="O39" s="120">
        <v>858.2</v>
      </c>
      <c r="P39" s="120">
        <v>820.8</v>
      </c>
      <c r="Q39" s="120">
        <v>800.4</v>
      </c>
      <c r="R39" s="120">
        <v>591.6</v>
      </c>
      <c r="S39" s="120">
        <v>616.1</v>
      </c>
      <c r="T39" s="120">
        <v>690.1</v>
      </c>
      <c r="U39" s="120">
        <v>725.4</v>
      </c>
      <c r="V39" s="120">
        <v>646.6</v>
      </c>
      <c r="W39" s="120">
        <v>616.79999999999995</v>
      </c>
      <c r="X39" s="120">
        <v>631.29999999999995</v>
      </c>
      <c r="Y39" s="120">
        <v>530.79999999999995</v>
      </c>
      <c r="Z39" s="120">
        <v>670.5</v>
      </c>
      <c r="AA39" s="120">
        <v>743.8</v>
      </c>
      <c r="AB39" s="120">
        <v>652.79999999999995</v>
      </c>
      <c r="AC39" s="120">
        <v>600.4</v>
      </c>
      <c r="AD39" s="120">
        <v>540.79999999999995</v>
      </c>
      <c r="AE39" s="120">
        <v>450.7</v>
      </c>
      <c r="AF39" s="120">
        <v>119.8</v>
      </c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>
        <v>480.2</v>
      </c>
      <c r="BO39" s="120">
        <v>279</v>
      </c>
      <c r="BP39" s="120">
        <v>364</v>
      </c>
      <c r="BQ39" s="120"/>
      <c r="BR39" s="120"/>
      <c r="BS39" s="120"/>
      <c r="BT39" s="120"/>
      <c r="BU39" s="120"/>
      <c r="BV39" s="120">
        <v>293.10000000000002</v>
      </c>
      <c r="BW39" s="120">
        <v>116.4</v>
      </c>
      <c r="BX39" s="120"/>
      <c r="BY39" s="120">
        <v>72.900000000000006</v>
      </c>
      <c r="BZ39" s="120">
        <v>873.1</v>
      </c>
      <c r="CA39" s="120">
        <v>909.1</v>
      </c>
      <c r="CB39" s="120">
        <v>952</v>
      </c>
      <c r="CC39" s="120">
        <v>934.6</v>
      </c>
      <c r="CD39" s="120">
        <v>803.7</v>
      </c>
      <c r="CE39" s="120">
        <v>790.8</v>
      </c>
      <c r="CF39" s="120">
        <v>664.9</v>
      </c>
      <c r="CG39" s="120">
        <v>664.5</v>
      </c>
      <c r="CH39" s="120">
        <v>466.7</v>
      </c>
      <c r="CI39" s="120">
        <v>475</v>
      </c>
      <c r="CJ39" s="120">
        <v>341</v>
      </c>
      <c r="CK39" s="120">
        <v>363.9</v>
      </c>
      <c r="CL39" s="120">
        <v>429.2</v>
      </c>
      <c r="CM39" s="120">
        <v>273.8</v>
      </c>
      <c r="CN39" s="120">
        <v>398.2</v>
      </c>
      <c r="CO39" s="120">
        <v>412.7</v>
      </c>
      <c r="CP39" s="120">
        <v>392.7</v>
      </c>
      <c r="CQ39" s="120">
        <v>120.6</v>
      </c>
      <c r="CR39" s="120">
        <v>143.1</v>
      </c>
      <c r="CS39" s="120">
        <v>273.60000000000002</v>
      </c>
      <c r="CT39" s="122"/>
      <c r="CU39" s="122"/>
      <c r="CV39" s="122"/>
      <c r="CW39" s="121"/>
      <c r="CX39" s="97">
        <f t="array" ref="CX39">SUMPRODUCT(B39:CW39*0.25)</f>
        <v>9524.0249999999942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40</v>
      </c>
      <c r="BG40" s="120">
        <v>40</v>
      </c>
      <c r="BH40" s="120">
        <v>40</v>
      </c>
      <c r="BI40" s="120">
        <v>40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1190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440.2</v>
      </c>
      <c r="CA41" s="120">
        <v>440.2</v>
      </c>
      <c r="CB41" s="120">
        <v>440.2</v>
      </c>
      <c r="CC41" s="120">
        <v>440.2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3440.2</v>
      </c>
    </row>
    <row r="42" spans="1:102" ht="30" customHeight="1" thickBot="1" x14ac:dyDescent="0.25">
      <c r="A42" s="105" t="s">
        <v>36</v>
      </c>
      <c r="B42" s="106">
        <f>SUM(B37:B41)</f>
        <v>1169.3</v>
      </c>
      <c r="C42" s="107">
        <f t="shared" ref="C42:BN42" si="7">SUM(C37:C41)</f>
        <v>1113.3</v>
      </c>
      <c r="D42" s="107">
        <f t="shared" si="7"/>
        <v>1193.0999999999999</v>
      </c>
      <c r="E42" s="107">
        <f t="shared" si="7"/>
        <v>1261.2</v>
      </c>
      <c r="F42" s="107">
        <f t="shared" si="7"/>
        <v>1415</v>
      </c>
      <c r="G42" s="107">
        <f t="shared" si="7"/>
        <v>1467.6</v>
      </c>
      <c r="H42" s="107">
        <f t="shared" si="7"/>
        <v>1422.5</v>
      </c>
      <c r="I42" s="107">
        <f t="shared" si="7"/>
        <v>1344.4</v>
      </c>
      <c r="J42" s="107">
        <f t="shared" si="7"/>
        <v>1331.3</v>
      </c>
      <c r="K42" s="107">
        <f t="shared" si="7"/>
        <v>1273.3</v>
      </c>
      <c r="L42" s="107">
        <f t="shared" si="7"/>
        <v>1386.6</v>
      </c>
      <c r="M42" s="107">
        <f t="shared" si="7"/>
        <v>1195.9000000000001</v>
      </c>
      <c r="N42" s="107">
        <f t="shared" si="7"/>
        <v>1115.9000000000001</v>
      </c>
      <c r="O42" s="107">
        <f t="shared" si="7"/>
        <v>1067.2</v>
      </c>
      <c r="P42" s="107">
        <f t="shared" si="7"/>
        <v>1029.8</v>
      </c>
      <c r="Q42" s="107">
        <f t="shared" si="7"/>
        <v>1009.4</v>
      </c>
      <c r="R42" s="107">
        <f t="shared" si="7"/>
        <v>800.6</v>
      </c>
      <c r="S42" s="107">
        <f t="shared" si="7"/>
        <v>825.1</v>
      </c>
      <c r="T42" s="107">
        <f t="shared" si="7"/>
        <v>899.1</v>
      </c>
      <c r="U42" s="107">
        <f t="shared" si="7"/>
        <v>934.4</v>
      </c>
      <c r="V42" s="107">
        <f t="shared" si="7"/>
        <v>836.6</v>
      </c>
      <c r="W42" s="107">
        <f t="shared" si="7"/>
        <v>806.8</v>
      </c>
      <c r="X42" s="107">
        <f t="shared" si="7"/>
        <v>821.3</v>
      </c>
      <c r="Y42" s="107">
        <f t="shared" si="7"/>
        <v>720.8</v>
      </c>
      <c r="Z42" s="107">
        <f t="shared" si="7"/>
        <v>922.5</v>
      </c>
      <c r="AA42" s="107">
        <f t="shared" si="7"/>
        <v>995.8</v>
      </c>
      <c r="AB42" s="107">
        <f t="shared" si="7"/>
        <v>904.8</v>
      </c>
      <c r="AC42" s="107">
        <f t="shared" si="7"/>
        <v>852.4</v>
      </c>
      <c r="AD42" s="107">
        <f t="shared" si="7"/>
        <v>676.8</v>
      </c>
      <c r="AE42" s="107">
        <f t="shared" si="7"/>
        <v>586.70000000000005</v>
      </c>
      <c r="AF42" s="107">
        <f t="shared" si="7"/>
        <v>255.8</v>
      </c>
      <c r="AG42" s="107">
        <f t="shared" si="7"/>
        <v>136</v>
      </c>
      <c r="AH42" s="107">
        <f t="shared" si="7"/>
        <v>121</v>
      </c>
      <c r="AI42" s="107">
        <f t="shared" si="7"/>
        <v>121</v>
      </c>
      <c r="AJ42" s="107">
        <f t="shared" si="7"/>
        <v>121</v>
      </c>
      <c r="AK42" s="107">
        <f t="shared" si="7"/>
        <v>121</v>
      </c>
      <c r="AL42" s="107">
        <f t="shared" si="7"/>
        <v>70</v>
      </c>
      <c r="AM42" s="107">
        <f t="shared" si="7"/>
        <v>70</v>
      </c>
      <c r="AN42" s="107">
        <f t="shared" si="7"/>
        <v>70</v>
      </c>
      <c r="AO42" s="107">
        <f t="shared" si="7"/>
        <v>70</v>
      </c>
      <c r="AP42" s="107">
        <f t="shared" si="7"/>
        <v>65</v>
      </c>
      <c r="AQ42" s="107">
        <f t="shared" si="7"/>
        <v>65</v>
      </c>
      <c r="AR42" s="107">
        <f t="shared" si="7"/>
        <v>65</v>
      </c>
      <c r="AS42" s="107">
        <f t="shared" si="7"/>
        <v>65</v>
      </c>
      <c r="AT42" s="107">
        <f t="shared" si="7"/>
        <v>65</v>
      </c>
      <c r="AU42" s="107">
        <f t="shared" si="7"/>
        <v>65</v>
      </c>
      <c r="AV42" s="107">
        <f t="shared" si="7"/>
        <v>65</v>
      </c>
      <c r="AW42" s="107">
        <f t="shared" si="7"/>
        <v>65</v>
      </c>
      <c r="AX42" s="107">
        <f t="shared" si="7"/>
        <v>65</v>
      </c>
      <c r="AY42" s="107">
        <f t="shared" si="7"/>
        <v>65</v>
      </c>
      <c r="AZ42" s="107">
        <f t="shared" si="7"/>
        <v>65</v>
      </c>
      <c r="BA42" s="107">
        <f t="shared" si="7"/>
        <v>65</v>
      </c>
      <c r="BB42" s="107">
        <f t="shared" si="7"/>
        <v>65</v>
      </c>
      <c r="BC42" s="107">
        <f t="shared" si="7"/>
        <v>65</v>
      </c>
      <c r="BD42" s="107">
        <f t="shared" si="7"/>
        <v>65</v>
      </c>
      <c r="BE42" s="107">
        <f t="shared" si="7"/>
        <v>65</v>
      </c>
      <c r="BF42" s="107">
        <f t="shared" si="7"/>
        <v>45</v>
      </c>
      <c r="BG42" s="107">
        <f t="shared" si="7"/>
        <v>45</v>
      </c>
      <c r="BH42" s="107">
        <f t="shared" si="7"/>
        <v>45</v>
      </c>
      <c r="BI42" s="107">
        <f t="shared" si="7"/>
        <v>45</v>
      </c>
      <c r="BJ42" s="107">
        <f t="shared" si="7"/>
        <v>60</v>
      </c>
      <c r="BK42" s="107">
        <f t="shared" si="7"/>
        <v>60</v>
      </c>
      <c r="BL42" s="107">
        <f t="shared" si="7"/>
        <v>60</v>
      </c>
      <c r="BM42" s="107">
        <f t="shared" si="7"/>
        <v>60</v>
      </c>
      <c r="BN42" s="107">
        <f t="shared" si="7"/>
        <v>575.20000000000005</v>
      </c>
      <c r="BO42" s="107">
        <f t="shared" ref="BO42:CW42" si="8">SUM(BO37:BO41)</f>
        <v>374</v>
      </c>
      <c r="BP42" s="107">
        <f t="shared" si="8"/>
        <v>459</v>
      </c>
      <c r="BQ42" s="107">
        <f t="shared" si="8"/>
        <v>95</v>
      </c>
      <c r="BR42" s="107">
        <f t="shared" si="8"/>
        <v>597</v>
      </c>
      <c r="BS42" s="107">
        <f t="shared" si="8"/>
        <v>597</v>
      </c>
      <c r="BT42" s="107">
        <f t="shared" si="8"/>
        <v>597</v>
      </c>
      <c r="BU42" s="107">
        <f t="shared" si="8"/>
        <v>597</v>
      </c>
      <c r="BV42" s="107">
        <f t="shared" si="8"/>
        <v>875.1</v>
      </c>
      <c r="BW42" s="107">
        <f t="shared" si="8"/>
        <v>698.4</v>
      </c>
      <c r="BX42" s="107">
        <f t="shared" si="8"/>
        <v>582</v>
      </c>
      <c r="BY42" s="107">
        <f t="shared" si="8"/>
        <v>654.9</v>
      </c>
      <c r="BZ42" s="107">
        <f t="shared" si="8"/>
        <v>1419.3</v>
      </c>
      <c r="CA42" s="107">
        <f t="shared" si="8"/>
        <v>1455.3</v>
      </c>
      <c r="CB42" s="107">
        <f t="shared" si="8"/>
        <v>1498.2</v>
      </c>
      <c r="CC42" s="107">
        <f t="shared" si="8"/>
        <v>1480.8</v>
      </c>
      <c r="CD42" s="107">
        <f t="shared" si="8"/>
        <v>1410.7</v>
      </c>
      <c r="CE42" s="107">
        <f t="shared" si="8"/>
        <v>1397.8</v>
      </c>
      <c r="CF42" s="107">
        <f t="shared" si="8"/>
        <v>1271.9000000000001</v>
      </c>
      <c r="CG42" s="107">
        <f t="shared" si="8"/>
        <v>1271.5</v>
      </c>
      <c r="CH42" s="107">
        <f t="shared" si="8"/>
        <v>1124.7</v>
      </c>
      <c r="CI42" s="107">
        <f t="shared" si="8"/>
        <v>1133</v>
      </c>
      <c r="CJ42" s="107">
        <f t="shared" si="8"/>
        <v>999</v>
      </c>
      <c r="CK42" s="107">
        <f t="shared" si="8"/>
        <v>1021.9</v>
      </c>
      <c r="CL42" s="107">
        <f t="shared" si="8"/>
        <v>1021.2</v>
      </c>
      <c r="CM42" s="107">
        <f t="shared" si="8"/>
        <v>865.8</v>
      </c>
      <c r="CN42" s="107">
        <f t="shared" si="8"/>
        <v>990.2</v>
      </c>
      <c r="CO42" s="107">
        <f t="shared" si="8"/>
        <v>1004.7</v>
      </c>
      <c r="CP42" s="107">
        <f t="shared" si="8"/>
        <v>999.7</v>
      </c>
      <c r="CQ42" s="107">
        <f t="shared" si="8"/>
        <v>727.6</v>
      </c>
      <c r="CR42" s="107">
        <f t="shared" si="8"/>
        <v>750.1</v>
      </c>
      <c r="CS42" s="107">
        <f t="shared" si="8"/>
        <v>880.6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15855.224999999995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1053.3</v>
      </c>
      <c r="C47" s="120">
        <v>997.3</v>
      </c>
      <c r="D47" s="120">
        <v>1077.0999999999999</v>
      </c>
      <c r="E47" s="120">
        <v>1145.2</v>
      </c>
      <c r="F47" s="120">
        <v>1225</v>
      </c>
      <c r="G47" s="120">
        <v>1277.5999999999999</v>
      </c>
      <c r="H47" s="120">
        <v>1232.5</v>
      </c>
      <c r="I47" s="120">
        <v>1154.4000000000001</v>
      </c>
      <c r="J47" s="120">
        <v>1142.3</v>
      </c>
      <c r="K47" s="120">
        <v>1084.3</v>
      </c>
      <c r="L47" s="120">
        <v>1197.5999999999999</v>
      </c>
      <c r="M47" s="120">
        <v>1006.9</v>
      </c>
      <c r="N47" s="120">
        <v>906.9</v>
      </c>
      <c r="O47" s="120">
        <v>858.2</v>
      </c>
      <c r="P47" s="120">
        <v>820.8</v>
      </c>
      <c r="Q47" s="120">
        <v>800.4</v>
      </c>
      <c r="R47" s="120">
        <v>591.6</v>
      </c>
      <c r="S47" s="120">
        <v>616.1</v>
      </c>
      <c r="T47" s="120">
        <v>690.1</v>
      </c>
      <c r="U47" s="120">
        <v>725.4</v>
      </c>
      <c r="V47" s="120">
        <v>646.6</v>
      </c>
      <c r="W47" s="120">
        <v>616.79999999999995</v>
      </c>
      <c r="X47" s="120">
        <v>631.29999999999995</v>
      </c>
      <c r="Y47" s="120">
        <v>530.79999999999995</v>
      </c>
      <c r="Z47" s="120">
        <v>670.5</v>
      </c>
      <c r="AA47" s="120">
        <v>743.8</v>
      </c>
      <c r="AB47" s="120">
        <v>652.79999999999995</v>
      </c>
      <c r="AC47" s="120">
        <v>600.4</v>
      </c>
      <c r="AD47" s="120">
        <v>540.79999999999995</v>
      </c>
      <c r="AE47" s="120">
        <v>450.7</v>
      </c>
      <c r="AF47" s="120">
        <v>119.8</v>
      </c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>
        <v>480.2</v>
      </c>
      <c r="BO47" s="120">
        <v>279</v>
      </c>
      <c r="BP47" s="120">
        <v>364</v>
      </c>
      <c r="BQ47" s="120"/>
      <c r="BR47" s="120"/>
      <c r="BS47" s="120"/>
      <c r="BT47" s="120"/>
      <c r="BU47" s="120"/>
      <c r="BV47" s="120">
        <v>293.10000000000002</v>
      </c>
      <c r="BW47" s="120">
        <v>116.4</v>
      </c>
      <c r="BX47" s="120"/>
      <c r="BY47" s="120">
        <v>72.900000000000006</v>
      </c>
      <c r="BZ47" s="120">
        <v>873.1</v>
      </c>
      <c r="CA47" s="120">
        <v>909.1</v>
      </c>
      <c r="CB47" s="120">
        <v>952</v>
      </c>
      <c r="CC47" s="120">
        <v>934.6</v>
      </c>
      <c r="CD47" s="120">
        <v>803.7</v>
      </c>
      <c r="CE47" s="120">
        <v>790.8</v>
      </c>
      <c r="CF47" s="120">
        <v>664.9</v>
      </c>
      <c r="CG47" s="120">
        <v>664.5</v>
      </c>
      <c r="CH47" s="120">
        <v>466.7</v>
      </c>
      <c r="CI47" s="120">
        <v>475</v>
      </c>
      <c r="CJ47" s="120">
        <v>341</v>
      </c>
      <c r="CK47" s="120">
        <v>363.9</v>
      </c>
      <c r="CL47" s="120">
        <v>429.2</v>
      </c>
      <c r="CM47" s="120">
        <v>273.8</v>
      </c>
      <c r="CN47" s="120">
        <v>398.2</v>
      </c>
      <c r="CO47" s="120">
        <v>412.7</v>
      </c>
      <c r="CP47" s="120">
        <v>392.7</v>
      </c>
      <c r="CQ47" s="120">
        <v>120.6</v>
      </c>
      <c r="CR47" s="120">
        <v>143.1</v>
      </c>
      <c r="CS47" s="120">
        <v>273.60000000000002</v>
      </c>
      <c r="CT47" s="122"/>
      <c r="CU47" s="122"/>
      <c r="CV47" s="122"/>
      <c r="CW47" s="121"/>
      <c r="CX47" s="97">
        <f t="array" ref="CX47">SUMPRODUCT(B47:CW47*0.25)</f>
        <v>9524.0249999999942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440.2</v>
      </c>
      <c r="CA49" s="120">
        <v>440.2</v>
      </c>
      <c r="CB49" s="120">
        <v>440.2</v>
      </c>
      <c r="CC49" s="120">
        <v>440.2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3440.2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1053.3</v>
      </c>
      <c r="C51" s="107">
        <f t="shared" ref="C51:BN51" si="9">SUM(C45:C50)</f>
        <v>997.3</v>
      </c>
      <c r="D51" s="107">
        <f t="shared" si="9"/>
        <v>1077.0999999999999</v>
      </c>
      <c r="E51" s="107">
        <f t="shared" si="9"/>
        <v>1145.2</v>
      </c>
      <c r="F51" s="107">
        <f t="shared" si="9"/>
        <v>1225</v>
      </c>
      <c r="G51" s="107">
        <f t="shared" si="9"/>
        <v>1277.5999999999999</v>
      </c>
      <c r="H51" s="107">
        <f t="shared" si="9"/>
        <v>1232.5</v>
      </c>
      <c r="I51" s="107">
        <f t="shared" si="9"/>
        <v>1154.4000000000001</v>
      </c>
      <c r="J51" s="107">
        <f t="shared" si="9"/>
        <v>1142.3</v>
      </c>
      <c r="K51" s="107">
        <f t="shared" si="9"/>
        <v>1084.3</v>
      </c>
      <c r="L51" s="107">
        <f t="shared" si="9"/>
        <v>1197.5999999999999</v>
      </c>
      <c r="M51" s="107">
        <f t="shared" si="9"/>
        <v>1006.9</v>
      </c>
      <c r="N51" s="107">
        <f t="shared" si="9"/>
        <v>906.9</v>
      </c>
      <c r="O51" s="107">
        <f t="shared" si="9"/>
        <v>858.2</v>
      </c>
      <c r="P51" s="107">
        <f t="shared" si="9"/>
        <v>820.8</v>
      </c>
      <c r="Q51" s="107">
        <f t="shared" si="9"/>
        <v>800.4</v>
      </c>
      <c r="R51" s="107">
        <f t="shared" si="9"/>
        <v>591.6</v>
      </c>
      <c r="S51" s="107">
        <f t="shared" si="9"/>
        <v>616.1</v>
      </c>
      <c r="T51" s="107">
        <f t="shared" si="9"/>
        <v>690.1</v>
      </c>
      <c r="U51" s="107">
        <f t="shared" si="9"/>
        <v>725.4</v>
      </c>
      <c r="V51" s="107">
        <f t="shared" si="9"/>
        <v>646.6</v>
      </c>
      <c r="W51" s="107">
        <f t="shared" si="9"/>
        <v>616.79999999999995</v>
      </c>
      <c r="X51" s="107">
        <f t="shared" si="9"/>
        <v>631.29999999999995</v>
      </c>
      <c r="Y51" s="107">
        <f t="shared" si="9"/>
        <v>530.79999999999995</v>
      </c>
      <c r="Z51" s="107">
        <f t="shared" si="9"/>
        <v>670.5</v>
      </c>
      <c r="AA51" s="107">
        <f t="shared" si="9"/>
        <v>743.8</v>
      </c>
      <c r="AB51" s="107">
        <f t="shared" si="9"/>
        <v>652.79999999999995</v>
      </c>
      <c r="AC51" s="107">
        <f t="shared" si="9"/>
        <v>600.4</v>
      </c>
      <c r="AD51" s="107">
        <f t="shared" si="9"/>
        <v>540.79999999999995</v>
      </c>
      <c r="AE51" s="107">
        <f t="shared" si="9"/>
        <v>450.7</v>
      </c>
      <c r="AF51" s="107">
        <f t="shared" si="9"/>
        <v>119.8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480.2</v>
      </c>
      <c r="BO51" s="107">
        <f t="shared" ref="BO51:CW51" si="10">SUM(BO45:BO50)</f>
        <v>279</v>
      </c>
      <c r="BP51" s="107">
        <f t="shared" si="10"/>
        <v>364</v>
      </c>
      <c r="BQ51" s="107">
        <f t="shared" si="10"/>
        <v>0</v>
      </c>
      <c r="BR51" s="107">
        <f t="shared" si="10"/>
        <v>500</v>
      </c>
      <c r="BS51" s="107">
        <f t="shared" si="10"/>
        <v>500</v>
      </c>
      <c r="BT51" s="107">
        <f t="shared" si="10"/>
        <v>500</v>
      </c>
      <c r="BU51" s="107">
        <f t="shared" si="10"/>
        <v>500</v>
      </c>
      <c r="BV51" s="107">
        <f t="shared" si="10"/>
        <v>793.1</v>
      </c>
      <c r="BW51" s="107">
        <f t="shared" si="10"/>
        <v>616.4</v>
      </c>
      <c r="BX51" s="107">
        <f t="shared" si="10"/>
        <v>500</v>
      </c>
      <c r="BY51" s="107">
        <f t="shared" si="10"/>
        <v>572.9</v>
      </c>
      <c r="BZ51" s="107">
        <f t="shared" si="10"/>
        <v>1313.3</v>
      </c>
      <c r="CA51" s="107">
        <f t="shared" si="10"/>
        <v>1349.3</v>
      </c>
      <c r="CB51" s="107">
        <f t="shared" si="10"/>
        <v>1392.2</v>
      </c>
      <c r="CC51" s="107">
        <f t="shared" si="10"/>
        <v>1374.8</v>
      </c>
      <c r="CD51" s="107">
        <f t="shared" si="10"/>
        <v>1303.7</v>
      </c>
      <c r="CE51" s="107">
        <f t="shared" si="10"/>
        <v>1290.8</v>
      </c>
      <c r="CF51" s="107">
        <f t="shared" si="10"/>
        <v>1164.9000000000001</v>
      </c>
      <c r="CG51" s="107">
        <f t="shared" si="10"/>
        <v>1164.5</v>
      </c>
      <c r="CH51" s="107">
        <f t="shared" si="10"/>
        <v>966.7</v>
      </c>
      <c r="CI51" s="107">
        <f t="shared" si="10"/>
        <v>975</v>
      </c>
      <c r="CJ51" s="107">
        <f t="shared" si="10"/>
        <v>841</v>
      </c>
      <c r="CK51" s="107">
        <f t="shared" si="10"/>
        <v>863.9</v>
      </c>
      <c r="CL51" s="107">
        <f t="shared" si="10"/>
        <v>929.2</v>
      </c>
      <c r="CM51" s="107">
        <f t="shared" si="10"/>
        <v>773.8</v>
      </c>
      <c r="CN51" s="107">
        <f t="shared" si="10"/>
        <v>898.2</v>
      </c>
      <c r="CO51" s="107">
        <f t="shared" si="10"/>
        <v>912.7</v>
      </c>
      <c r="CP51" s="107">
        <f t="shared" si="10"/>
        <v>892.7</v>
      </c>
      <c r="CQ51" s="107">
        <f t="shared" si="10"/>
        <v>620.6</v>
      </c>
      <c r="CR51" s="107">
        <f t="shared" si="10"/>
        <v>643.1</v>
      </c>
      <c r="CS51" s="107">
        <f t="shared" si="10"/>
        <v>773.6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12964.224999999995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6974.3030000000008</v>
      </c>
      <c r="C54" s="107">
        <f t="shared" ref="C54:BN54" si="13">C18+C28+C42</f>
        <v>6911.768</v>
      </c>
      <c r="D54" s="107">
        <f t="shared" si="13"/>
        <v>6847.76</v>
      </c>
      <c r="E54" s="107">
        <f t="shared" si="13"/>
        <v>6797.8030000000008</v>
      </c>
      <c r="F54" s="107">
        <f t="shared" si="13"/>
        <v>6877.7259999999997</v>
      </c>
      <c r="G54" s="107">
        <f t="shared" si="13"/>
        <v>6822.4390000000003</v>
      </c>
      <c r="H54" s="107">
        <f t="shared" si="13"/>
        <v>6791.26</v>
      </c>
      <c r="I54" s="107">
        <f t="shared" si="13"/>
        <v>6730.7560000000012</v>
      </c>
      <c r="J54" s="107">
        <f t="shared" si="13"/>
        <v>6695.4660000000003</v>
      </c>
      <c r="K54" s="107">
        <f t="shared" si="13"/>
        <v>6652.6320000000005</v>
      </c>
      <c r="L54" s="107">
        <f t="shared" si="13"/>
        <v>6654.5319999999992</v>
      </c>
      <c r="M54" s="107">
        <f t="shared" si="13"/>
        <v>6574.2690000000002</v>
      </c>
      <c r="N54" s="107">
        <f t="shared" si="13"/>
        <v>6519.2009999999991</v>
      </c>
      <c r="O54" s="107">
        <f t="shared" si="13"/>
        <v>6489.79</v>
      </c>
      <c r="P54" s="107">
        <f t="shared" si="13"/>
        <v>6468.2420000000002</v>
      </c>
      <c r="Q54" s="107">
        <f t="shared" si="13"/>
        <v>6463.2349999999997</v>
      </c>
      <c r="R54" s="107">
        <f t="shared" si="13"/>
        <v>6395.2080000000005</v>
      </c>
      <c r="S54" s="107">
        <f t="shared" si="13"/>
        <v>6447.1540000000005</v>
      </c>
      <c r="T54" s="107">
        <f t="shared" si="13"/>
        <v>6504.88</v>
      </c>
      <c r="U54" s="107">
        <f t="shared" si="13"/>
        <v>6552.45</v>
      </c>
      <c r="V54" s="107">
        <f t="shared" si="13"/>
        <v>6523.9060000000009</v>
      </c>
      <c r="W54" s="107">
        <f t="shared" si="13"/>
        <v>6590.1120000000001</v>
      </c>
      <c r="X54" s="107">
        <f t="shared" si="13"/>
        <v>6658.0960000000005</v>
      </c>
      <c r="Y54" s="107">
        <f t="shared" si="13"/>
        <v>6722.545000000001</v>
      </c>
      <c r="Z54" s="107">
        <f t="shared" si="13"/>
        <v>6915.7449999999999</v>
      </c>
      <c r="AA54" s="107">
        <f t="shared" si="13"/>
        <v>7021.29</v>
      </c>
      <c r="AB54" s="107">
        <f t="shared" si="13"/>
        <v>7107.2380000000003</v>
      </c>
      <c r="AC54" s="107">
        <f t="shared" si="13"/>
        <v>7274.9329999999991</v>
      </c>
      <c r="AD54" s="107">
        <f t="shared" si="13"/>
        <v>7737.308</v>
      </c>
      <c r="AE54" s="107">
        <f t="shared" si="13"/>
        <v>7885.5329999999994</v>
      </c>
      <c r="AF54" s="107">
        <f t="shared" si="13"/>
        <v>7986.2370000000001</v>
      </c>
      <c r="AG54" s="107">
        <f t="shared" si="13"/>
        <v>8374.7039999999997</v>
      </c>
      <c r="AH54" s="107">
        <f t="shared" si="13"/>
        <v>8979.1859999999997</v>
      </c>
      <c r="AI54" s="107">
        <f t="shared" si="13"/>
        <v>9433.2309999999998</v>
      </c>
      <c r="AJ54" s="107">
        <f t="shared" si="13"/>
        <v>9285.5669999999991</v>
      </c>
      <c r="AK54" s="107">
        <f t="shared" si="13"/>
        <v>9160.3259999999991</v>
      </c>
      <c r="AL54" s="107">
        <f t="shared" si="13"/>
        <v>9104.6389999999992</v>
      </c>
      <c r="AM54" s="107">
        <f t="shared" si="13"/>
        <v>9491.9279999999999</v>
      </c>
      <c r="AN54" s="107">
        <f t="shared" si="13"/>
        <v>9515.8649999999998</v>
      </c>
      <c r="AO54" s="107">
        <f t="shared" si="13"/>
        <v>9662.7929999999997</v>
      </c>
      <c r="AP54" s="107">
        <f t="shared" si="13"/>
        <v>9607.2669999999998</v>
      </c>
      <c r="AQ54" s="107">
        <f t="shared" si="13"/>
        <v>9859.9359999999997</v>
      </c>
      <c r="AR54" s="107">
        <f t="shared" si="13"/>
        <v>10103.718999999999</v>
      </c>
      <c r="AS54" s="107">
        <f t="shared" si="13"/>
        <v>10301.538</v>
      </c>
      <c r="AT54" s="107">
        <f t="shared" si="13"/>
        <v>10410.473</v>
      </c>
      <c r="AU54" s="107">
        <f t="shared" si="13"/>
        <v>10532.364</v>
      </c>
      <c r="AV54" s="107">
        <f t="shared" si="13"/>
        <v>10632.485000000001</v>
      </c>
      <c r="AW54" s="107">
        <f t="shared" si="13"/>
        <v>10712.501999999999</v>
      </c>
      <c r="AX54" s="107">
        <f t="shared" si="13"/>
        <v>10763.289000000001</v>
      </c>
      <c r="AY54" s="107">
        <f t="shared" si="13"/>
        <v>10788.249</v>
      </c>
      <c r="AZ54" s="107">
        <f t="shared" si="13"/>
        <v>10785.268</v>
      </c>
      <c r="BA54" s="107">
        <f t="shared" si="13"/>
        <v>10767.412</v>
      </c>
      <c r="BB54" s="107">
        <f t="shared" si="13"/>
        <v>10721.223999999998</v>
      </c>
      <c r="BC54" s="107">
        <f t="shared" si="13"/>
        <v>10648.398999999999</v>
      </c>
      <c r="BD54" s="107">
        <f t="shared" si="13"/>
        <v>10554.643</v>
      </c>
      <c r="BE54" s="107">
        <f t="shared" si="13"/>
        <v>10419.828</v>
      </c>
      <c r="BF54" s="107">
        <f t="shared" si="13"/>
        <v>10296.484</v>
      </c>
      <c r="BG54" s="107">
        <f t="shared" si="13"/>
        <v>10097.879000000001</v>
      </c>
      <c r="BH54" s="107">
        <f t="shared" si="13"/>
        <v>10103.244999999999</v>
      </c>
      <c r="BI54" s="107">
        <f t="shared" si="13"/>
        <v>9871.4179999999997</v>
      </c>
      <c r="BJ54" s="107">
        <f t="shared" si="13"/>
        <v>9725.9749999999985</v>
      </c>
      <c r="BK54" s="107">
        <f t="shared" si="13"/>
        <v>9957.0069999999996</v>
      </c>
      <c r="BL54" s="107">
        <f t="shared" si="13"/>
        <v>9756.6679999999997</v>
      </c>
      <c r="BM54" s="107">
        <f t="shared" si="13"/>
        <v>10036.575999999999</v>
      </c>
      <c r="BN54" s="107">
        <f t="shared" si="13"/>
        <v>9538.4719999999998</v>
      </c>
      <c r="BO54" s="107">
        <f t="shared" ref="BO54:CX54" si="14">BO18+BO28+BO42</f>
        <v>9536.8540000000012</v>
      </c>
      <c r="BP54" s="107">
        <f t="shared" si="14"/>
        <v>9551.9229999999989</v>
      </c>
      <c r="BQ54" s="107">
        <f t="shared" si="14"/>
        <v>9844.880000000001</v>
      </c>
      <c r="BR54" s="107">
        <f t="shared" si="14"/>
        <v>8826.9660000000003</v>
      </c>
      <c r="BS54" s="107">
        <f t="shared" si="14"/>
        <v>9515.0450000000001</v>
      </c>
      <c r="BT54" s="107">
        <f t="shared" si="14"/>
        <v>9658.8359999999993</v>
      </c>
      <c r="BU54" s="107">
        <f t="shared" si="14"/>
        <v>8920.7060000000001</v>
      </c>
      <c r="BV54" s="107">
        <f t="shared" si="14"/>
        <v>8749.8100000000013</v>
      </c>
      <c r="BW54" s="107">
        <f t="shared" si="14"/>
        <v>8749.3330000000005</v>
      </c>
      <c r="BX54" s="107">
        <f t="shared" si="14"/>
        <v>8764.505000000001</v>
      </c>
      <c r="BY54" s="107">
        <f t="shared" si="14"/>
        <v>8771.5759999999991</v>
      </c>
      <c r="BZ54" s="107">
        <f t="shared" si="14"/>
        <v>8810.5049999999992</v>
      </c>
      <c r="CA54" s="107">
        <f t="shared" si="14"/>
        <v>8817.5</v>
      </c>
      <c r="CB54" s="107">
        <f t="shared" si="14"/>
        <v>8853.2360000000008</v>
      </c>
      <c r="CC54" s="107">
        <f t="shared" si="14"/>
        <v>8832.4609999999993</v>
      </c>
      <c r="CD54" s="107">
        <f t="shared" si="14"/>
        <v>8705.6890000000003</v>
      </c>
      <c r="CE54" s="107">
        <f t="shared" si="14"/>
        <v>8691.2639999999992</v>
      </c>
      <c r="CF54" s="107">
        <f t="shared" si="14"/>
        <v>8570.357</v>
      </c>
      <c r="CG54" s="107">
        <f t="shared" si="14"/>
        <v>8457.25</v>
      </c>
      <c r="CH54" s="107">
        <f t="shared" si="14"/>
        <v>8189.0459999999994</v>
      </c>
      <c r="CI54" s="107">
        <f t="shared" si="14"/>
        <v>8080.3019999999997</v>
      </c>
      <c r="CJ54" s="107">
        <f t="shared" si="14"/>
        <v>7977.6759999999986</v>
      </c>
      <c r="CK54" s="107">
        <f t="shared" si="14"/>
        <v>7797.1840000000002</v>
      </c>
      <c r="CL54" s="107">
        <f t="shared" si="14"/>
        <v>7743.308</v>
      </c>
      <c r="CM54" s="107">
        <f t="shared" si="14"/>
        <v>7648.2430000000004</v>
      </c>
      <c r="CN54" s="107">
        <f t="shared" si="14"/>
        <v>7561.3789999999999</v>
      </c>
      <c r="CO54" s="107">
        <f t="shared" si="14"/>
        <v>7458.1810000000005</v>
      </c>
      <c r="CP54" s="107">
        <f t="shared" si="14"/>
        <v>7371.3769999999995</v>
      </c>
      <c r="CQ54" s="107">
        <f t="shared" si="14"/>
        <v>7267.0990000000002</v>
      </c>
      <c r="CR54" s="107">
        <f t="shared" si="14"/>
        <v>7149.4319999999998</v>
      </c>
      <c r="CS54" s="107">
        <f t="shared" si="14"/>
        <v>7118.9650000000011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203396.31600000002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6974.3459999999995</v>
      </c>
      <c r="C5" s="25">
        <v>6911.7740000000003</v>
      </c>
      <c r="D5" s="25">
        <v>6847.7420000000002</v>
      </c>
      <c r="E5" s="25">
        <v>6797.7759999999998</v>
      </c>
      <c r="F5" s="25">
        <v>6877.6790000000001</v>
      </c>
      <c r="G5" s="25">
        <v>6822.3990000000003</v>
      </c>
      <c r="H5" s="25">
        <v>6791.2219999999998</v>
      </c>
      <c r="I5" s="25">
        <v>6730.7389999999996</v>
      </c>
      <c r="J5" s="25">
        <v>6695.4780000000001</v>
      </c>
      <c r="K5" s="25">
        <v>6652.5860000000002</v>
      </c>
      <c r="L5" s="25">
        <v>6654.491</v>
      </c>
      <c r="M5" s="25">
        <v>6574.2269999999999</v>
      </c>
      <c r="N5" s="25">
        <v>6519.2139999999999</v>
      </c>
      <c r="O5" s="25">
        <v>6489.7910000000002</v>
      </c>
      <c r="P5" s="25">
        <v>6468.2120000000004</v>
      </c>
      <c r="Q5" s="25">
        <v>6463.2089999999998</v>
      </c>
      <c r="R5" s="25">
        <v>6395.1639999999998</v>
      </c>
      <c r="S5" s="25">
        <v>6447.1379999999999</v>
      </c>
      <c r="T5" s="25">
        <v>6504.893</v>
      </c>
      <c r="U5" s="25">
        <v>6552.4769999999999</v>
      </c>
      <c r="V5" s="25">
        <v>6523.924</v>
      </c>
      <c r="W5" s="25">
        <v>6590.1040000000003</v>
      </c>
      <c r="X5" s="25">
        <v>6658.0590000000002</v>
      </c>
      <c r="Y5" s="25">
        <v>6722.5569999999998</v>
      </c>
      <c r="Z5" s="25">
        <v>6915.75</v>
      </c>
      <c r="AA5" s="25">
        <v>7021.2669999999998</v>
      </c>
      <c r="AB5" s="25">
        <v>7107.2579999999998</v>
      </c>
      <c r="AC5" s="25">
        <v>7274.973</v>
      </c>
      <c r="AD5" s="25">
        <v>7737.2709999999997</v>
      </c>
      <c r="AE5" s="25">
        <v>7885.4989999999998</v>
      </c>
      <c r="AF5" s="25">
        <v>7986.2290000000003</v>
      </c>
      <c r="AG5" s="25">
        <v>8374.7030000000013</v>
      </c>
      <c r="AH5" s="25">
        <v>8979.2279999999992</v>
      </c>
      <c r="AI5" s="25">
        <v>9433.2009999999991</v>
      </c>
      <c r="AJ5" s="25">
        <v>9285.5229999999992</v>
      </c>
      <c r="AK5" s="25">
        <v>9160.3359999999993</v>
      </c>
      <c r="AL5" s="25">
        <v>9104.6090000000004</v>
      </c>
      <c r="AM5" s="25">
        <v>9491.973</v>
      </c>
      <c r="AN5" s="25">
        <v>9515.893</v>
      </c>
      <c r="AO5" s="25">
        <v>9662.7510000000002</v>
      </c>
      <c r="AP5" s="25">
        <v>9607.2270000000008</v>
      </c>
      <c r="AQ5" s="25">
        <v>9859.91</v>
      </c>
      <c r="AR5" s="25">
        <v>10103.745000000001</v>
      </c>
      <c r="AS5" s="25">
        <v>10301.502</v>
      </c>
      <c r="AT5" s="25">
        <v>10410.475</v>
      </c>
      <c r="AU5" s="25">
        <v>10532.351000000001</v>
      </c>
      <c r="AV5" s="25">
        <v>10632.481</v>
      </c>
      <c r="AW5" s="25">
        <v>10712.47</v>
      </c>
      <c r="AX5" s="25">
        <v>10763.245999999999</v>
      </c>
      <c r="AY5" s="25">
        <v>10788.2</v>
      </c>
      <c r="AZ5" s="25">
        <v>10785.253000000001</v>
      </c>
      <c r="BA5" s="25">
        <v>10767.367</v>
      </c>
      <c r="BB5" s="25">
        <v>10721.241</v>
      </c>
      <c r="BC5" s="25">
        <v>10648.401</v>
      </c>
      <c r="BD5" s="25">
        <v>10554.619000000001</v>
      </c>
      <c r="BE5" s="25">
        <v>10419.798000000001</v>
      </c>
      <c r="BF5" s="25">
        <v>10296.513999999999</v>
      </c>
      <c r="BG5" s="25">
        <v>10097.869000000001</v>
      </c>
      <c r="BH5" s="25">
        <v>10103.269</v>
      </c>
      <c r="BI5" s="25">
        <v>9871.39</v>
      </c>
      <c r="BJ5" s="25">
        <v>9726.0059999999994</v>
      </c>
      <c r="BK5" s="25">
        <v>9956.98</v>
      </c>
      <c r="BL5" s="25">
        <v>9756.6589999999997</v>
      </c>
      <c r="BM5" s="25">
        <v>10036.574000000001</v>
      </c>
      <c r="BN5" s="25">
        <v>9538.491</v>
      </c>
      <c r="BO5" s="25">
        <v>9536.8169999999991</v>
      </c>
      <c r="BP5" s="25">
        <v>9551.9140000000007</v>
      </c>
      <c r="BQ5" s="25">
        <v>9844.8449999999993</v>
      </c>
      <c r="BR5" s="25">
        <v>8826.9359999999997</v>
      </c>
      <c r="BS5" s="25">
        <v>9515.0470000000005</v>
      </c>
      <c r="BT5" s="25">
        <v>9658.8790000000008</v>
      </c>
      <c r="BU5" s="25">
        <v>8920.6769999999997</v>
      </c>
      <c r="BV5" s="25">
        <v>8749.7639999999992</v>
      </c>
      <c r="BW5" s="25">
        <v>8749.36</v>
      </c>
      <c r="BX5" s="25">
        <v>8764.4779999999992</v>
      </c>
      <c r="BY5" s="25">
        <v>8771.5589999999993</v>
      </c>
      <c r="BZ5" s="25">
        <v>8810.4779999999992</v>
      </c>
      <c r="CA5" s="25">
        <v>8817.49</v>
      </c>
      <c r="CB5" s="25">
        <v>8853.2000000000007</v>
      </c>
      <c r="CC5" s="25">
        <v>8832.4390000000003</v>
      </c>
      <c r="CD5" s="25">
        <v>8705.7000000000007</v>
      </c>
      <c r="CE5" s="25">
        <v>8691.3029999999999</v>
      </c>
      <c r="CF5" s="25">
        <v>8570.3689999999988</v>
      </c>
      <c r="CG5" s="25">
        <v>8457.268</v>
      </c>
      <c r="CH5" s="25">
        <v>8189.0929999999998</v>
      </c>
      <c r="CI5" s="25">
        <v>8080.3450000000003</v>
      </c>
      <c r="CJ5" s="25">
        <v>7977.71</v>
      </c>
      <c r="CK5" s="25">
        <v>7797.2139999999999</v>
      </c>
      <c r="CL5" s="25">
        <v>7743.3159999999998</v>
      </c>
      <c r="CM5" s="25">
        <v>7648.2269999999999</v>
      </c>
      <c r="CN5" s="25">
        <v>7561.3860000000004</v>
      </c>
      <c r="CO5" s="25">
        <v>7458.1559999999999</v>
      </c>
      <c r="CP5" s="25">
        <v>7371.4139999999998</v>
      </c>
      <c r="CQ5" s="25">
        <v>7267.1440000000002</v>
      </c>
      <c r="CR5" s="25">
        <v>7149.4610000000002</v>
      </c>
      <c r="CS5" s="25">
        <v>7118.9179999999997</v>
      </c>
      <c r="CT5" s="26"/>
      <c r="CU5" s="26"/>
      <c r="CV5" s="26"/>
      <c r="CW5" s="27"/>
      <c r="CX5" s="28">
        <f t="array" ref="CX5">SUMPRODUCT(B5:CW5*0.25)</f>
        <v>203396.15249999994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212.49</v>
      </c>
      <c r="C8" s="37">
        <v>196.78</v>
      </c>
      <c r="D8" s="37">
        <v>195.79</v>
      </c>
      <c r="E8" s="37">
        <v>175.39</v>
      </c>
      <c r="F8" s="37">
        <v>175.01</v>
      </c>
      <c r="G8" s="37">
        <v>170.06</v>
      </c>
      <c r="H8" s="37">
        <v>165.24</v>
      </c>
      <c r="I8" s="37">
        <v>167.51</v>
      </c>
      <c r="J8" s="37">
        <v>169.42</v>
      </c>
      <c r="K8" s="37">
        <v>165.82</v>
      </c>
      <c r="L8" s="37">
        <v>157.02000000000001</v>
      </c>
      <c r="M8" s="37">
        <v>162.26</v>
      </c>
      <c r="N8" s="37">
        <v>167.33</v>
      </c>
      <c r="O8" s="37">
        <v>166.84</v>
      </c>
      <c r="P8" s="37">
        <v>167.1</v>
      </c>
      <c r="Q8" s="37">
        <v>165.71</v>
      </c>
      <c r="R8" s="37">
        <v>171.41</v>
      </c>
      <c r="S8" s="37">
        <v>174.04</v>
      </c>
      <c r="T8" s="37">
        <v>169.41</v>
      </c>
      <c r="U8" s="37">
        <v>170.85</v>
      </c>
      <c r="V8" s="37">
        <v>171.73</v>
      </c>
      <c r="W8" s="37">
        <v>184.9</v>
      </c>
      <c r="X8" s="37">
        <v>196.72</v>
      </c>
      <c r="Y8" s="37">
        <v>207.63</v>
      </c>
      <c r="Z8" s="37">
        <v>212.04</v>
      </c>
      <c r="AA8" s="37">
        <v>215.35</v>
      </c>
      <c r="AB8" s="37">
        <v>215.5</v>
      </c>
      <c r="AC8" s="37">
        <v>214.39</v>
      </c>
      <c r="AD8" s="37">
        <v>222.64</v>
      </c>
      <c r="AE8" s="37">
        <v>221.94</v>
      </c>
      <c r="AF8" s="37">
        <v>195.91</v>
      </c>
      <c r="AG8" s="37">
        <v>168.6</v>
      </c>
      <c r="AH8" s="37">
        <v>203.49</v>
      </c>
      <c r="AI8" s="37">
        <v>162.94999999999999</v>
      </c>
      <c r="AJ8" s="37">
        <v>146.41</v>
      </c>
      <c r="AK8" s="37">
        <v>130</v>
      </c>
      <c r="AL8" s="37">
        <v>127.76</v>
      </c>
      <c r="AM8" s="37">
        <v>13.63</v>
      </c>
      <c r="AN8" s="37">
        <v>65.05</v>
      </c>
      <c r="AO8" s="37">
        <v>82</v>
      </c>
      <c r="AP8" s="37">
        <v>113.53</v>
      </c>
      <c r="AQ8" s="37">
        <v>97.34</v>
      </c>
      <c r="AR8" s="37">
        <v>79.86</v>
      </c>
      <c r="AS8" s="37">
        <v>90.68</v>
      </c>
      <c r="AT8" s="37">
        <v>92.26</v>
      </c>
      <c r="AU8" s="37">
        <v>82.4</v>
      </c>
      <c r="AV8" s="37">
        <v>86.25</v>
      </c>
      <c r="AW8" s="37">
        <v>75.400000000000006</v>
      </c>
      <c r="AX8" s="37">
        <v>88.82</v>
      </c>
      <c r="AY8" s="37">
        <v>81.599999999999994</v>
      </c>
      <c r="AZ8" s="37">
        <v>80.02</v>
      </c>
      <c r="BA8" s="37">
        <v>80.03</v>
      </c>
      <c r="BB8" s="37">
        <v>94.84</v>
      </c>
      <c r="BC8" s="37">
        <v>84.2</v>
      </c>
      <c r="BD8" s="37">
        <v>75.19</v>
      </c>
      <c r="BE8" s="37">
        <v>84.49</v>
      </c>
      <c r="BF8" s="37">
        <v>105</v>
      </c>
      <c r="BG8" s="37">
        <v>87.81</v>
      </c>
      <c r="BH8" s="37">
        <v>65.040000000000006</v>
      </c>
      <c r="BI8" s="37">
        <v>100</v>
      </c>
      <c r="BJ8" s="37">
        <v>91.83</v>
      </c>
      <c r="BK8" s="37">
        <v>65.040000000000006</v>
      </c>
      <c r="BL8" s="37">
        <v>131.27000000000001</v>
      </c>
      <c r="BM8" s="37">
        <v>164.09</v>
      </c>
      <c r="BN8" s="37">
        <v>131.29</v>
      </c>
      <c r="BO8" s="37">
        <v>155.99</v>
      </c>
      <c r="BP8" s="37">
        <v>187</v>
      </c>
      <c r="BQ8" s="37">
        <v>210.2</v>
      </c>
      <c r="BR8" s="37">
        <v>190.43</v>
      </c>
      <c r="BS8" s="37">
        <v>215.77</v>
      </c>
      <c r="BT8" s="37">
        <v>230.99</v>
      </c>
      <c r="BU8" s="37">
        <v>246.23</v>
      </c>
      <c r="BV8" s="37">
        <v>242.95</v>
      </c>
      <c r="BW8" s="37">
        <v>253.5</v>
      </c>
      <c r="BX8" s="37">
        <v>258.68</v>
      </c>
      <c r="BY8" s="37">
        <v>260.27999999999997</v>
      </c>
      <c r="BZ8" s="37">
        <v>248.32</v>
      </c>
      <c r="CA8" s="37">
        <v>245.15</v>
      </c>
      <c r="CB8" s="37">
        <v>248.64</v>
      </c>
      <c r="CC8" s="37">
        <v>248.55</v>
      </c>
      <c r="CD8" s="37">
        <v>253.91</v>
      </c>
      <c r="CE8" s="37">
        <v>250</v>
      </c>
      <c r="CF8" s="37">
        <v>253.3</v>
      </c>
      <c r="CG8" s="37">
        <v>265.85000000000002</v>
      </c>
      <c r="CH8" s="37">
        <v>259.38</v>
      </c>
      <c r="CI8" s="37">
        <v>250.6</v>
      </c>
      <c r="CJ8" s="37">
        <v>253.55</v>
      </c>
      <c r="CK8" s="37">
        <v>247.6</v>
      </c>
      <c r="CL8" s="37">
        <v>250.68</v>
      </c>
      <c r="CM8" s="37">
        <v>242.59</v>
      </c>
      <c r="CN8" s="37">
        <v>236.33</v>
      </c>
      <c r="CO8" s="37">
        <v>227.12</v>
      </c>
      <c r="CP8" s="37">
        <v>226.94</v>
      </c>
      <c r="CQ8" s="37">
        <v>220.77</v>
      </c>
      <c r="CR8" s="37">
        <v>214.55</v>
      </c>
      <c r="CS8" s="37">
        <v>190.35</v>
      </c>
      <c r="CT8" s="38"/>
      <c r="CU8" s="38"/>
      <c r="CV8" s="38"/>
      <c r="CW8" s="39"/>
      <c r="CX8" s="40">
        <f>IF(SUM(B8:CW8)&lt;&gt;0,AVERAGEIF(B8:CW8,"&lt;&gt;"""),"")</f>
        <v>171.23541666666668</v>
      </c>
    </row>
    <row r="9" spans="1:102" ht="24.95" customHeight="1" thickBot="1" x14ac:dyDescent="0.25">
      <c r="A9" s="41" t="s">
        <v>6</v>
      </c>
      <c r="B9" s="42">
        <v>195.11250000000001</v>
      </c>
      <c r="C9" s="43">
        <v>195.11250000000001</v>
      </c>
      <c r="D9" s="43">
        <v>195.11250000000001</v>
      </c>
      <c r="E9" s="43">
        <v>195.11250000000001</v>
      </c>
      <c r="F9" s="43">
        <v>169.45500000000001</v>
      </c>
      <c r="G9" s="43">
        <v>169.45500000000001</v>
      </c>
      <c r="H9" s="43">
        <v>169.45500000000001</v>
      </c>
      <c r="I9" s="43">
        <v>169.45500000000001</v>
      </c>
      <c r="J9" s="43">
        <v>163.63</v>
      </c>
      <c r="K9" s="43">
        <v>163.63</v>
      </c>
      <c r="L9" s="43">
        <v>163.63</v>
      </c>
      <c r="M9" s="43">
        <v>163.63</v>
      </c>
      <c r="N9" s="43">
        <v>166.745</v>
      </c>
      <c r="O9" s="43">
        <v>166.745</v>
      </c>
      <c r="P9" s="43">
        <v>166.745</v>
      </c>
      <c r="Q9" s="43">
        <v>166.745</v>
      </c>
      <c r="R9" s="43">
        <v>171.42750000000001</v>
      </c>
      <c r="S9" s="43">
        <v>171.42750000000001</v>
      </c>
      <c r="T9" s="43">
        <v>171.42750000000001</v>
      </c>
      <c r="U9" s="43">
        <v>171.42750000000001</v>
      </c>
      <c r="V9" s="43">
        <v>190.245</v>
      </c>
      <c r="W9" s="43">
        <v>190.245</v>
      </c>
      <c r="X9" s="43">
        <v>190.245</v>
      </c>
      <c r="Y9" s="43">
        <v>190.245</v>
      </c>
      <c r="Z9" s="43">
        <v>214.32</v>
      </c>
      <c r="AA9" s="43">
        <v>214.32</v>
      </c>
      <c r="AB9" s="43">
        <v>214.32</v>
      </c>
      <c r="AC9" s="43">
        <v>214.32</v>
      </c>
      <c r="AD9" s="43">
        <v>202.27250000000001</v>
      </c>
      <c r="AE9" s="43">
        <v>202.27250000000001</v>
      </c>
      <c r="AF9" s="43">
        <v>202.27250000000001</v>
      </c>
      <c r="AG9" s="43">
        <v>202.27250000000001</v>
      </c>
      <c r="AH9" s="43">
        <v>160.71250000000001</v>
      </c>
      <c r="AI9" s="43">
        <v>160.71250000000001</v>
      </c>
      <c r="AJ9" s="43">
        <v>160.71250000000001</v>
      </c>
      <c r="AK9" s="43">
        <v>160.71250000000001</v>
      </c>
      <c r="AL9" s="43">
        <v>72.11</v>
      </c>
      <c r="AM9" s="43">
        <v>72.11</v>
      </c>
      <c r="AN9" s="43">
        <v>72.11</v>
      </c>
      <c r="AO9" s="43">
        <v>72.11</v>
      </c>
      <c r="AP9" s="43">
        <v>95.352500000000006</v>
      </c>
      <c r="AQ9" s="43">
        <v>95.352500000000006</v>
      </c>
      <c r="AR9" s="43">
        <v>95.352500000000006</v>
      </c>
      <c r="AS9" s="43">
        <v>95.352500000000006</v>
      </c>
      <c r="AT9" s="43">
        <v>84.077500000000001</v>
      </c>
      <c r="AU9" s="43">
        <v>84.077500000000001</v>
      </c>
      <c r="AV9" s="43">
        <v>84.077500000000001</v>
      </c>
      <c r="AW9" s="43">
        <v>84.077500000000001</v>
      </c>
      <c r="AX9" s="43">
        <v>82.617500000000007</v>
      </c>
      <c r="AY9" s="43">
        <v>82.617500000000007</v>
      </c>
      <c r="AZ9" s="43">
        <v>82.617500000000007</v>
      </c>
      <c r="BA9" s="43">
        <v>82.617500000000007</v>
      </c>
      <c r="BB9" s="43">
        <v>84.68</v>
      </c>
      <c r="BC9" s="43">
        <v>84.68</v>
      </c>
      <c r="BD9" s="43">
        <v>84.68</v>
      </c>
      <c r="BE9" s="43">
        <v>84.68</v>
      </c>
      <c r="BF9" s="43">
        <v>89.462500000000006</v>
      </c>
      <c r="BG9" s="43">
        <v>89.462500000000006</v>
      </c>
      <c r="BH9" s="43">
        <v>89.462500000000006</v>
      </c>
      <c r="BI9" s="43">
        <v>89.462500000000006</v>
      </c>
      <c r="BJ9" s="43">
        <v>113.0575</v>
      </c>
      <c r="BK9" s="43">
        <v>113.0575</v>
      </c>
      <c r="BL9" s="43">
        <v>113.0575</v>
      </c>
      <c r="BM9" s="43">
        <v>113.0575</v>
      </c>
      <c r="BN9" s="43">
        <v>171.12</v>
      </c>
      <c r="BO9" s="43">
        <v>171.12</v>
      </c>
      <c r="BP9" s="43">
        <v>171.12</v>
      </c>
      <c r="BQ9" s="43">
        <v>171.12</v>
      </c>
      <c r="BR9" s="43">
        <v>220.85499999999999</v>
      </c>
      <c r="BS9" s="43">
        <v>220.85499999999999</v>
      </c>
      <c r="BT9" s="43">
        <v>220.85499999999999</v>
      </c>
      <c r="BU9" s="43">
        <v>220.85499999999999</v>
      </c>
      <c r="BV9" s="43">
        <v>253.85249999999999</v>
      </c>
      <c r="BW9" s="43">
        <v>253.85249999999999</v>
      </c>
      <c r="BX9" s="43">
        <v>253.85249999999999</v>
      </c>
      <c r="BY9" s="43">
        <v>253.85249999999999</v>
      </c>
      <c r="BZ9" s="43">
        <v>247.66499999999999</v>
      </c>
      <c r="CA9" s="43">
        <v>247.66499999999999</v>
      </c>
      <c r="CB9" s="43">
        <v>247.66499999999999</v>
      </c>
      <c r="CC9" s="43">
        <v>247.66499999999999</v>
      </c>
      <c r="CD9" s="43">
        <v>255.76499999999999</v>
      </c>
      <c r="CE9" s="43">
        <v>255.76499999999999</v>
      </c>
      <c r="CF9" s="43">
        <v>255.76499999999999</v>
      </c>
      <c r="CG9" s="43">
        <v>255.76499999999999</v>
      </c>
      <c r="CH9" s="43">
        <v>252.7825</v>
      </c>
      <c r="CI9" s="43">
        <v>252.7825</v>
      </c>
      <c r="CJ9" s="43">
        <v>252.7825</v>
      </c>
      <c r="CK9" s="43">
        <v>252.7825</v>
      </c>
      <c r="CL9" s="43">
        <v>239.18</v>
      </c>
      <c r="CM9" s="43">
        <v>239.18</v>
      </c>
      <c r="CN9" s="43">
        <v>239.18</v>
      </c>
      <c r="CO9" s="43">
        <v>239.18</v>
      </c>
      <c r="CP9" s="43">
        <v>213.1525</v>
      </c>
      <c r="CQ9" s="43">
        <v>213.1525</v>
      </c>
      <c r="CR9" s="43">
        <v>213.1525</v>
      </c>
      <c r="CS9" s="43">
        <v>213.1525</v>
      </c>
      <c r="CT9" s="44"/>
      <c r="CU9" s="44"/>
      <c r="CV9" s="44"/>
      <c r="CW9" s="45"/>
      <c r="CX9" s="46">
        <f>IF(SUM(B9:CW9)&lt;&gt;0,AVERAGEIF(B9:CW9,"&lt;&gt;"""),"")</f>
        <v>171.23541666666674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56.423999999999999</v>
      </c>
      <c r="Z15" s="71">
        <v>55.112000000000002</v>
      </c>
      <c r="AA15" s="71">
        <v>52.991999999999997</v>
      </c>
      <c r="AB15" s="71">
        <v>49.612000000000002</v>
      </c>
      <c r="AC15" s="71">
        <v>44.468000000000004</v>
      </c>
      <c r="AD15" s="71">
        <v>37.840000000000003</v>
      </c>
      <c r="AE15" s="71">
        <v>31.251999999999999</v>
      </c>
      <c r="AF15" s="71">
        <v>24.423999999999999</v>
      </c>
      <c r="AG15" s="71">
        <v>16.015999999999998</v>
      </c>
      <c r="AH15" s="71">
        <v>6.02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6.0359999999999996</v>
      </c>
      <c r="BO15" s="71">
        <v>12.428000000000001</v>
      </c>
      <c r="BP15" s="71">
        <v>18.271999999999998</v>
      </c>
      <c r="BQ15" s="71">
        <v>24.956</v>
      </c>
      <c r="BR15" s="71">
        <v>32.387999999999998</v>
      </c>
      <c r="BS15" s="71">
        <v>38.328000000000003</v>
      </c>
      <c r="BT15" s="71">
        <v>42.564</v>
      </c>
      <c r="BU15" s="71">
        <v>46.167999999999999</v>
      </c>
      <c r="BV15" s="71">
        <v>49.735999999999997</v>
      </c>
      <c r="BW15" s="71">
        <v>52.631999999999998</v>
      </c>
      <c r="BX15" s="71">
        <v>54.683999999999997</v>
      </c>
      <c r="BY15" s="71">
        <v>55.984000000000002</v>
      </c>
      <c r="BZ15" s="71">
        <v>56.863999999999997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814.80000000000007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>
        <v>41.7</v>
      </c>
      <c r="T17" s="71">
        <v>41.7</v>
      </c>
      <c r="U17" s="71">
        <v>41.7</v>
      </c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195</v>
      </c>
      <c r="AQ17" s="71">
        <v>235</v>
      </c>
      <c r="AR17" s="71">
        <v>255</v>
      </c>
      <c r="AS17" s="71">
        <v>373.7</v>
      </c>
      <c r="AT17" s="71">
        <v>377</v>
      </c>
      <c r="AU17" s="71">
        <v>381.5</v>
      </c>
      <c r="AV17" s="71">
        <v>399.2</v>
      </c>
      <c r="AW17" s="71">
        <v>401.6</v>
      </c>
      <c r="AX17" s="71">
        <v>427.7</v>
      </c>
      <c r="AY17" s="71">
        <v>449.4</v>
      </c>
      <c r="AZ17" s="71">
        <v>449.4</v>
      </c>
      <c r="BA17" s="71">
        <v>444.4</v>
      </c>
      <c r="BB17" s="71">
        <v>404.7</v>
      </c>
      <c r="BC17" s="71">
        <v>422.7</v>
      </c>
      <c r="BD17" s="71">
        <v>389.5</v>
      </c>
      <c r="BE17" s="71">
        <v>373.3</v>
      </c>
      <c r="BF17" s="71">
        <v>333.3</v>
      </c>
      <c r="BG17" s="71">
        <v>143.88</v>
      </c>
      <c r="BH17" s="71">
        <v>55.38</v>
      </c>
      <c r="BI17" s="71">
        <v>15</v>
      </c>
      <c r="BJ17" s="71">
        <v>43.5</v>
      </c>
      <c r="BK17" s="71">
        <v>1.7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1674.24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98.7</v>
      </c>
      <c r="T18" s="77">
        <f t="shared" si="0"/>
        <v>98.7</v>
      </c>
      <c r="U18" s="77">
        <f t="shared" si="0"/>
        <v>98.7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56.423999999999999</v>
      </c>
      <c r="Z18" s="77">
        <f t="shared" si="0"/>
        <v>55.112000000000002</v>
      </c>
      <c r="AA18" s="77">
        <f t="shared" si="0"/>
        <v>52.991999999999997</v>
      </c>
      <c r="AB18" s="77">
        <f t="shared" si="0"/>
        <v>49.612000000000002</v>
      </c>
      <c r="AC18" s="77">
        <f t="shared" si="0"/>
        <v>44.468000000000004</v>
      </c>
      <c r="AD18" s="77">
        <f t="shared" si="0"/>
        <v>37.840000000000003</v>
      </c>
      <c r="AE18" s="77">
        <f t="shared" si="0"/>
        <v>31.251999999999999</v>
      </c>
      <c r="AF18" s="77">
        <f t="shared" si="0"/>
        <v>24.423999999999999</v>
      </c>
      <c r="AG18" s="77">
        <f t="shared" si="0"/>
        <v>16.015999999999998</v>
      </c>
      <c r="AH18" s="77">
        <f t="shared" si="0"/>
        <v>6.02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195</v>
      </c>
      <c r="AQ18" s="77">
        <f t="shared" si="0"/>
        <v>235</v>
      </c>
      <c r="AR18" s="77">
        <f t="shared" si="0"/>
        <v>255</v>
      </c>
      <c r="AS18" s="77">
        <f t="shared" si="0"/>
        <v>373.7</v>
      </c>
      <c r="AT18" s="77">
        <f t="shared" si="0"/>
        <v>377</v>
      </c>
      <c r="AU18" s="77">
        <f t="shared" si="0"/>
        <v>381.5</v>
      </c>
      <c r="AV18" s="77">
        <f t="shared" si="0"/>
        <v>399.2</v>
      </c>
      <c r="AW18" s="77">
        <f t="shared" si="0"/>
        <v>401.6</v>
      </c>
      <c r="AX18" s="77">
        <f t="shared" si="0"/>
        <v>427.7</v>
      </c>
      <c r="AY18" s="77">
        <f t="shared" si="0"/>
        <v>449.4</v>
      </c>
      <c r="AZ18" s="77">
        <f t="shared" si="0"/>
        <v>449.4</v>
      </c>
      <c r="BA18" s="77">
        <f t="shared" si="0"/>
        <v>444.4</v>
      </c>
      <c r="BB18" s="77">
        <f t="shared" si="0"/>
        <v>404.7</v>
      </c>
      <c r="BC18" s="77">
        <f t="shared" si="0"/>
        <v>422.7</v>
      </c>
      <c r="BD18" s="77">
        <f t="shared" si="0"/>
        <v>389.5</v>
      </c>
      <c r="BE18" s="77">
        <f t="shared" si="0"/>
        <v>373.3</v>
      </c>
      <c r="BF18" s="77">
        <f t="shared" si="0"/>
        <v>333.3</v>
      </c>
      <c r="BG18" s="77">
        <f t="shared" si="0"/>
        <v>143.88</v>
      </c>
      <c r="BH18" s="77">
        <f t="shared" si="0"/>
        <v>55.38</v>
      </c>
      <c r="BI18" s="77">
        <f t="shared" si="0"/>
        <v>15</v>
      </c>
      <c r="BJ18" s="77">
        <f t="shared" si="0"/>
        <v>43.5</v>
      </c>
      <c r="BK18" s="77">
        <f t="shared" si="0"/>
        <v>1.7</v>
      </c>
      <c r="BL18" s="77">
        <f t="shared" si="0"/>
        <v>0</v>
      </c>
      <c r="BM18" s="77">
        <f t="shared" si="0"/>
        <v>0</v>
      </c>
      <c r="BN18" s="77">
        <f t="shared" si="0"/>
        <v>6.0359999999999996</v>
      </c>
      <c r="BO18" s="77">
        <f t="shared" ref="BO18:CW18" si="1">SUM(BO11:BO17)</f>
        <v>12.428000000000001</v>
      </c>
      <c r="BP18" s="77">
        <f t="shared" si="1"/>
        <v>18.271999999999998</v>
      </c>
      <c r="BQ18" s="77">
        <f t="shared" si="1"/>
        <v>24.956</v>
      </c>
      <c r="BR18" s="77">
        <f t="shared" si="1"/>
        <v>32.387999999999998</v>
      </c>
      <c r="BS18" s="77">
        <f t="shared" si="1"/>
        <v>38.328000000000003</v>
      </c>
      <c r="BT18" s="77">
        <f t="shared" si="1"/>
        <v>42.564</v>
      </c>
      <c r="BU18" s="77">
        <f t="shared" si="1"/>
        <v>46.167999999999999</v>
      </c>
      <c r="BV18" s="77">
        <f t="shared" si="1"/>
        <v>49.735999999999997</v>
      </c>
      <c r="BW18" s="77">
        <f t="shared" si="1"/>
        <v>52.631999999999998</v>
      </c>
      <c r="BX18" s="77">
        <f t="shared" si="1"/>
        <v>54.683999999999997</v>
      </c>
      <c r="BY18" s="77">
        <f t="shared" si="1"/>
        <v>55.984000000000002</v>
      </c>
      <c r="BZ18" s="77">
        <f t="shared" si="1"/>
        <v>56.863999999999997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2489.04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717.096</v>
      </c>
      <c r="C21" s="88">
        <v>716.75699999999995</v>
      </c>
      <c r="D21" s="88">
        <v>717.29399999999998</v>
      </c>
      <c r="E21" s="88">
        <v>717.346</v>
      </c>
      <c r="F21" s="88">
        <v>718.75300000000004</v>
      </c>
      <c r="G21" s="88">
        <v>718.21600000000001</v>
      </c>
      <c r="H21" s="88">
        <v>718.11</v>
      </c>
      <c r="I21" s="88">
        <v>718.15700000000004</v>
      </c>
      <c r="J21" s="88">
        <v>682.39800000000002</v>
      </c>
      <c r="K21" s="88">
        <v>682.26</v>
      </c>
      <c r="L21" s="88">
        <v>682.52800000000002</v>
      </c>
      <c r="M21" s="88">
        <v>682.44600000000003</v>
      </c>
      <c r="N21" s="88">
        <v>678.42</v>
      </c>
      <c r="O21" s="88">
        <v>678.60599999999999</v>
      </c>
      <c r="P21" s="88">
        <v>678.64</v>
      </c>
      <c r="Q21" s="88">
        <v>678.32899999999995</v>
      </c>
      <c r="R21" s="88">
        <v>680.33600000000001</v>
      </c>
      <c r="S21" s="88">
        <v>680.45500000000004</v>
      </c>
      <c r="T21" s="88">
        <v>680.56299999999999</v>
      </c>
      <c r="U21" s="88">
        <v>680.59299999999996</v>
      </c>
      <c r="V21" s="88">
        <v>679.91300000000001</v>
      </c>
      <c r="W21" s="88">
        <v>680.26800000000003</v>
      </c>
      <c r="X21" s="88">
        <v>681.13400000000001</v>
      </c>
      <c r="Y21" s="88">
        <v>682.85400000000004</v>
      </c>
      <c r="Z21" s="88">
        <v>683.06</v>
      </c>
      <c r="AA21" s="88">
        <v>683.31299999999999</v>
      </c>
      <c r="AB21" s="88">
        <v>683.66399999999999</v>
      </c>
      <c r="AC21" s="88">
        <v>684.07799999999997</v>
      </c>
      <c r="AD21" s="88">
        <v>691.74699999999996</v>
      </c>
      <c r="AE21" s="88">
        <v>691.62599999999998</v>
      </c>
      <c r="AF21" s="88">
        <v>690.93100000000004</v>
      </c>
      <c r="AG21" s="88">
        <v>690.78700000000003</v>
      </c>
      <c r="AH21" s="88">
        <v>679.83100000000002</v>
      </c>
      <c r="AI21" s="88">
        <v>679.92700000000002</v>
      </c>
      <c r="AJ21" s="88">
        <v>679.44</v>
      </c>
      <c r="AK21" s="88">
        <v>679.16300000000001</v>
      </c>
      <c r="AL21" s="88">
        <v>679.28599999999994</v>
      </c>
      <c r="AM21" s="88">
        <v>679.048</v>
      </c>
      <c r="AN21" s="88">
        <v>678.36199999999997</v>
      </c>
      <c r="AO21" s="88">
        <v>678.49800000000005</v>
      </c>
      <c r="AP21" s="88">
        <v>673.26499999999999</v>
      </c>
      <c r="AQ21" s="88">
        <v>673.54600000000005</v>
      </c>
      <c r="AR21" s="88">
        <v>672.48900000000003</v>
      </c>
      <c r="AS21" s="88">
        <v>672.428</v>
      </c>
      <c r="AT21" s="88">
        <v>667.37699999999995</v>
      </c>
      <c r="AU21" s="88">
        <v>667.07899999999995</v>
      </c>
      <c r="AV21" s="88">
        <v>666.12199999999996</v>
      </c>
      <c r="AW21" s="88">
        <v>666.12699999999995</v>
      </c>
      <c r="AX21" s="88">
        <v>665.64200000000005</v>
      </c>
      <c r="AY21" s="88">
        <v>666.25</v>
      </c>
      <c r="AZ21" s="88">
        <v>665.92499999999995</v>
      </c>
      <c r="BA21" s="88">
        <v>665.87900000000002</v>
      </c>
      <c r="BB21" s="88">
        <v>690.42399999999998</v>
      </c>
      <c r="BC21" s="88">
        <v>690.55100000000004</v>
      </c>
      <c r="BD21" s="88">
        <v>690.63599999999997</v>
      </c>
      <c r="BE21" s="88">
        <v>690.14</v>
      </c>
      <c r="BF21" s="88">
        <v>705.56899999999996</v>
      </c>
      <c r="BG21" s="88">
        <v>704.79700000000003</v>
      </c>
      <c r="BH21" s="88">
        <v>705.41200000000003</v>
      </c>
      <c r="BI21" s="88">
        <v>706.35599999999999</v>
      </c>
      <c r="BJ21" s="88">
        <v>717.78300000000002</v>
      </c>
      <c r="BK21" s="88">
        <v>718.10199999999998</v>
      </c>
      <c r="BL21" s="88">
        <v>719.43100000000004</v>
      </c>
      <c r="BM21" s="88">
        <v>720.18</v>
      </c>
      <c r="BN21" s="88">
        <v>722.79499999999996</v>
      </c>
      <c r="BO21" s="88">
        <v>723.56600000000003</v>
      </c>
      <c r="BP21" s="88">
        <v>724.86199999999997</v>
      </c>
      <c r="BQ21" s="88">
        <v>725.23</v>
      </c>
      <c r="BR21" s="88">
        <v>701.43100000000004</v>
      </c>
      <c r="BS21" s="88">
        <v>702.28</v>
      </c>
      <c r="BT21" s="88">
        <v>702.95299999999997</v>
      </c>
      <c r="BU21" s="88">
        <v>702.69200000000001</v>
      </c>
      <c r="BV21" s="88">
        <v>712.17499999999995</v>
      </c>
      <c r="BW21" s="88">
        <v>712.59199999999998</v>
      </c>
      <c r="BX21" s="88">
        <v>705.06600000000003</v>
      </c>
      <c r="BY21" s="88">
        <v>705.18700000000001</v>
      </c>
      <c r="BZ21" s="88">
        <v>683.75199999999995</v>
      </c>
      <c r="CA21" s="88">
        <v>683.49199999999996</v>
      </c>
      <c r="CB21" s="88">
        <v>683.423</v>
      </c>
      <c r="CC21" s="88">
        <v>683.59400000000005</v>
      </c>
      <c r="CD21" s="88">
        <v>682.875</v>
      </c>
      <c r="CE21" s="88">
        <v>683.02</v>
      </c>
      <c r="CF21" s="88">
        <v>683.26800000000003</v>
      </c>
      <c r="CG21" s="88">
        <v>682.99400000000003</v>
      </c>
      <c r="CH21" s="88">
        <v>683.68700000000001</v>
      </c>
      <c r="CI21" s="88">
        <v>683.58</v>
      </c>
      <c r="CJ21" s="88">
        <v>682.99</v>
      </c>
      <c r="CK21" s="88">
        <v>682.11099999999999</v>
      </c>
      <c r="CL21" s="88">
        <v>689.21</v>
      </c>
      <c r="CM21" s="88">
        <v>688.51499999999999</v>
      </c>
      <c r="CN21" s="88">
        <v>688.202</v>
      </c>
      <c r="CO21" s="88">
        <v>688.45399999999995</v>
      </c>
      <c r="CP21" s="88">
        <v>733.69100000000003</v>
      </c>
      <c r="CQ21" s="88">
        <v>734.29</v>
      </c>
      <c r="CR21" s="88">
        <v>734.78</v>
      </c>
      <c r="CS21" s="88">
        <v>735.38599999999997</v>
      </c>
      <c r="CT21" s="89"/>
      <c r="CU21" s="89"/>
      <c r="CV21" s="89"/>
      <c r="CW21" s="90"/>
      <c r="CX21" s="91">
        <f t="array" ref="CX21">SUMPRODUCT(B21:CW21*0.25)</f>
        <v>16619.471499999992</v>
      </c>
    </row>
    <row r="22" spans="1:102" ht="24.95" customHeight="1" x14ac:dyDescent="0.2">
      <c r="A22" s="92" t="s">
        <v>18</v>
      </c>
      <c r="B22" s="93">
        <v>1072.7829999999999</v>
      </c>
      <c r="C22" s="94">
        <v>1070.1210000000001</v>
      </c>
      <c r="D22" s="94">
        <v>1066.309</v>
      </c>
      <c r="E22" s="94">
        <v>1078.4870000000001</v>
      </c>
      <c r="F22" s="94">
        <v>1049.3119999999999</v>
      </c>
      <c r="G22" s="94">
        <v>1047.075</v>
      </c>
      <c r="H22" s="94">
        <v>1053.8589999999999</v>
      </c>
      <c r="I22" s="94">
        <v>1047.55</v>
      </c>
      <c r="J22" s="94">
        <v>1042.431</v>
      </c>
      <c r="K22" s="94">
        <v>1043.377</v>
      </c>
      <c r="L22" s="94">
        <v>1052.249</v>
      </c>
      <c r="M22" s="94">
        <v>1045.2570000000001</v>
      </c>
      <c r="N22" s="94">
        <v>1050.69</v>
      </c>
      <c r="O22" s="94">
        <v>1055.2090000000001</v>
      </c>
      <c r="P22" s="94">
        <v>1060.098</v>
      </c>
      <c r="Q22" s="94">
        <v>1066.6379999999999</v>
      </c>
      <c r="R22" s="94">
        <v>1095.7180000000001</v>
      </c>
      <c r="S22" s="94">
        <v>1108.6569999999999</v>
      </c>
      <c r="T22" s="94">
        <v>1138.172</v>
      </c>
      <c r="U22" s="94">
        <v>1165.7819999999999</v>
      </c>
      <c r="V22" s="94">
        <v>1272.636</v>
      </c>
      <c r="W22" s="94">
        <v>1313.4349999999999</v>
      </c>
      <c r="X22" s="94">
        <v>1343.845</v>
      </c>
      <c r="Y22" s="94">
        <v>1360.8420000000001</v>
      </c>
      <c r="Z22" s="94">
        <v>1484.239</v>
      </c>
      <c r="AA22" s="94">
        <v>1524.85</v>
      </c>
      <c r="AB22" s="94">
        <v>1551.819</v>
      </c>
      <c r="AC22" s="94">
        <v>1575.454</v>
      </c>
      <c r="AD22" s="94">
        <v>1666.31</v>
      </c>
      <c r="AE22" s="94">
        <v>1676</v>
      </c>
      <c r="AF22" s="94">
        <v>1692.355</v>
      </c>
      <c r="AG22" s="94">
        <v>1730.3440000000001</v>
      </c>
      <c r="AH22" s="94">
        <v>1749.403</v>
      </c>
      <c r="AI22" s="94">
        <v>1774.0889999999999</v>
      </c>
      <c r="AJ22" s="94">
        <v>1782.425</v>
      </c>
      <c r="AK22" s="94">
        <v>1782.442</v>
      </c>
      <c r="AL22" s="94">
        <v>1787.7719999999999</v>
      </c>
      <c r="AM22" s="94">
        <v>1786.989</v>
      </c>
      <c r="AN22" s="94">
        <v>1785.598</v>
      </c>
      <c r="AO22" s="94">
        <v>1779.8130000000001</v>
      </c>
      <c r="AP22" s="94">
        <v>1756.4</v>
      </c>
      <c r="AQ22" s="94">
        <v>1769.7729999999999</v>
      </c>
      <c r="AR22" s="94">
        <v>1771.5119999999999</v>
      </c>
      <c r="AS22" s="94">
        <v>1763.8</v>
      </c>
      <c r="AT22" s="94">
        <v>1767.729</v>
      </c>
      <c r="AU22" s="94">
        <v>1768.461</v>
      </c>
      <c r="AV22" s="94">
        <v>1767.9</v>
      </c>
      <c r="AW22" s="94">
        <v>1768.7739999999999</v>
      </c>
      <c r="AX22" s="94">
        <v>1743.943</v>
      </c>
      <c r="AY22" s="94">
        <v>1758.64</v>
      </c>
      <c r="AZ22" s="94">
        <v>1757.64</v>
      </c>
      <c r="BA22" s="94">
        <v>1756.4</v>
      </c>
      <c r="BB22" s="94">
        <v>1725.6780000000001</v>
      </c>
      <c r="BC22" s="94">
        <v>1740.5029999999999</v>
      </c>
      <c r="BD22" s="94">
        <v>1739.875</v>
      </c>
      <c r="BE22" s="94">
        <v>1731.144</v>
      </c>
      <c r="BF22" s="94">
        <v>1691.136</v>
      </c>
      <c r="BG22" s="94">
        <v>1701.425</v>
      </c>
      <c r="BH22" s="94">
        <v>1697.2909999999999</v>
      </c>
      <c r="BI22" s="94">
        <v>1692.364</v>
      </c>
      <c r="BJ22" s="94">
        <v>1691.0940000000001</v>
      </c>
      <c r="BK22" s="94">
        <v>1688.8019999999999</v>
      </c>
      <c r="BL22" s="94">
        <v>1656.9580000000001</v>
      </c>
      <c r="BM22" s="94">
        <v>1658.5709999999999</v>
      </c>
      <c r="BN22" s="94">
        <v>1661.931</v>
      </c>
      <c r="BO22" s="94">
        <v>1660.4880000000001</v>
      </c>
      <c r="BP22" s="94">
        <v>1663.93</v>
      </c>
      <c r="BQ22" s="94">
        <v>1668.9290000000001</v>
      </c>
      <c r="BR22" s="94">
        <v>1660.731</v>
      </c>
      <c r="BS22" s="94">
        <v>1665.066</v>
      </c>
      <c r="BT22" s="94">
        <v>1668.72</v>
      </c>
      <c r="BU22" s="94">
        <v>1673.425</v>
      </c>
      <c r="BV22" s="94">
        <v>1653.258</v>
      </c>
      <c r="BW22" s="94">
        <v>1656.2429999999999</v>
      </c>
      <c r="BX22" s="94">
        <v>1658.2139999999999</v>
      </c>
      <c r="BY22" s="94">
        <v>1662.5940000000001</v>
      </c>
      <c r="BZ22" s="94">
        <v>1647.327</v>
      </c>
      <c r="CA22" s="94">
        <v>1640.2940000000001</v>
      </c>
      <c r="CB22" s="94">
        <v>1636.011</v>
      </c>
      <c r="CC22" s="94">
        <v>1626.807</v>
      </c>
      <c r="CD22" s="94">
        <v>1554.925</v>
      </c>
      <c r="CE22" s="94">
        <v>1534.239</v>
      </c>
      <c r="CF22" s="94">
        <v>1511.453</v>
      </c>
      <c r="CG22" s="94">
        <v>1483.84</v>
      </c>
      <c r="CH22" s="94">
        <v>1416.81</v>
      </c>
      <c r="CI22" s="94">
        <v>1405.2850000000001</v>
      </c>
      <c r="CJ22" s="94">
        <v>1391.6410000000001</v>
      </c>
      <c r="CK22" s="94">
        <v>1379.3520000000001</v>
      </c>
      <c r="CL22" s="94">
        <v>1349.308</v>
      </c>
      <c r="CM22" s="94">
        <v>1344.1220000000001</v>
      </c>
      <c r="CN22" s="94">
        <v>1336.5</v>
      </c>
      <c r="CO22" s="94">
        <v>1326.7059999999999</v>
      </c>
      <c r="CP22" s="94">
        <v>1321.5820000000001</v>
      </c>
      <c r="CQ22" s="94">
        <v>1317.057</v>
      </c>
      <c r="CR22" s="94">
        <v>1296.25</v>
      </c>
      <c r="CS22" s="94">
        <v>1318.329</v>
      </c>
      <c r="CT22" s="95"/>
      <c r="CU22" s="95"/>
      <c r="CV22" s="95"/>
      <c r="CW22" s="96"/>
      <c r="CX22" s="97">
        <f t="array" ref="CX22">SUMPRODUCT(B22:CW22*0.25)</f>
        <v>36046.9035</v>
      </c>
    </row>
    <row r="23" spans="1:102" ht="24.95" customHeight="1" x14ac:dyDescent="0.2">
      <c r="A23" s="92" t="s">
        <v>19</v>
      </c>
      <c r="B23" s="98">
        <v>3915.7669999999998</v>
      </c>
      <c r="C23" s="99">
        <v>3858.1959999999999</v>
      </c>
      <c r="D23" s="99">
        <v>3799.4389999999999</v>
      </c>
      <c r="E23" s="99">
        <v>3739.2429999999999</v>
      </c>
      <c r="F23" s="99">
        <v>3681.614</v>
      </c>
      <c r="G23" s="99">
        <v>3630.1080000000002</v>
      </c>
      <c r="H23" s="99">
        <v>3593.2530000000002</v>
      </c>
      <c r="I23" s="99">
        <v>3540.0320000000002</v>
      </c>
      <c r="J23" s="99">
        <v>3539.6489999999999</v>
      </c>
      <c r="K23" s="99">
        <v>3496.9490000000001</v>
      </c>
      <c r="L23" s="99">
        <v>3490.7139999999999</v>
      </c>
      <c r="M23" s="99">
        <v>3417.5239999999999</v>
      </c>
      <c r="N23" s="99">
        <v>3387.1039999999998</v>
      </c>
      <c r="O23" s="99">
        <v>3353.9760000000001</v>
      </c>
      <c r="P23" s="99">
        <v>3328.4740000000002</v>
      </c>
      <c r="Q23" s="99">
        <v>3317.2420000000002</v>
      </c>
      <c r="R23" s="99">
        <v>3258.11</v>
      </c>
      <c r="S23" s="99">
        <v>3255.326</v>
      </c>
      <c r="T23" s="99">
        <v>3282.4580000000001</v>
      </c>
      <c r="U23" s="99">
        <v>3300.402</v>
      </c>
      <c r="V23" s="99">
        <v>3237.375</v>
      </c>
      <c r="W23" s="99">
        <v>3260.4009999999998</v>
      </c>
      <c r="X23" s="99">
        <v>3295.08</v>
      </c>
      <c r="Y23" s="99">
        <v>3340.4369999999999</v>
      </c>
      <c r="Z23" s="99">
        <v>3322.3389999999999</v>
      </c>
      <c r="AA23" s="99">
        <v>3388.1120000000001</v>
      </c>
      <c r="AB23" s="99">
        <v>3450.163</v>
      </c>
      <c r="AC23" s="99">
        <v>3598.973</v>
      </c>
      <c r="AD23" s="99">
        <v>3693.3739999999998</v>
      </c>
      <c r="AE23" s="99">
        <v>3840.6210000000001</v>
      </c>
      <c r="AF23" s="99">
        <v>3934.5189999999998</v>
      </c>
      <c r="AG23" s="99">
        <v>4088.3560000000002</v>
      </c>
      <c r="AH23" s="99">
        <v>4154.2740000000003</v>
      </c>
      <c r="AI23" s="99">
        <v>4297.4849999999997</v>
      </c>
      <c r="AJ23" s="99">
        <v>4382.4579999999996</v>
      </c>
      <c r="AK23" s="99">
        <v>4479.6310000000003</v>
      </c>
      <c r="AL23" s="99">
        <v>4536.1509999999998</v>
      </c>
      <c r="AM23" s="99">
        <v>4586.9359999999997</v>
      </c>
      <c r="AN23" s="99">
        <v>4636.933</v>
      </c>
      <c r="AO23" s="99">
        <v>4699.1400000000003</v>
      </c>
      <c r="AP23" s="99">
        <v>4728.6620000000003</v>
      </c>
      <c r="AQ23" s="99">
        <v>4807.8909999999996</v>
      </c>
      <c r="AR23" s="99">
        <v>4901.6440000000002</v>
      </c>
      <c r="AS23" s="99">
        <v>4905.5739999999996</v>
      </c>
      <c r="AT23" s="99">
        <v>4954.7690000000002</v>
      </c>
      <c r="AU23" s="99">
        <v>5065.5110000000004</v>
      </c>
      <c r="AV23" s="99">
        <v>5092.8590000000004</v>
      </c>
      <c r="AW23" s="99">
        <v>5211.1689999999999</v>
      </c>
      <c r="AX23" s="99">
        <v>5245.1610000000001</v>
      </c>
      <c r="AY23" s="99">
        <v>5324.71</v>
      </c>
      <c r="AZ23" s="99">
        <v>5368.5879999999997</v>
      </c>
      <c r="BA23" s="99">
        <v>5410.6880000000001</v>
      </c>
      <c r="BB23" s="99">
        <v>5405.3389999999999</v>
      </c>
      <c r="BC23" s="99">
        <v>5441.9470000000001</v>
      </c>
      <c r="BD23" s="99">
        <v>5493.308</v>
      </c>
      <c r="BE23" s="99">
        <v>5464.6139999999996</v>
      </c>
      <c r="BF23" s="99">
        <v>5402.8639999999996</v>
      </c>
      <c r="BG23" s="99">
        <v>5389.9669999999996</v>
      </c>
      <c r="BH23" s="99">
        <v>5408.7860000000001</v>
      </c>
      <c r="BI23" s="99">
        <v>5333.2719999999999</v>
      </c>
      <c r="BJ23" s="99">
        <v>5404.2290000000003</v>
      </c>
      <c r="BK23" s="99">
        <v>5375.076</v>
      </c>
      <c r="BL23" s="99">
        <v>5277.07</v>
      </c>
      <c r="BM23" s="99">
        <v>5252.9229999999998</v>
      </c>
      <c r="BN23" s="99">
        <v>5264.7290000000003</v>
      </c>
      <c r="BO23" s="99">
        <v>5251.335</v>
      </c>
      <c r="BP23" s="99">
        <v>5248.85</v>
      </c>
      <c r="BQ23" s="99">
        <v>5150.53</v>
      </c>
      <c r="BR23" s="99">
        <v>5253.0860000000002</v>
      </c>
      <c r="BS23" s="99">
        <v>5157.2730000000001</v>
      </c>
      <c r="BT23" s="99">
        <v>5130.8419999999996</v>
      </c>
      <c r="BU23" s="99">
        <v>5101.192</v>
      </c>
      <c r="BV23" s="99">
        <v>5052.5950000000003</v>
      </c>
      <c r="BW23" s="99">
        <v>5040.893</v>
      </c>
      <c r="BX23" s="99">
        <v>5038.0140000000001</v>
      </c>
      <c r="BY23" s="99">
        <v>5054.7939999999999</v>
      </c>
      <c r="BZ23" s="99">
        <v>5177.5349999999999</v>
      </c>
      <c r="CA23" s="99">
        <v>5190.7039999999997</v>
      </c>
      <c r="CB23" s="99">
        <v>5230.7659999999996</v>
      </c>
      <c r="CC23" s="99">
        <v>5220.0379999999996</v>
      </c>
      <c r="CD23" s="99">
        <v>5187.8999999999996</v>
      </c>
      <c r="CE23" s="99">
        <v>5197.0439999999999</v>
      </c>
      <c r="CF23" s="99">
        <v>5101.6480000000001</v>
      </c>
      <c r="CG23" s="99">
        <v>5019.4340000000002</v>
      </c>
      <c r="CH23" s="99">
        <v>4956.5959999999995</v>
      </c>
      <c r="CI23" s="99">
        <v>4862.4799999999996</v>
      </c>
      <c r="CJ23" s="99">
        <v>4777.0789999999997</v>
      </c>
      <c r="CK23" s="99">
        <v>4612.7510000000002</v>
      </c>
      <c r="CL23" s="99">
        <v>4609.7979999999998</v>
      </c>
      <c r="CM23" s="99">
        <v>4522.59</v>
      </c>
      <c r="CN23" s="99">
        <v>4445.6840000000002</v>
      </c>
      <c r="CO23" s="99">
        <v>4353.9960000000001</v>
      </c>
      <c r="CP23" s="99">
        <v>4294.1409999999996</v>
      </c>
      <c r="CQ23" s="99">
        <v>4196.7969999999996</v>
      </c>
      <c r="CR23" s="99">
        <v>4102.4309999999996</v>
      </c>
      <c r="CS23" s="99">
        <v>4053.203</v>
      </c>
      <c r="CT23" s="100"/>
      <c r="CU23" s="100"/>
      <c r="CV23" s="100"/>
      <c r="CW23" s="96"/>
      <c r="CX23" s="97">
        <f t="array" ref="CX23">SUMPRODUCT(B23:CW23*0.25)</f>
        <v>107732.92675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>
        <v>235</v>
      </c>
      <c r="AR24" s="99">
        <v>235</v>
      </c>
      <c r="AS24" s="99">
        <v>235</v>
      </c>
      <c r="AT24" s="99">
        <v>235</v>
      </c>
      <c r="AU24" s="99">
        <v>235</v>
      </c>
      <c r="AV24" s="99">
        <v>235</v>
      </c>
      <c r="AW24" s="99">
        <v>235</v>
      </c>
      <c r="AX24" s="99">
        <v>235</v>
      </c>
      <c r="AY24" s="99">
        <v>235</v>
      </c>
      <c r="AZ24" s="99">
        <v>235</v>
      </c>
      <c r="BA24" s="99">
        <v>235</v>
      </c>
      <c r="BB24" s="99">
        <v>235</v>
      </c>
      <c r="BC24" s="99">
        <v>235</v>
      </c>
      <c r="BD24" s="99">
        <v>235</v>
      </c>
      <c r="BE24" s="99">
        <v>235</v>
      </c>
      <c r="BF24" s="99">
        <v>83.644999999999996</v>
      </c>
      <c r="BG24" s="99">
        <v>235</v>
      </c>
      <c r="BH24" s="99">
        <v>235</v>
      </c>
      <c r="BI24" s="99">
        <v>125.798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1051.1107500000001</v>
      </c>
    </row>
    <row r="25" spans="1:102" ht="24.95" customHeight="1" x14ac:dyDescent="0.2">
      <c r="A25" s="104" t="s">
        <v>21</v>
      </c>
      <c r="B25" s="94">
        <v>146</v>
      </c>
      <c r="C25" s="94">
        <v>144</v>
      </c>
      <c r="D25" s="94">
        <v>142</v>
      </c>
      <c r="E25" s="94">
        <v>140</v>
      </c>
      <c r="F25" s="94">
        <v>138</v>
      </c>
      <c r="G25" s="94">
        <v>137</v>
      </c>
      <c r="H25" s="94">
        <v>136</v>
      </c>
      <c r="I25" s="94">
        <v>135</v>
      </c>
      <c r="J25" s="94">
        <v>134</v>
      </c>
      <c r="K25" s="94">
        <v>133</v>
      </c>
      <c r="L25" s="94">
        <v>132</v>
      </c>
      <c r="M25" s="94">
        <v>132</v>
      </c>
      <c r="N25" s="94">
        <v>131</v>
      </c>
      <c r="O25" s="94">
        <v>130</v>
      </c>
      <c r="P25" s="94">
        <v>129</v>
      </c>
      <c r="Q25" s="94">
        <v>129</v>
      </c>
      <c r="R25" s="94">
        <v>129</v>
      </c>
      <c r="S25" s="94">
        <v>129</v>
      </c>
      <c r="T25" s="94">
        <v>130</v>
      </c>
      <c r="U25" s="94">
        <v>132</v>
      </c>
      <c r="V25" s="94">
        <v>134</v>
      </c>
      <c r="W25" s="94">
        <v>136</v>
      </c>
      <c r="X25" s="94">
        <v>138</v>
      </c>
      <c r="Y25" s="94">
        <v>139</v>
      </c>
      <c r="Z25" s="94">
        <v>140</v>
      </c>
      <c r="AA25" s="94">
        <v>141</v>
      </c>
      <c r="AB25" s="94">
        <v>141</v>
      </c>
      <c r="AC25" s="94">
        <v>141</v>
      </c>
      <c r="AD25" s="94">
        <v>141</v>
      </c>
      <c r="AE25" s="94">
        <v>139</v>
      </c>
      <c r="AF25" s="94">
        <v>137</v>
      </c>
      <c r="AG25" s="94">
        <v>133</v>
      </c>
      <c r="AH25" s="94">
        <v>129</v>
      </c>
      <c r="AI25" s="94">
        <v>124</v>
      </c>
      <c r="AJ25" s="94">
        <v>120</v>
      </c>
      <c r="AK25" s="94">
        <v>115</v>
      </c>
      <c r="AL25" s="94">
        <v>110</v>
      </c>
      <c r="AM25" s="94">
        <v>106</v>
      </c>
      <c r="AN25" s="94">
        <v>103</v>
      </c>
      <c r="AO25" s="94">
        <v>100</v>
      </c>
      <c r="AP25" s="94">
        <v>97</v>
      </c>
      <c r="AQ25" s="94">
        <v>95</v>
      </c>
      <c r="AR25" s="94">
        <v>93</v>
      </c>
      <c r="AS25" s="94">
        <v>92</v>
      </c>
      <c r="AT25" s="94">
        <v>90</v>
      </c>
      <c r="AU25" s="94">
        <v>90</v>
      </c>
      <c r="AV25" s="94">
        <v>90</v>
      </c>
      <c r="AW25" s="94">
        <v>91</v>
      </c>
      <c r="AX25" s="94">
        <v>92</v>
      </c>
      <c r="AY25" s="94">
        <v>93</v>
      </c>
      <c r="AZ25" s="94">
        <v>94</v>
      </c>
      <c r="BA25" s="94">
        <v>95</v>
      </c>
      <c r="BB25" s="94">
        <v>96</v>
      </c>
      <c r="BC25" s="94">
        <v>97</v>
      </c>
      <c r="BD25" s="94">
        <v>98</v>
      </c>
      <c r="BE25" s="94">
        <v>99</v>
      </c>
      <c r="BF25" s="94">
        <v>100</v>
      </c>
      <c r="BG25" s="94">
        <v>102</v>
      </c>
      <c r="BH25" s="94">
        <v>104</v>
      </c>
      <c r="BI25" s="94">
        <v>107</v>
      </c>
      <c r="BJ25" s="94">
        <v>110</v>
      </c>
      <c r="BK25" s="94">
        <v>114</v>
      </c>
      <c r="BL25" s="94">
        <v>118</v>
      </c>
      <c r="BM25" s="94">
        <v>124</v>
      </c>
      <c r="BN25" s="94">
        <v>130</v>
      </c>
      <c r="BO25" s="94">
        <v>136</v>
      </c>
      <c r="BP25" s="94">
        <v>143</v>
      </c>
      <c r="BQ25" s="94">
        <v>150</v>
      </c>
      <c r="BR25" s="94">
        <v>158</v>
      </c>
      <c r="BS25" s="94">
        <v>164</v>
      </c>
      <c r="BT25" s="94">
        <v>170</v>
      </c>
      <c r="BU25" s="94">
        <v>176</v>
      </c>
      <c r="BV25" s="94">
        <v>180</v>
      </c>
      <c r="BW25" s="94">
        <v>185</v>
      </c>
      <c r="BX25" s="94">
        <v>188</v>
      </c>
      <c r="BY25" s="94">
        <v>191</v>
      </c>
      <c r="BZ25" s="94">
        <v>193</v>
      </c>
      <c r="CA25" s="94">
        <v>194</v>
      </c>
      <c r="CB25" s="94">
        <v>194</v>
      </c>
      <c r="CC25" s="94">
        <v>193</v>
      </c>
      <c r="CD25" s="94">
        <v>191</v>
      </c>
      <c r="CE25" s="94">
        <v>188</v>
      </c>
      <c r="CF25" s="94">
        <v>185</v>
      </c>
      <c r="CG25" s="94">
        <v>182</v>
      </c>
      <c r="CH25" s="94">
        <v>179</v>
      </c>
      <c r="CI25" s="94">
        <v>176</v>
      </c>
      <c r="CJ25" s="94">
        <v>173</v>
      </c>
      <c r="CK25" s="94">
        <v>170</v>
      </c>
      <c r="CL25" s="94">
        <v>167</v>
      </c>
      <c r="CM25" s="94">
        <v>165</v>
      </c>
      <c r="CN25" s="94">
        <v>163</v>
      </c>
      <c r="CO25" s="94">
        <v>161</v>
      </c>
      <c r="CP25" s="94">
        <v>159</v>
      </c>
      <c r="CQ25" s="94">
        <v>156</v>
      </c>
      <c r="CR25" s="94">
        <v>153</v>
      </c>
      <c r="CS25" s="94">
        <v>149</v>
      </c>
      <c r="CT25" s="94"/>
      <c r="CU25" s="94"/>
      <c r="CV25" s="94"/>
      <c r="CW25" s="94"/>
      <c r="CX25" s="97">
        <f t="array" ref="CX25">SUMPRODUCT(B25:CW25*0.25)</f>
        <v>3274.5</v>
      </c>
    </row>
    <row r="26" spans="1:102" ht="24.95" customHeight="1" x14ac:dyDescent="0.2">
      <c r="A26" s="104" t="s">
        <v>22</v>
      </c>
      <c r="B26" s="94">
        <v>466</v>
      </c>
      <c r="C26" s="94">
        <v>466</v>
      </c>
      <c r="D26" s="94">
        <v>466</v>
      </c>
      <c r="E26" s="94">
        <v>466</v>
      </c>
      <c r="F26" s="94">
        <v>446</v>
      </c>
      <c r="G26" s="94">
        <v>446</v>
      </c>
      <c r="H26" s="94">
        <v>446</v>
      </c>
      <c r="I26" s="94">
        <v>446</v>
      </c>
      <c r="J26" s="94">
        <v>432</v>
      </c>
      <c r="K26" s="94">
        <v>432</v>
      </c>
      <c r="L26" s="94">
        <v>432</v>
      </c>
      <c r="M26" s="94">
        <v>432</v>
      </c>
      <c r="N26" s="94">
        <v>420</v>
      </c>
      <c r="O26" s="94">
        <v>420</v>
      </c>
      <c r="P26" s="94">
        <v>420</v>
      </c>
      <c r="Q26" s="94">
        <v>420</v>
      </c>
      <c r="R26" s="94">
        <v>424</v>
      </c>
      <c r="S26" s="94">
        <v>424</v>
      </c>
      <c r="T26" s="94">
        <v>424</v>
      </c>
      <c r="U26" s="94">
        <v>424</v>
      </c>
      <c r="V26" s="94">
        <v>441</v>
      </c>
      <c r="W26" s="94">
        <v>441</v>
      </c>
      <c r="X26" s="94">
        <v>441</v>
      </c>
      <c r="Y26" s="94">
        <v>441</v>
      </c>
      <c r="Z26" s="94">
        <v>482</v>
      </c>
      <c r="AA26" s="94">
        <v>482</v>
      </c>
      <c r="AB26" s="94">
        <v>482</v>
      </c>
      <c r="AC26" s="94">
        <v>482</v>
      </c>
      <c r="AD26" s="94">
        <v>535</v>
      </c>
      <c r="AE26" s="94">
        <v>535</v>
      </c>
      <c r="AF26" s="94">
        <v>535</v>
      </c>
      <c r="AG26" s="94">
        <v>535</v>
      </c>
      <c r="AH26" s="94">
        <v>573</v>
      </c>
      <c r="AI26" s="94">
        <v>573</v>
      </c>
      <c r="AJ26" s="94">
        <v>573</v>
      </c>
      <c r="AK26" s="94">
        <v>573</v>
      </c>
      <c r="AL26" s="94">
        <v>586</v>
      </c>
      <c r="AM26" s="94">
        <v>586</v>
      </c>
      <c r="AN26" s="94">
        <v>586</v>
      </c>
      <c r="AO26" s="94">
        <v>586</v>
      </c>
      <c r="AP26" s="94">
        <v>591</v>
      </c>
      <c r="AQ26" s="94">
        <v>591</v>
      </c>
      <c r="AR26" s="94">
        <v>591</v>
      </c>
      <c r="AS26" s="94">
        <v>591</v>
      </c>
      <c r="AT26" s="94">
        <v>603</v>
      </c>
      <c r="AU26" s="94">
        <v>603</v>
      </c>
      <c r="AV26" s="94">
        <v>603</v>
      </c>
      <c r="AW26" s="94">
        <v>603</v>
      </c>
      <c r="AX26" s="94">
        <v>616</v>
      </c>
      <c r="AY26" s="94">
        <v>616</v>
      </c>
      <c r="AZ26" s="94">
        <v>616</v>
      </c>
      <c r="BA26" s="94">
        <v>616</v>
      </c>
      <c r="BB26" s="94">
        <v>624</v>
      </c>
      <c r="BC26" s="94">
        <v>624</v>
      </c>
      <c r="BD26" s="94">
        <v>624</v>
      </c>
      <c r="BE26" s="94">
        <v>624</v>
      </c>
      <c r="BF26" s="94">
        <v>628</v>
      </c>
      <c r="BG26" s="94">
        <v>628</v>
      </c>
      <c r="BH26" s="94">
        <v>628</v>
      </c>
      <c r="BI26" s="94">
        <v>628</v>
      </c>
      <c r="BJ26" s="94">
        <v>639</v>
      </c>
      <c r="BK26" s="94">
        <v>639</v>
      </c>
      <c r="BL26" s="94">
        <v>639</v>
      </c>
      <c r="BM26" s="94">
        <v>639</v>
      </c>
      <c r="BN26" s="94">
        <v>655</v>
      </c>
      <c r="BO26" s="94">
        <v>655</v>
      </c>
      <c r="BP26" s="94">
        <v>655</v>
      </c>
      <c r="BQ26" s="94">
        <v>655</v>
      </c>
      <c r="BR26" s="94">
        <v>675</v>
      </c>
      <c r="BS26" s="94">
        <v>675</v>
      </c>
      <c r="BT26" s="94">
        <v>675</v>
      </c>
      <c r="BU26" s="94">
        <v>675</v>
      </c>
      <c r="BV26" s="94">
        <v>662</v>
      </c>
      <c r="BW26" s="94">
        <v>662</v>
      </c>
      <c r="BX26" s="94">
        <v>662</v>
      </c>
      <c r="BY26" s="94">
        <v>662</v>
      </c>
      <c r="BZ26" s="94">
        <v>671</v>
      </c>
      <c r="CA26" s="94">
        <v>671</v>
      </c>
      <c r="CB26" s="94">
        <v>671</v>
      </c>
      <c r="CC26" s="94">
        <v>671</v>
      </c>
      <c r="CD26" s="94">
        <v>638</v>
      </c>
      <c r="CE26" s="94">
        <v>638</v>
      </c>
      <c r="CF26" s="94">
        <v>638</v>
      </c>
      <c r="CG26" s="94">
        <v>638</v>
      </c>
      <c r="CH26" s="94">
        <v>592</v>
      </c>
      <c r="CI26" s="94">
        <v>592</v>
      </c>
      <c r="CJ26" s="94">
        <v>592</v>
      </c>
      <c r="CK26" s="94">
        <v>592</v>
      </c>
      <c r="CL26" s="94">
        <v>551</v>
      </c>
      <c r="CM26" s="94">
        <v>551</v>
      </c>
      <c r="CN26" s="94">
        <v>551</v>
      </c>
      <c r="CO26" s="94">
        <v>551</v>
      </c>
      <c r="CP26" s="94">
        <v>488</v>
      </c>
      <c r="CQ26" s="94">
        <v>488</v>
      </c>
      <c r="CR26" s="94">
        <v>488</v>
      </c>
      <c r="CS26" s="94">
        <v>488</v>
      </c>
      <c r="CT26" s="94"/>
      <c r="CU26" s="94"/>
      <c r="CV26" s="94"/>
      <c r="CW26" s="94"/>
      <c r="CX26" s="97">
        <f t="array" ref="CX26">SUMPRODUCT(B26:CW26*0.25)</f>
        <v>13438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6317.6459999999997</v>
      </c>
      <c r="C28" s="107">
        <f t="shared" ref="C28:BN28" si="2">SUM(C21:C27)</f>
        <v>6255.0740000000005</v>
      </c>
      <c r="D28" s="107">
        <f t="shared" si="2"/>
        <v>6191.0419999999995</v>
      </c>
      <c r="E28" s="107">
        <f t="shared" si="2"/>
        <v>6141.076</v>
      </c>
      <c r="F28" s="107">
        <f t="shared" si="2"/>
        <v>6033.6790000000001</v>
      </c>
      <c r="G28" s="107">
        <f t="shared" si="2"/>
        <v>5978.3990000000003</v>
      </c>
      <c r="H28" s="107">
        <f t="shared" si="2"/>
        <v>5947.2219999999998</v>
      </c>
      <c r="I28" s="107">
        <f t="shared" si="2"/>
        <v>5886.7389999999996</v>
      </c>
      <c r="J28" s="107">
        <f t="shared" si="2"/>
        <v>5830.4780000000001</v>
      </c>
      <c r="K28" s="107">
        <f t="shared" si="2"/>
        <v>5787.5860000000002</v>
      </c>
      <c r="L28" s="107">
        <f t="shared" si="2"/>
        <v>5789.491</v>
      </c>
      <c r="M28" s="107">
        <f t="shared" si="2"/>
        <v>5709.2269999999999</v>
      </c>
      <c r="N28" s="107">
        <f t="shared" si="2"/>
        <v>5667.2139999999999</v>
      </c>
      <c r="O28" s="107">
        <f t="shared" si="2"/>
        <v>5637.7910000000002</v>
      </c>
      <c r="P28" s="107">
        <f t="shared" si="2"/>
        <v>5616.2119999999995</v>
      </c>
      <c r="Q28" s="107">
        <f t="shared" si="2"/>
        <v>5611.2089999999998</v>
      </c>
      <c r="R28" s="107">
        <f t="shared" si="2"/>
        <v>5587.1640000000007</v>
      </c>
      <c r="S28" s="107">
        <f t="shared" si="2"/>
        <v>5597.4380000000001</v>
      </c>
      <c r="T28" s="107">
        <f t="shared" si="2"/>
        <v>5655.1930000000002</v>
      </c>
      <c r="U28" s="107">
        <f t="shared" si="2"/>
        <v>5702.777</v>
      </c>
      <c r="V28" s="107">
        <f t="shared" si="2"/>
        <v>5764.924</v>
      </c>
      <c r="W28" s="107">
        <f t="shared" si="2"/>
        <v>5831.1039999999994</v>
      </c>
      <c r="X28" s="107">
        <f t="shared" si="2"/>
        <v>5899.0590000000002</v>
      </c>
      <c r="Y28" s="107">
        <f t="shared" si="2"/>
        <v>5964.1329999999998</v>
      </c>
      <c r="Z28" s="107">
        <f t="shared" si="2"/>
        <v>6111.6379999999999</v>
      </c>
      <c r="AA28" s="107">
        <f t="shared" si="2"/>
        <v>6219.2749999999996</v>
      </c>
      <c r="AB28" s="107">
        <f t="shared" si="2"/>
        <v>6308.6460000000006</v>
      </c>
      <c r="AC28" s="107">
        <f t="shared" si="2"/>
        <v>6481.5050000000001</v>
      </c>
      <c r="AD28" s="107">
        <f t="shared" si="2"/>
        <v>6727.4309999999996</v>
      </c>
      <c r="AE28" s="107">
        <f t="shared" si="2"/>
        <v>6882.2470000000003</v>
      </c>
      <c r="AF28" s="107">
        <f t="shared" si="2"/>
        <v>6989.8050000000003</v>
      </c>
      <c r="AG28" s="107">
        <f t="shared" si="2"/>
        <v>7177.487000000001</v>
      </c>
      <c r="AH28" s="107">
        <f t="shared" si="2"/>
        <v>7285.5079999999998</v>
      </c>
      <c r="AI28" s="107">
        <f t="shared" si="2"/>
        <v>7448.5010000000002</v>
      </c>
      <c r="AJ28" s="107">
        <f t="shared" si="2"/>
        <v>7537.3229999999994</v>
      </c>
      <c r="AK28" s="107">
        <f t="shared" si="2"/>
        <v>7629.2360000000008</v>
      </c>
      <c r="AL28" s="107">
        <f t="shared" si="2"/>
        <v>7699.2089999999998</v>
      </c>
      <c r="AM28" s="107">
        <f t="shared" si="2"/>
        <v>7744.973</v>
      </c>
      <c r="AN28" s="107">
        <f t="shared" si="2"/>
        <v>7789.893</v>
      </c>
      <c r="AO28" s="107">
        <f t="shared" si="2"/>
        <v>7843.4510000000009</v>
      </c>
      <c r="AP28" s="107">
        <f t="shared" si="2"/>
        <v>7846.3270000000002</v>
      </c>
      <c r="AQ28" s="107">
        <f t="shared" si="2"/>
        <v>8172.2099999999991</v>
      </c>
      <c r="AR28" s="107">
        <f t="shared" si="2"/>
        <v>8264.6450000000004</v>
      </c>
      <c r="AS28" s="107">
        <f t="shared" si="2"/>
        <v>8259.8019999999997</v>
      </c>
      <c r="AT28" s="107">
        <f t="shared" si="2"/>
        <v>8317.875</v>
      </c>
      <c r="AU28" s="107">
        <f t="shared" si="2"/>
        <v>8429.0509999999995</v>
      </c>
      <c r="AV28" s="107">
        <f t="shared" si="2"/>
        <v>8454.8810000000012</v>
      </c>
      <c r="AW28" s="107">
        <f t="shared" si="2"/>
        <v>8575.07</v>
      </c>
      <c r="AX28" s="107">
        <f t="shared" si="2"/>
        <v>8597.7459999999992</v>
      </c>
      <c r="AY28" s="107">
        <f t="shared" si="2"/>
        <v>8693.6</v>
      </c>
      <c r="AZ28" s="107">
        <f t="shared" si="2"/>
        <v>8737.1530000000002</v>
      </c>
      <c r="BA28" s="107">
        <f t="shared" si="2"/>
        <v>8778.9670000000006</v>
      </c>
      <c r="BB28" s="107">
        <f t="shared" si="2"/>
        <v>8776.4409999999989</v>
      </c>
      <c r="BC28" s="107">
        <f t="shared" si="2"/>
        <v>8829.0010000000002</v>
      </c>
      <c r="BD28" s="107">
        <f t="shared" si="2"/>
        <v>8880.8189999999995</v>
      </c>
      <c r="BE28" s="107">
        <f t="shared" si="2"/>
        <v>8843.8979999999992</v>
      </c>
      <c r="BF28" s="107">
        <f t="shared" si="2"/>
        <v>8611.2139999999999</v>
      </c>
      <c r="BG28" s="107">
        <f t="shared" si="2"/>
        <v>8761.1889999999985</v>
      </c>
      <c r="BH28" s="107">
        <f t="shared" si="2"/>
        <v>8778.4889999999996</v>
      </c>
      <c r="BI28" s="107">
        <f t="shared" si="2"/>
        <v>8592.7900000000009</v>
      </c>
      <c r="BJ28" s="107">
        <f t="shared" si="2"/>
        <v>8562.1059999999998</v>
      </c>
      <c r="BK28" s="107">
        <f t="shared" si="2"/>
        <v>8534.98</v>
      </c>
      <c r="BL28" s="107">
        <f t="shared" si="2"/>
        <v>8410.4589999999989</v>
      </c>
      <c r="BM28" s="107">
        <f t="shared" si="2"/>
        <v>8394.6739999999991</v>
      </c>
      <c r="BN28" s="107">
        <f t="shared" si="2"/>
        <v>8434.4549999999999</v>
      </c>
      <c r="BO28" s="107">
        <f t="shared" ref="BO28:CW28" si="3">SUM(BO21:BO27)</f>
        <v>8426.3889999999992</v>
      </c>
      <c r="BP28" s="107">
        <f t="shared" si="3"/>
        <v>8435.6419999999998</v>
      </c>
      <c r="BQ28" s="107">
        <f t="shared" si="3"/>
        <v>8349.6890000000003</v>
      </c>
      <c r="BR28" s="107">
        <f t="shared" si="3"/>
        <v>8448.2479999999996</v>
      </c>
      <c r="BS28" s="107">
        <f t="shared" si="3"/>
        <v>8363.6190000000006</v>
      </c>
      <c r="BT28" s="107">
        <f t="shared" si="3"/>
        <v>8347.5149999999994</v>
      </c>
      <c r="BU28" s="107">
        <f t="shared" si="3"/>
        <v>8328.3090000000011</v>
      </c>
      <c r="BV28" s="107">
        <f t="shared" si="3"/>
        <v>8260.0280000000002</v>
      </c>
      <c r="BW28" s="107">
        <f t="shared" si="3"/>
        <v>8256.7279999999992</v>
      </c>
      <c r="BX28" s="107">
        <f t="shared" si="3"/>
        <v>8251.2939999999999</v>
      </c>
      <c r="BY28" s="107">
        <f t="shared" si="3"/>
        <v>8275.5750000000007</v>
      </c>
      <c r="BZ28" s="107">
        <f t="shared" si="3"/>
        <v>8372.6139999999996</v>
      </c>
      <c r="CA28" s="107">
        <f t="shared" si="3"/>
        <v>8379.49</v>
      </c>
      <c r="CB28" s="107">
        <f t="shared" si="3"/>
        <v>8415.2000000000007</v>
      </c>
      <c r="CC28" s="107">
        <f t="shared" si="3"/>
        <v>8394.4389999999985</v>
      </c>
      <c r="CD28" s="107">
        <f t="shared" si="3"/>
        <v>8254.7000000000007</v>
      </c>
      <c r="CE28" s="107">
        <f t="shared" si="3"/>
        <v>8240.3029999999999</v>
      </c>
      <c r="CF28" s="107">
        <f t="shared" si="3"/>
        <v>8119.3690000000006</v>
      </c>
      <c r="CG28" s="107">
        <f t="shared" si="3"/>
        <v>8006.268</v>
      </c>
      <c r="CH28" s="107">
        <f t="shared" si="3"/>
        <v>7828.0929999999989</v>
      </c>
      <c r="CI28" s="107">
        <f t="shared" si="3"/>
        <v>7719.3449999999993</v>
      </c>
      <c r="CJ28" s="107">
        <f t="shared" si="3"/>
        <v>7616.71</v>
      </c>
      <c r="CK28" s="107">
        <f t="shared" si="3"/>
        <v>7436.2139999999999</v>
      </c>
      <c r="CL28" s="107">
        <f t="shared" si="3"/>
        <v>7366.3159999999998</v>
      </c>
      <c r="CM28" s="107">
        <f t="shared" si="3"/>
        <v>7271.2270000000008</v>
      </c>
      <c r="CN28" s="107">
        <f t="shared" si="3"/>
        <v>7184.3860000000004</v>
      </c>
      <c r="CO28" s="107">
        <f t="shared" si="3"/>
        <v>7081.1559999999999</v>
      </c>
      <c r="CP28" s="107">
        <f t="shared" si="3"/>
        <v>6996.4139999999998</v>
      </c>
      <c r="CQ28" s="107">
        <f t="shared" si="3"/>
        <v>6892.1439999999993</v>
      </c>
      <c r="CR28" s="107">
        <f t="shared" si="3"/>
        <v>6774.4609999999993</v>
      </c>
      <c r="CS28" s="107">
        <f t="shared" si="3"/>
        <v>6743.9179999999997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178162.91249999998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872.93</v>
      </c>
      <c r="C31" s="88">
        <v>870.93</v>
      </c>
      <c r="D31" s="88">
        <v>868.93</v>
      </c>
      <c r="E31" s="88">
        <v>866.93</v>
      </c>
      <c r="F31" s="88">
        <v>844.93</v>
      </c>
      <c r="G31" s="88">
        <v>843.93</v>
      </c>
      <c r="H31" s="88">
        <v>842.93</v>
      </c>
      <c r="I31" s="88">
        <v>841.93</v>
      </c>
      <c r="J31" s="88">
        <v>826.93</v>
      </c>
      <c r="K31" s="88">
        <v>825.93</v>
      </c>
      <c r="L31" s="88">
        <v>824.93</v>
      </c>
      <c r="M31" s="88">
        <v>824.93</v>
      </c>
      <c r="N31" s="88">
        <v>811.93</v>
      </c>
      <c r="O31" s="88">
        <v>810.93</v>
      </c>
      <c r="P31" s="88">
        <v>809.93</v>
      </c>
      <c r="Q31" s="88">
        <v>809.93</v>
      </c>
      <c r="R31" s="88">
        <v>813.93</v>
      </c>
      <c r="S31" s="88">
        <v>855.63</v>
      </c>
      <c r="T31" s="88">
        <v>856.63</v>
      </c>
      <c r="U31" s="88">
        <v>858.63</v>
      </c>
      <c r="V31" s="88">
        <v>835.93</v>
      </c>
      <c r="W31" s="88">
        <v>837.93</v>
      </c>
      <c r="X31" s="88">
        <v>839.93</v>
      </c>
      <c r="Y31" s="88">
        <v>840.93</v>
      </c>
      <c r="Z31" s="88">
        <v>883.25</v>
      </c>
      <c r="AA31" s="88">
        <v>884.25</v>
      </c>
      <c r="AB31" s="88">
        <v>884.25</v>
      </c>
      <c r="AC31" s="88">
        <v>884.25</v>
      </c>
      <c r="AD31" s="88">
        <v>966.73</v>
      </c>
      <c r="AE31" s="88">
        <v>964.73</v>
      </c>
      <c r="AF31" s="88">
        <v>962.73</v>
      </c>
      <c r="AG31" s="88">
        <v>958.73</v>
      </c>
      <c r="AH31" s="88">
        <v>1008.13</v>
      </c>
      <c r="AI31" s="88">
        <v>1003.13</v>
      </c>
      <c r="AJ31" s="88">
        <v>999.13</v>
      </c>
      <c r="AK31" s="88">
        <v>994.13</v>
      </c>
      <c r="AL31" s="88">
        <v>1032.49</v>
      </c>
      <c r="AM31" s="88">
        <v>1028.49</v>
      </c>
      <c r="AN31" s="88">
        <v>1025.49</v>
      </c>
      <c r="AO31" s="88">
        <v>1022.49</v>
      </c>
      <c r="AP31" s="88">
        <v>1221.1099999999999</v>
      </c>
      <c r="AQ31" s="88">
        <v>1259.1099999999999</v>
      </c>
      <c r="AR31" s="88">
        <v>1277.1099999999999</v>
      </c>
      <c r="AS31" s="88">
        <v>1394.81</v>
      </c>
      <c r="AT31" s="88">
        <v>1408.98</v>
      </c>
      <c r="AU31" s="88">
        <v>1413.48</v>
      </c>
      <c r="AV31" s="88">
        <v>1431.18</v>
      </c>
      <c r="AW31" s="88">
        <v>1434.58</v>
      </c>
      <c r="AX31" s="88">
        <v>1475.07</v>
      </c>
      <c r="AY31" s="88">
        <v>1497.77</v>
      </c>
      <c r="AZ31" s="88">
        <v>1498.77</v>
      </c>
      <c r="BA31" s="88">
        <v>1494.77</v>
      </c>
      <c r="BB31" s="88">
        <v>1463.74</v>
      </c>
      <c r="BC31" s="88">
        <v>1482.74</v>
      </c>
      <c r="BD31" s="88">
        <v>1450.54</v>
      </c>
      <c r="BE31" s="88">
        <v>1435.34</v>
      </c>
      <c r="BF31" s="88">
        <v>1399.56</v>
      </c>
      <c r="BG31" s="88">
        <v>1212.1400000000001</v>
      </c>
      <c r="BH31" s="88">
        <v>1125.6399999999999</v>
      </c>
      <c r="BI31" s="88">
        <v>1088.26</v>
      </c>
      <c r="BJ31" s="88">
        <v>1114.3600000000001</v>
      </c>
      <c r="BK31" s="88">
        <v>1076.56</v>
      </c>
      <c r="BL31" s="88">
        <v>1078.8600000000001</v>
      </c>
      <c r="BM31" s="88">
        <v>1084.8600000000001</v>
      </c>
      <c r="BN31" s="88">
        <v>1078.7</v>
      </c>
      <c r="BO31" s="88">
        <v>1084.7</v>
      </c>
      <c r="BP31" s="88">
        <v>1091.7</v>
      </c>
      <c r="BQ31" s="88">
        <v>1098.7</v>
      </c>
      <c r="BR31" s="88">
        <v>1040.28</v>
      </c>
      <c r="BS31" s="88">
        <v>1046.28</v>
      </c>
      <c r="BT31" s="88">
        <v>1052.28</v>
      </c>
      <c r="BU31" s="88">
        <v>1058.28</v>
      </c>
      <c r="BV31" s="88">
        <v>1030.45</v>
      </c>
      <c r="BW31" s="88">
        <v>1035.45</v>
      </c>
      <c r="BX31" s="88">
        <v>1038.45</v>
      </c>
      <c r="BY31" s="88">
        <v>1041.45</v>
      </c>
      <c r="BZ31" s="88">
        <v>1051.9299999999998</v>
      </c>
      <c r="CA31" s="88">
        <v>1052.9299999999998</v>
      </c>
      <c r="CB31" s="88">
        <v>1052.9299999999998</v>
      </c>
      <c r="CC31" s="88">
        <v>1051.9299999999998</v>
      </c>
      <c r="CD31" s="88">
        <v>1016.93</v>
      </c>
      <c r="CE31" s="88">
        <v>1013.93</v>
      </c>
      <c r="CF31" s="88">
        <v>1010.93</v>
      </c>
      <c r="CG31" s="88">
        <v>1007.93</v>
      </c>
      <c r="CH31" s="88">
        <v>958.93</v>
      </c>
      <c r="CI31" s="88">
        <v>955.93</v>
      </c>
      <c r="CJ31" s="88">
        <v>952.93</v>
      </c>
      <c r="CK31" s="88">
        <v>949.93</v>
      </c>
      <c r="CL31" s="88">
        <v>905.93</v>
      </c>
      <c r="CM31" s="88">
        <v>903.93</v>
      </c>
      <c r="CN31" s="88">
        <v>901.93</v>
      </c>
      <c r="CO31" s="88">
        <v>899.93</v>
      </c>
      <c r="CP31" s="88">
        <v>834.93</v>
      </c>
      <c r="CQ31" s="88">
        <v>831.93</v>
      </c>
      <c r="CR31" s="88">
        <v>828.93</v>
      </c>
      <c r="CS31" s="88">
        <v>824.93</v>
      </c>
      <c r="CT31" s="89"/>
      <c r="CU31" s="89"/>
      <c r="CV31" s="89"/>
      <c r="CW31" s="90"/>
      <c r="CX31" s="91">
        <f t="array" ref="CX31">SUMPRODUCT(B31:CW31*0.25)</f>
        <v>24791.619999999955</v>
      </c>
    </row>
    <row r="32" spans="1:102" ht="24.95" customHeight="1" x14ac:dyDescent="0.2">
      <c r="A32" s="92" t="s">
        <v>27</v>
      </c>
      <c r="B32" s="93">
        <v>5840.7160000000003</v>
      </c>
      <c r="C32" s="94">
        <v>5780.1440000000002</v>
      </c>
      <c r="D32" s="94">
        <v>5718.1120000000001</v>
      </c>
      <c r="E32" s="94">
        <v>5670.1459999999997</v>
      </c>
      <c r="F32" s="94">
        <v>5532.7489999999998</v>
      </c>
      <c r="G32" s="94">
        <v>5478.4690000000001</v>
      </c>
      <c r="H32" s="94">
        <v>5448.2920000000004</v>
      </c>
      <c r="I32" s="94">
        <v>5388.8090000000002</v>
      </c>
      <c r="J32" s="94">
        <v>5368.5479999999998</v>
      </c>
      <c r="K32" s="94">
        <v>5326.6559999999999</v>
      </c>
      <c r="L32" s="94">
        <v>5329.5609999999997</v>
      </c>
      <c r="M32" s="94">
        <v>5249.2969999999996</v>
      </c>
      <c r="N32" s="94">
        <v>5207.2839999999997</v>
      </c>
      <c r="O32" s="94">
        <v>5178.8609999999999</v>
      </c>
      <c r="P32" s="94">
        <v>5158.2820000000002</v>
      </c>
      <c r="Q32" s="94">
        <v>5153.2790000000005</v>
      </c>
      <c r="R32" s="94">
        <v>5081.2340000000004</v>
      </c>
      <c r="S32" s="94">
        <v>5091.5079999999998</v>
      </c>
      <c r="T32" s="94">
        <v>5148.2629999999999</v>
      </c>
      <c r="U32" s="94">
        <v>5193.8469999999998</v>
      </c>
      <c r="V32" s="94">
        <v>5187.9939999999997</v>
      </c>
      <c r="W32" s="94">
        <v>5252.174</v>
      </c>
      <c r="X32" s="94">
        <v>5318.1289999999999</v>
      </c>
      <c r="Y32" s="94">
        <v>5381.6270000000004</v>
      </c>
      <c r="Z32" s="94">
        <v>5532.5</v>
      </c>
      <c r="AA32" s="94">
        <v>5637.0169999999998</v>
      </c>
      <c r="AB32" s="94">
        <v>5723.0079999999998</v>
      </c>
      <c r="AC32" s="94">
        <v>5890.723</v>
      </c>
      <c r="AD32" s="94">
        <v>6270.5410000000002</v>
      </c>
      <c r="AE32" s="94">
        <v>6420.7690000000002</v>
      </c>
      <c r="AF32" s="94">
        <v>6523.4989999999998</v>
      </c>
      <c r="AG32" s="94">
        <v>6706.7730000000001</v>
      </c>
      <c r="AH32" s="94">
        <v>6833.3980000000001</v>
      </c>
      <c r="AI32" s="94">
        <v>6995.3710000000001</v>
      </c>
      <c r="AJ32" s="94">
        <v>7088.1930000000002</v>
      </c>
      <c r="AK32" s="94">
        <v>7185.1059999999998</v>
      </c>
      <c r="AL32" s="94">
        <v>7289.7190000000001</v>
      </c>
      <c r="AM32" s="94">
        <v>7339.4830000000002</v>
      </c>
      <c r="AN32" s="94">
        <v>7387.4030000000002</v>
      </c>
      <c r="AO32" s="94">
        <v>7443.9610000000002</v>
      </c>
      <c r="AP32" s="94">
        <v>7485.2169999999996</v>
      </c>
      <c r="AQ32" s="94">
        <v>7813.1</v>
      </c>
      <c r="AR32" s="94">
        <v>7907.5349999999999</v>
      </c>
      <c r="AS32" s="94">
        <v>7903.692</v>
      </c>
      <c r="AT32" s="94">
        <v>7965.8950000000004</v>
      </c>
      <c r="AU32" s="94">
        <v>8077.0709999999999</v>
      </c>
      <c r="AV32" s="94">
        <v>8102.9009999999998</v>
      </c>
      <c r="AW32" s="94">
        <v>8222.09</v>
      </c>
      <c r="AX32" s="94">
        <v>8245.3760000000002</v>
      </c>
      <c r="AY32" s="94">
        <v>8340.23</v>
      </c>
      <c r="AZ32" s="94">
        <v>8382.7829999999994</v>
      </c>
      <c r="BA32" s="94">
        <v>8423.5969999999998</v>
      </c>
      <c r="BB32" s="94">
        <v>8419.4009999999998</v>
      </c>
      <c r="BC32" s="94">
        <v>8470.9609999999993</v>
      </c>
      <c r="BD32" s="94">
        <v>8521.7790000000005</v>
      </c>
      <c r="BE32" s="94">
        <v>8483.8580000000002</v>
      </c>
      <c r="BF32" s="94">
        <v>8211.9539999999997</v>
      </c>
      <c r="BG32" s="94">
        <v>8359.9290000000001</v>
      </c>
      <c r="BH32" s="94">
        <v>8375.2289999999994</v>
      </c>
      <c r="BI32" s="94">
        <v>8186.53</v>
      </c>
      <c r="BJ32" s="94">
        <v>8065.2460000000001</v>
      </c>
      <c r="BK32" s="94">
        <v>8034.12</v>
      </c>
      <c r="BL32" s="94">
        <v>7905.5990000000002</v>
      </c>
      <c r="BM32" s="94">
        <v>7883.8140000000003</v>
      </c>
      <c r="BN32" s="94">
        <v>7959.7910000000002</v>
      </c>
      <c r="BO32" s="94">
        <v>7952.1170000000002</v>
      </c>
      <c r="BP32" s="94">
        <v>7960.2139999999999</v>
      </c>
      <c r="BQ32" s="94">
        <v>7873.9449999999997</v>
      </c>
      <c r="BR32" s="94">
        <v>7729.3559999999998</v>
      </c>
      <c r="BS32" s="94">
        <v>7644.6670000000004</v>
      </c>
      <c r="BT32" s="94">
        <v>7626.799</v>
      </c>
      <c r="BU32" s="94">
        <v>7605.1970000000001</v>
      </c>
      <c r="BV32" s="94">
        <v>7719.3140000000003</v>
      </c>
      <c r="BW32" s="94">
        <v>7713.91</v>
      </c>
      <c r="BX32" s="94">
        <v>7707.5280000000002</v>
      </c>
      <c r="BY32" s="94">
        <v>7730.1090000000004</v>
      </c>
      <c r="BZ32" s="94">
        <v>7758.5479999999998</v>
      </c>
      <c r="CA32" s="94">
        <v>7764.56</v>
      </c>
      <c r="CB32" s="94">
        <v>7800.27</v>
      </c>
      <c r="CC32" s="94">
        <v>7780.509</v>
      </c>
      <c r="CD32" s="94">
        <v>7688.77</v>
      </c>
      <c r="CE32" s="94">
        <v>7677.3729999999996</v>
      </c>
      <c r="CF32" s="94">
        <v>7559.4390000000003</v>
      </c>
      <c r="CG32" s="94">
        <v>7449.3379999999997</v>
      </c>
      <c r="CH32" s="94">
        <v>7230.1629999999996</v>
      </c>
      <c r="CI32" s="94">
        <v>7124.415</v>
      </c>
      <c r="CJ32" s="94">
        <v>7024.78</v>
      </c>
      <c r="CK32" s="94">
        <v>6847.2839999999997</v>
      </c>
      <c r="CL32" s="94">
        <v>6837.3860000000004</v>
      </c>
      <c r="CM32" s="94">
        <v>6744.2969999999996</v>
      </c>
      <c r="CN32" s="94">
        <v>6659.4560000000001</v>
      </c>
      <c r="CO32" s="94">
        <v>6558.2259999999997</v>
      </c>
      <c r="CP32" s="94">
        <v>6536.4840000000004</v>
      </c>
      <c r="CQ32" s="94">
        <v>6435.2139999999999</v>
      </c>
      <c r="CR32" s="94">
        <v>6320.5309999999999</v>
      </c>
      <c r="CS32" s="94">
        <v>6293.9880000000003</v>
      </c>
      <c r="CT32" s="95"/>
      <c r="CU32" s="95"/>
      <c r="CV32" s="95"/>
      <c r="CW32" s="96"/>
      <c r="CX32" s="97">
        <f t="array" ref="CX32">SUMPRODUCT(B32:CW32*0.25)</f>
        <v>166463.33250000008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6713.6460000000006</v>
      </c>
      <c r="C34" s="77">
        <f t="shared" ref="C34:BN34" si="4">SUM(C31:C33)</f>
        <v>6651.0740000000005</v>
      </c>
      <c r="D34" s="77">
        <f t="shared" si="4"/>
        <v>6587.0420000000004</v>
      </c>
      <c r="E34" s="77">
        <f t="shared" si="4"/>
        <v>6537.076</v>
      </c>
      <c r="F34" s="77">
        <f t="shared" si="4"/>
        <v>6377.6790000000001</v>
      </c>
      <c r="G34" s="77">
        <f t="shared" si="4"/>
        <v>6322.3990000000003</v>
      </c>
      <c r="H34" s="77">
        <f t="shared" si="4"/>
        <v>6291.2220000000007</v>
      </c>
      <c r="I34" s="77">
        <f t="shared" si="4"/>
        <v>6230.7390000000005</v>
      </c>
      <c r="J34" s="77">
        <f t="shared" si="4"/>
        <v>6195.4780000000001</v>
      </c>
      <c r="K34" s="77">
        <f t="shared" si="4"/>
        <v>6152.5860000000002</v>
      </c>
      <c r="L34" s="77">
        <f t="shared" si="4"/>
        <v>6154.491</v>
      </c>
      <c r="M34" s="77">
        <f t="shared" si="4"/>
        <v>6074.2269999999999</v>
      </c>
      <c r="N34" s="77">
        <f t="shared" si="4"/>
        <v>6019.2139999999999</v>
      </c>
      <c r="O34" s="77">
        <f t="shared" si="4"/>
        <v>5989.7910000000002</v>
      </c>
      <c r="P34" s="77">
        <f t="shared" si="4"/>
        <v>5968.2120000000004</v>
      </c>
      <c r="Q34" s="77">
        <f t="shared" si="4"/>
        <v>5963.2090000000007</v>
      </c>
      <c r="R34" s="77">
        <f t="shared" si="4"/>
        <v>5895.1640000000007</v>
      </c>
      <c r="S34" s="77">
        <f t="shared" si="4"/>
        <v>5947.1379999999999</v>
      </c>
      <c r="T34" s="77">
        <f t="shared" si="4"/>
        <v>6004.893</v>
      </c>
      <c r="U34" s="77">
        <f t="shared" si="4"/>
        <v>6052.4769999999999</v>
      </c>
      <c r="V34" s="77">
        <f t="shared" si="4"/>
        <v>6023.924</v>
      </c>
      <c r="W34" s="77">
        <f t="shared" si="4"/>
        <v>6090.1040000000003</v>
      </c>
      <c r="X34" s="77">
        <f t="shared" si="4"/>
        <v>6158.0590000000002</v>
      </c>
      <c r="Y34" s="77">
        <f t="shared" si="4"/>
        <v>6222.5570000000007</v>
      </c>
      <c r="Z34" s="77">
        <f t="shared" si="4"/>
        <v>6415.75</v>
      </c>
      <c r="AA34" s="77">
        <f t="shared" si="4"/>
        <v>6521.2669999999998</v>
      </c>
      <c r="AB34" s="77">
        <f t="shared" si="4"/>
        <v>6607.2579999999998</v>
      </c>
      <c r="AC34" s="77">
        <f t="shared" si="4"/>
        <v>6774.973</v>
      </c>
      <c r="AD34" s="77">
        <f t="shared" si="4"/>
        <v>7237.2710000000006</v>
      </c>
      <c r="AE34" s="77">
        <f t="shared" si="4"/>
        <v>7385.4989999999998</v>
      </c>
      <c r="AF34" s="77">
        <f t="shared" si="4"/>
        <v>7486.2289999999994</v>
      </c>
      <c r="AG34" s="77">
        <f t="shared" si="4"/>
        <v>7665.5030000000006</v>
      </c>
      <c r="AH34" s="77">
        <f t="shared" si="4"/>
        <v>7841.5280000000002</v>
      </c>
      <c r="AI34" s="77">
        <f t="shared" si="4"/>
        <v>7998.5010000000002</v>
      </c>
      <c r="AJ34" s="77">
        <f t="shared" si="4"/>
        <v>8087.3230000000003</v>
      </c>
      <c r="AK34" s="77">
        <f t="shared" si="4"/>
        <v>8179.2359999999999</v>
      </c>
      <c r="AL34" s="77">
        <f t="shared" si="4"/>
        <v>8322.2090000000007</v>
      </c>
      <c r="AM34" s="77">
        <f t="shared" si="4"/>
        <v>8367.973</v>
      </c>
      <c r="AN34" s="77">
        <f t="shared" si="4"/>
        <v>8412.893</v>
      </c>
      <c r="AO34" s="77">
        <f t="shared" si="4"/>
        <v>8466.4510000000009</v>
      </c>
      <c r="AP34" s="77">
        <f t="shared" si="4"/>
        <v>8706.3269999999993</v>
      </c>
      <c r="AQ34" s="77">
        <f t="shared" si="4"/>
        <v>9072.2100000000009</v>
      </c>
      <c r="AR34" s="77">
        <f t="shared" si="4"/>
        <v>9184.6450000000004</v>
      </c>
      <c r="AS34" s="77">
        <f t="shared" si="4"/>
        <v>9298.5020000000004</v>
      </c>
      <c r="AT34" s="77">
        <f t="shared" si="4"/>
        <v>9374.875</v>
      </c>
      <c r="AU34" s="77">
        <f t="shared" si="4"/>
        <v>9490.5509999999995</v>
      </c>
      <c r="AV34" s="77">
        <f t="shared" si="4"/>
        <v>9534.0810000000001</v>
      </c>
      <c r="AW34" s="77">
        <f t="shared" si="4"/>
        <v>9656.67</v>
      </c>
      <c r="AX34" s="77">
        <f t="shared" si="4"/>
        <v>9720.4459999999999</v>
      </c>
      <c r="AY34" s="77">
        <f t="shared" si="4"/>
        <v>9838</v>
      </c>
      <c r="AZ34" s="77">
        <f t="shared" si="4"/>
        <v>9881.5529999999999</v>
      </c>
      <c r="BA34" s="77">
        <f t="shared" si="4"/>
        <v>9918.3670000000002</v>
      </c>
      <c r="BB34" s="77">
        <f t="shared" si="4"/>
        <v>9883.1409999999996</v>
      </c>
      <c r="BC34" s="77">
        <f t="shared" si="4"/>
        <v>9953.7009999999991</v>
      </c>
      <c r="BD34" s="77">
        <f t="shared" si="4"/>
        <v>9972.3189999999995</v>
      </c>
      <c r="BE34" s="77">
        <f t="shared" si="4"/>
        <v>9919.1980000000003</v>
      </c>
      <c r="BF34" s="77">
        <f t="shared" si="4"/>
        <v>9611.5139999999992</v>
      </c>
      <c r="BG34" s="77">
        <f t="shared" si="4"/>
        <v>9572.0689999999995</v>
      </c>
      <c r="BH34" s="77">
        <f t="shared" si="4"/>
        <v>9500.8689999999988</v>
      </c>
      <c r="BI34" s="77">
        <f t="shared" si="4"/>
        <v>9274.7899999999991</v>
      </c>
      <c r="BJ34" s="77">
        <f t="shared" si="4"/>
        <v>9179.6059999999998</v>
      </c>
      <c r="BK34" s="77">
        <f t="shared" si="4"/>
        <v>9110.68</v>
      </c>
      <c r="BL34" s="77">
        <f t="shared" si="4"/>
        <v>8984.4590000000007</v>
      </c>
      <c r="BM34" s="77">
        <f t="shared" si="4"/>
        <v>8968.6740000000009</v>
      </c>
      <c r="BN34" s="77">
        <f t="shared" si="4"/>
        <v>9038.491</v>
      </c>
      <c r="BO34" s="77">
        <f t="shared" ref="BO34:CW34" si="5">SUM(BO31:BO33)</f>
        <v>9036.8170000000009</v>
      </c>
      <c r="BP34" s="77">
        <f t="shared" si="5"/>
        <v>9051.9140000000007</v>
      </c>
      <c r="BQ34" s="77">
        <f t="shared" si="5"/>
        <v>8972.6450000000004</v>
      </c>
      <c r="BR34" s="77">
        <f t="shared" si="5"/>
        <v>8769.6360000000004</v>
      </c>
      <c r="BS34" s="77">
        <f t="shared" si="5"/>
        <v>8690.9470000000001</v>
      </c>
      <c r="BT34" s="77">
        <f t="shared" si="5"/>
        <v>8679.0789999999997</v>
      </c>
      <c r="BU34" s="77">
        <f t="shared" si="5"/>
        <v>8663.4770000000008</v>
      </c>
      <c r="BV34" s="77">
        <f t="shared" si="5"/>
        <v>8749.764000000001</v>
      </c>
      <c r="BW34" s="77">
        <f t="shared" si="5"/>
        <v>8749.36</v>
      </c>
      <c r="BX34" s="77">
        <f t="shared" si="5"/>
        <v>8745.978000000001</v>
      </c>
      <c r="BY34" s="77">
        <f t="shared" si="5"/>
        <v>8771.5590000000011</v>
      </c>
      <c r="BZ34" s="77">
        <f t="shared" si="5"/>
        <v>8810.4779999999992</v>
      </c>
      <c r="CA34" s="77">
        <f t="shared" si="5"/>
        <v>8817.49</v>
      </c>
      <c r="CB34" s="77">
        <f t="shared" si="5"/>
        <v>8853.2000000000007</v>
      </c>
      <c r="CC34" s="77">
        <f t="shared" si="5"/>
        <v>8832.4390000000003</v>
      </c>
      <c r="CD34" s="77">
        <f t="shared" si="5"/>
        <v>8705.7000000000007</v>
      </c>
      <c r="CE34" s="77">
        <f t="shared" si="5"/>
        <v>8691.3029999999999</v>
      </c>
      <c r="CF34" s="77">
        <f t="shared" si="5"/>
        <v>8570.3690000000006</v>
      </c>
      <c r="CG34" s="77">
        <f t="shared" si="5"/>
        <v>8457.268</v>
      </c>
      <c r="CH34" s="77">
        <f t="shared" si="5"/>
        <v>8189.0929999999998</v>
      </c>
      <c r="CI34" s="77">
        <f t="shared" si="5"/>
        <v>8080.3450000000003</v>
      </c>
      <c r="CJ34" s="77">
        <f t="shared" si="5"/>
        <v>7977.71</v>
      </c>
      <c r="CK34" s="77">
        <f t="shared" si="5"/>
        <v>7797.2139999999999</v>
      </c>
      <c r="CL34" s="77">
        <f t="shared" si="5"/>
        <v>7743.3160000000007</v>
      </c>
      <c r="CM34" s="77">
        <f t="shared" si="5"/>
        <v>7648.2269999999999</v>
      </c>
      <c r="CN34" s="77">
        <f t="shared" si="5"/>
        <v>7561.3860000000004</v>
      </c>
      <c r="CO34" s="77">
        <f t="shared" si="5"/>
        <v>7458.1559999999999</v>
      </c>
      <c r="CP34" s="77">
        <f t="shared" si="5"/>
        <v>7371.4140000000007</v>
      </c>
      <c r="CQ34" s="77">
        <f t="shared" si="5"/>
        <v>7267.1440000000002</v>
      </c>
      <c r="CR34" s="77">
        <f t="shared" si="5"/>
        <v>7149.4610000000002</v>
      </c>
      <c r="CS34" s="77">
        <f t="shared" si="5"/>
        <v>7118.9180000000006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191254.95250000004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233</v>
      </c>
      <c r="C37" s="115">
        <v>233</v>
      </c>
      <c r="D37" s="115">
        <v>233</v>
      </c>
      <c r="E37" s="115">
        <v>233</v>
      </c>
      <c r="F37" s="115">
        <v>223</v>
      </c>
      <c r="G37" s="115">
        <v>223</v>
      </c>
      <c r="H37" s="115">
        <v>223</v>
      </c>
      <c r="I37" s="115">
        <v>223</v>
      </c>
      <c r="J37" s="115">
        <v>223</v>
      </c>
      <c r="K37" s="115">
        <v>223</v>
      </c>
      <c r="L37" s="115">
        <v>223</v>
      </c>
      <c r="M37" s="115">
        <v>223</v>
      </c>
      <c r="N37" s="115">
        <v>223</v>
      </c>
      <c r="O37" s="115">
        <v>223</v>
      </c>
      <c r="P37" s="115">
        <v>223</v>
      </c>
      <c r="Q37" s="115">
        <v>223</v>
      </c>
      <c r="R37" s="115">
        <v>166</v>
      </c>
      <c r="S37" s="115">
        <v>166</v>
      </c>
      <c r="T37" s="115">
        <v>166</v>
      </c>
      <c r="U37" s="115">
        <v>166</v>
      </c>
      <c r="V37" s="115">
        <v>143</v>
      </c>
      <c r="W37" s="115">
        <v>143</v>
      </c>
      <c r="X37" s="115">
        <v>143</v>
      </c>
      <c r="Y37" s="115">
        <v>143</v>
      </c>
      <c r="Z37" s="115">
        <v>143</v>
      </c>
      <c r="AA37" s="115">
        <v>143</v>
      </c>
      <c r="AB37" s="115">
        <v>143</v>
      </c>
      <c r="AC37" s="115">
        <v>143</v>
      </c>
      <c r="AD37" s="115">
        <v>231</v>
      </c>
      <c r="AE37" s="115">
        <v>231</v>
      </c>
      <c r="AF37" s="115">
        <v>231</v>
      </c>
      <c r="AG37" s="115">
        <v>231</v>
      </c>
      <c r="AH37" s="115">
        <v>269</v>
      </c>
      <c r="AI37" s="115">
        <v>269</v>
      </c>
      <c r="AJ37" s="115">
        <v>269</v>
      </c>
      <c r="AK37" s="115">
        <v>269</v>
      </c>
      <c r="AL37" s="115">
        <v>305</v>
      </c>
      <c r="AM37" s="115">
        <v>305</v>
      </c>
      <c r="AN37" s="115">
        <v>305</v>
      </c>
      <c r="AO37" s="115">
        <v>305</v>
      </c>
      <c r="AP37" s="115">
        <v>309</v>
      </c>
      <c r="AQ37" s="115">
        <v>309</v>
      </c>
      <c r="AR37" s="115">
        <v>309</v>
      </c>
      <c r="AS37" s="115">
        <v>309</v>
      </c>
      <c r="AT37" s="115">
        <v>315</v>
      </c>
      <c r="AU37" s="115">
        <v>315</v>
      </c>
      <c r="AV37" s="115">
        <v>315</v>
      </c>
      <c r="AW37" s="115">
        <v>315</v>
      </c>
      <c r="AX37" s="115">
        <v>315</v>
      </c>
      <c r="AY37" s="115">
        <v>315</v>
      </c>
      <c r="AZ37" s="115">
        <v>315</v>
      </c>
      <c r="BA37" s="115">
        <v>315</v>
      </c>
      <c r="BB37" s="115">
        <v>315</v>
      </c>
      <c r="BC37" s="115">
        <v>315</v>
      </c>
      <c r="BD37" s="115">
        <v>315</v>
      </c>
      <c r="BE37" s="115">
        <v>315</v>
      </c>
      <c r="BF37" s="115">
        <v>297</v>
      </c>
      <c r="BG37" s="115">
        <v>297</v>
      </c>
      <c r="BH37" s="115">
        <v>297</v>
      </c>
      <c r="BI37" s="115">
        <v>297</v>
      </c>
      <c r="BJ37" s="115">
        <v>285</v>
      </c>
      <c r="BK37" s="115">
        <v>285</v>
      </c>
      <c r="BL37" s="115">
        <v>285</v>
      </c>
      <c r="BM37" s="115">
        <v>285</v>
      </c>
      <c r="BN37" s="115">
        <v>291</v>
      </c>
      <c r="BO37" s="115">
        <v>291</v>
      </c>
      <c r="BP37" s="115">
        <v>291</v>
      </c>
      <c r="BQ37" s="115">
        <v>291</v>
      </c>
      <c r="BR37" s="115">
        <v>88</v>
      </c>
      <c r="BS37" s="115">
        <v>88</v>
      </c>
      <c r="BT37" s="115">
        <v>88</v>
      </c>
      <c r="BU37" s="115">
        <v>88</v>
      </c>
      <c r="BV37" s="115">
        <v>168</v>
      </c>
      <c r="BW37" s="115">
        <v>168</v>
      </c>
      <c r="BX37" s="115">
        <v>168</v>
      </c>
      <c r="BY37" s="115">
        <v>168</v>
      </c>
      <c r="BZ37" s="115">
        <v>141</v>
      </c>
      <c r="CA37" s="115">
        <v>141</v>
      </c>
      <c r="CB37" s="115">
        <v>141</v>
      </c>
      <c r="CC37" s="115">
        <v>141</v>
      </c>
      <c r="CD37" s="115">
        <v>168</v>
      </c>
      <c r="CE37" s="115">
        <v>168</v>
      </c>
      <c r="CF37" s="115">
        <v>168</v>
      </c>
      <c r="CG37" s="115">
        <v>168</v>
      </c>
      <c r="CH37" s="115">
        <v>168</v>
      </c>
      <c r="CI37" s="115">
        <v>168</v>
      </c>
      <c r="CJ37" s="115">
        <v>168</v>
      </c>
      <c r="CK37" s="115">
        <v>168</v>
      </c>
      <c r="CL37" s="115">
        <v>168</v>
      </c>
      <c r="CM37" s="115">
        <v>168</v>
      </c>
      <c r="CN37" s="115">
        <v>168</v>
      </c>
      <c r="CO37" s="115">
        <v>168</v>
      </c>
      <c r="CP37" s="115">
        <v>168</v>
      </c>
      <c r="CQ37" s="115">
        <v>168</v>
      </c>
      <c r="CR37" s="115">
        <v>168</v>
      </c>
      <c r="CS37" s="115">
        <v>168</v>
      </c>
      <c r="CT37" s="116"/>
      <c r="CU37" s="116"/>
      <c r="CV37" s="116"/>
      <c r="CW37" s="117"/>
      <c r="CX37" s="91">
        <f t="array" ref="CX37">SUMPRODUCT(B37:CW37*0.25)</f>
        <v>5355</v>
      </c>
    </row>
    <row r="38" spans="1:102" ht="24.95" customHeight="1" x14ac:dyDescent="0.2">
      <c r="A38" s="118" t="s">
        <v>45</v>
      </c>
      <c r="B38" s="119">
        <v>106</v>
      </c>
      <c r="C38" s="120">
        <v>106</v>
      </c>
      <c r="D38" s="120">
        <v>106</v>
      </c>
      <c r="E38" s="120">
        <v>106</v>
      </c>
      <c r="F38" s="120">
        <v>64</v>
      </c>
      <c r="G38" s="120">
        <v>64</v>
      </c>
      <c r="H38" s="120">
        <v>64</v>
      </c>
      <c r="I38" s="120">
        <v>64</v>
      </c>
      <c r="J38" s="120">
        <v>85</v>
      </c>
      <c r="K38" s="120">
        <v>85</v>
      </c>
      <c r="L38" s="120">
        <v>85</v>
      </c>
      <c r="M38" s="120">
        <v>85</v>
      </c>
      <c r="N38" s="120">
        <v>72</v>
      </c>
      <c r="O38" s="120">
        <v>72</v>
      </c>
      <c r="P38" s="120">
        <v>72</v>
      </c>
      <c r="Q38" s="120">
        <v>72</v>
      </c>
      <c r="R38" s="120">
        <v>85</v>
      </c>
      <c r="S38" s="120">
        <v>85</v>
      </c>
      <c r="T38" s="120">
        <v>85</v>
      </c>
      <c r="U38" s="120">
        <v>85</v>
      </c>
      <c r="V38" s="120">
        <v>59</v>
      </c>
      <c r="W38" s="120">
        <v>59</v>
      </c>
      <c r="X38" s="120">
        <v>59</v>
      </c>
      <c r="Y38" s="120">
        <v>59</v>
      </c>
      <c r="Z38" s="120">
        <v>106</v>
      </c>
      <c r="AA38" s="120">
        <v>106</v>
      </c>
      <c r="AB38" s="120">
        <v>106</v>
      </c>
      <c r="AC38" s="120">
        <v>106</v>
      </c>
      <c r="AD38" s="120">
        <v>241</v>
      </c>
      <c r="AE38" s="120">
        <v>241</v>
      </c>
      <c r="AF38" s="120">
        <v>241</v>
      </c>
      <c r="AG38" s="120">
        <v>241</v>
      </c>
      <c r="AH38" s="120">
        <v>281</v>
      </c>
      <c r="AI38" s="120">
        <v>281</v>
      </c>
      <c r="AJ38" s="120">
        <v>281</v>
      </c>
      <c r="AK38" s="120">
        <v>281</v>
      </c>
      <c r="AL38" s="120">
        <v>318</v>
      </c>
      <c r="AM38" s="120">
        <v>318</v>
      </c>
      <c r="AN38" s="120">
        <v>318</v>
      </c>
      <c r="AO38" s="120">
        <v>318</v>
      </c>
      <c r="AP38" s="120">
        <v>356</v>
      </c>
      <c r="AQ38" s="120">
        <v>356</v>
      </c>
      <c r="AR38" s="120">
        <v>356</v>
      </c>
      <c r="AS38" s="120">
        <v>356</v>
      </c>
      <c r="AT38" s="120">
        <v>365</v>
      </c>
      <c r="AU38" s="120">
        <v>365</v>
      </c>
      <c r="AV38" s="120">
        <v>365</v>
      </c>
      <c r="AW38" s="120">
        <v>365</v>
      </c>
      <c r="AX38" s="120">
        <v>380</v>
      </c>
      <c r="AY38" s="120">
        <v>380</v>
      </c>
      <c r="AZ38" s="120">
        <v>380</v>
      </c>
      <c r="BA38" s="120">
        <v>380</v>
      </c>
      <c r="BB38" s="120">
        <v>387</v>
      </c>
      <c r="BC38" s="120">
        <v>387</v>
      </c>
      <c r="BD38" s="120">
        <v>387</v>
      </c>
      <c r="BE38" s="120">
        <v>387</v>
      </c>
      <c r="BF38" s="120">
        <v>370</v>
      </c>
      <c r="BG38" s="120">
        <v>370</v>
      </c>
      <c r="BH38" s="120">
        <v>370</v>
      </c>
      <c r="BI38" s="120">
        <v>370</v>
      </c>
      <c r="BJ38" s="120">
        <v>289</v>
      </c>
      <c r="BK38" s="120">
        <v>289</v>
      </c>
      <c r="BL38" s="120">
        <v>289</v>
      </c>
      <c r="BM38" s="120">
        <v>289</v>
      </c>
      <c r="BN38" s="120">
        <v>307</v>
      </c>
      <c r="BO38" s="120">
        <v>307</v>
      </c>
      <c r="BP38" s="120">
        <v>307</v>
      </c>
      <c r="BQ38" s="120">
        <v>307</v>
      </c>
      <c r="BR38" s="120">
        <v>201</v>
      </c>
      <c r="BS38" s="120">
        <v>201</v>
      </c>
      <c r="BT38" s="120">
        <v>201</v>
      </c>
      <c r="BU38" s="120">
        <v>201</v>
      </c>
      <c r="BV38" s="120">
        <v>272</v>
      </c>
      <c r="BW38" s="120">
        <v>272</v>
      </c>
      <c r="BX38" s="120">
        <v>272</v>
      </c>
      <c r="BY38" s="120">
        <v>272</v>
      </c>
      <c r="BZ38" s="120">
        <v>240</v>
      </c>
      <c r="CA38" s="120">
        <v>240</v>
      </c>
      <c r="CB38" s="120">
        <v>240</v>
      </c>
      <c r="CC38" s="120">
        <v>240</v>
      </c>
      <c r="CD38" s="120">
        <v>226</v>
      </c>
      <c r="CE38" s="120">
        <v>226</v>
      </c>
      <c r="CF38" s="120">
        <v>226</v>
      </c>
      <c r="CG38" s="120">
        <v>226</v>
      </c>
      <c r="CH38" s="120">
        <v>136</v>
      </c>
      <c r="CI38" s="120">
        <v>136</v>
      </c>
      <c r="CJ38" s="120">
        <v>136</v>
      </c>
      <c r="CK38" s="120">
        <v>136</v>
      </c>
      <c r="CL38" s="120">
        <v>152</v>
      </c>
      <c r="CM38" s="120">
        <v>152</v>
      </c>
      <c r="CN38" s="120">
        <v>152</v>
      </c>
      <c r="CO38" s="120">
        <v>152</v>
      </c>
      <c r="CP38" s="120">
        <v>150</v>
      </c>
      <c r="CQ38" s="120">
        <v>150</v>
      </c>
      <c r="CR38" s="120">
        <v>150</v>
      </c>
      <c r="CS38" s="120">
        <v>150</v>
      </c>
      <c r="CT38" s="120"/>
      <c r="CU38" s="120"/>
      <c r="CV38" s="120"/>
      <c r="CW38" s="121"/>
      <c r="CX38" s="97">
        <f t="array" ref="CX38">SUMPRODUCT(B38:CW38*0.25)</f>
        <v>5248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>
        <v>209.2</v>
      </c>
      <c r="AH39" s="120">
        <v>637.70000000000005</v>
      </c>
      <c r="AI39" s="120">
        <v>934.7</v>
      </c>
      <c r="AJ39" s="120">
        <v>698.2</v>
      </c>
      <c r="AK39" s="120">
        <v>481.1</v>
      </c>
      <c r="AL39" s="120">
        <v>282.39999999999998</v>
      </c>
      <c r="AM39" s="120">
        <v>624</v>
      </c>
      <c r="AN39" s="120">
        <v>603</v>
      </c>
      <c r="AO39" s="120">
        <v>696.3</v>
      </c>
      <c r="AP39" s="120">
        <v>400.9</v>
      </c>
      <c r="AQ39" s="120">
        <v>287.7</v>
      </c>
      <c r="AR39" s="120">
        <v>419.1</v>
      </c>
      <c r="AS39" s="120">
        <v>503</v>
      </c>
      <c r="AT39" s="120">
        <v>535.6</v>
      </c>
      <c r="AU39" s="120">
        <v>541.79999999999995</v>
      </c>
      <c r="AV39" s="120">
        <v>598.4</v>
      </c>
      <c r="AW39" s="120">
        <v>555.79999999999995</v>
      </c>
      <c r="AX39" s="120">
        <v>542.79999999999995</v>
      </c>
      <c r="AY39" s="120">
        <v>450.2</v>
      </c>
      <c r="AZ39" s="120">
        <v>403.7</v>
      </c>
      <c r="BA39" s="120">
        <v>349</v>
      </c>
      <c r="BB39" s="120">
        <v>338.1</v>
      </c>
      <c r="BC39" s="120">
        <v>194.7</v>
      </c>
      <c r="BD39" s="120">
        <v>82.3</v>
      </c>
      <c r="BE39" s="120">
        <v>0.6</v>
      </c>
      <c r="BF39" s="120">
        <v>185</v>
      </c>
      <c r="BG39" s="120">
        <v>25.8</v>
      </c>
      <c r="BH39" s="120">
        <v>102.4</v>
      </c>
      <c r="BI39" s="120">
        <v>96.6</v>
      </c>
      <c r="BJ39" s="120">
        <v>46.4</v>
      </c>
      <c r="BK39" s="120">
        <v>346.3</v>
      </c>
      <c r="BL39" s="120">
        <v>272.2</v>
      </c>
      <c r="BM39" s="120">
        <v>567.9</v>
      </c>
      <c r="BN39" s="120"/>
      <c r="BO39" s="120"/>
      <c r="BP39" s="120"/>
      <c r="BQ39" s="120">
        <v>372.2</v>
      </c>
      <c r="BR39" s="120">
        <v>57.3</v>
      </c>
      <c r="BS39" s="120">
        <v>824.1</v>
      </c>
      <c r="BT39" s="120">
        <v>979.8</v>
      </c>
      <c r="BU39" s="120">
        <v>257.2</v>
      </c>
      <c r="BV39" s="120"/>
      <c r="BW39" s="120"/>
      <c r="BX39" s="120">
        <v>18.5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3880.5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260.7</v>
      </c>
      <c r="C41" s="120">
        <v>260.7</v>
      </c>
      <c r="D41" s="120">
        <v>260.7</v>
      </c>
      <c r="E41" s="120">
        <v>260.7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8260.7000000000007</v>
      </c>
    </row>
    <row r="42" spans="1:102" ht="30" customHeight="1" thickBot="1" x14ac:dyDescent="0.25">
      <c r="A42" s="105" t="s">
        <v>49</v>
      </c>
      <c r="B42" s="106">
        <f>SUM(B37:B41)</f>
        <v>599.70000000000005</v>
      </c>
      <c r="C42" s="107">
        <f t="shared" ref="C42:BN42" si="6">SUM(C37:C41)</f>
        <v>599.70000000000005</v>
      </c>
      <c r="D42" s="107">
        <f t="shared" si="6"/>
        <v>599.70000000000005</v>
      </c>
      <c r="E42" s="107">
        <f t="shared" si="6"/>
        <v>599.70000000000005</v>
      </c>
      <c r="F42" s="107">
        <f t="shared" si="6"/>
        <v>787</v>
      </c>
      <c r="G42" s="107">
        <f t="shared" si="6"/>
        <v>787</v>
      </c>
      <c r="H42" s="107">
        <f t="shared" si="6"/>
        <v>787</v>
      </c>
      <c r="I42" s="107">
        <f t="shared" si="6"/>
        <v>787</v>
      </c>
      <c r="J42" s="107">
        <f t="shared" si="6"/>
        <v>808</v>
      </c>
      <c r="K42" s="107">
        <f t="shared" si="6"/>
        <v>808</v>
      </c>
      <c r="L42" s="107">
        <f t="shared" si="6"/>
        <v>808</v>
      </c>
      <c r="M42" s="107">
        <f t="shared" si="6"/>
        <v>808</v>
      </c>
      <c r="N42" s="107">
        <f t="shared" si="6"/>
        <v>795</v>
      </c>
      <c r="O42" s="107">
        <f t="shared" si="6"/>
        <v>795</v>
      </c>
      <c r="P42" s="107">
        <f t="shared" si="6"/>
        <v>795</v>
      </c>
      <c r="Q42" s="107">
        <f t="shared" si="6"/>
        <v>795</v>
      </c>
      <c r="R42" s="107">
        <f t="shared" si="6"/>
        <v>751</v>
      </c>
      <c r="S42" s="107">
        <f t="shared" si="6"/>
        <v>751</v>
      </c>
      <c r="T42" s="107">
        <f t="shared" si="6"/>
        <v>751</v>
      </c>
      <c r="U42" s="107">
        <f t="shared" si="6"/>
        <v>751</v>
      </c>
      <c r="V42" s="107">
        <f t="shared" si="6"/>
        <v>702</v>
      </c>
      <c r="W42" s="107">
        <f t="shared" si="6"/>
        <v>702</v>
      </c>
      <c r="X42" s="107">
        <f t="shared" si="6"/>
        <v>702</v>
      </c>
      <c r="Y42" s="107">
        <f t="shared" si="6"/>
        <v>702</v>
      </c>
      <c r="Z42" s="107">
        <f t="shared" si="6"/>
        <v>749</v>
      </c>
      <c r="AA42" s="107">
        <f t="shared" si="6"/>
        <v>749</v>
      </c>
      <c r="AB42" s="107">
        <f t="shared" si="6"/>
        <v>749</v>
      </c>
      <c r="AC42" s="107">
        <f t="shared" si="6"/>
        <v>749</v>
      </c>
      <c r="AD42" s="107">
        <f t="shared" si="6"/>
        <v>972</v>
      </c>
      <c r="AE42" s="107">
        <f t="shared" si="6"/>
        <v>972</v>
      </c>
      <c r="AF42" s="107">
        <f t="shared" si="6"/>
        <v>972</v>
      </c>
      <c r="AG42" s="107">
        <f t="shared" si="6"/>
        <v>1181.2</v>
      </c>
      <c r="AH42" s="107">
        <f t="shared" si="6"/>
        <v>1687.7</v>
      </c>
      <c r="AI42" s="107">
        <f t="shared" si="6"/>
        <v>1984.7</v>
      </c>
      <c r="AJ42" s="107">
        <f t="shared" si="6"/>
        <v>1748.2</v>
      </c>
      <c r="AK42" s="107">
        <f t="shared" si="6"/>
        <v>1531.1</v>
      </c>
      <c r="AL42" s="107">
        <f t="shared" si="6"/>
        <v>1405.4</v>
      </c>
      <c r="AM42" s="107">
        <f t="shared" si="6"/>
        <v>1747</v>
      </c>
      <c r="AN42" s="107">
        <f t="shared" si="6"/>
        <v>1726</v>
      </c>
      <c r="AO42" s="107">
        <f t="shared" si="6"/>
        <v>1819.3</v>
      </c>
      <c r="AP42" s="107">
        <f t="shared" si="6"/>
        <v>1565.9</v>
      </c>
      <c r="AQ42" s="107">
        <f t="shared" si="6"/>
        <v>1452.7</v>
      </c>
      <c r="AR42" s="107">
        <f t="shared" si="6"/>
        <v>1584.1</v>
      </c>
      <c r="AS42" s="107">
        <f t="shared" si="6"/>
        <v>1668</v>
      </c>
      <c r="AT42" s="107">
        <f t="shared" si="6"/>
        <v>1715.6</v>
      </c>
      <c r="AU42" s="107">
        <f t="shared" si="6"/>
        <v>1721.8</v>
      </c>
      <c r="AV42" s="107">
        <f t="shared" si="6"/>
        <v>1778.4</v>
      </c>
      <c r="AW42" s="107">
        <f t="shared" si="6"/>
        <v>1735.8</v>
      </c>
      <c r="AX42" s="107">
        <f t="shared" si="6"/>
        <v>1737.8</v>
      </c>
      <c r="AY42" s="107">
        <f t="shared" si="6"/>
        <v>1645.2</v>
      </c>
      <c r="AZ42" s="107">
        <f t="shared" si="6"/>
        <v>1598.7</v>
      </c>
      <c r="BA42" s="107">
        <f t="shared" si="6"/>
        <v>1544</v>
      </c>
      <c r="BB42" s="107">
        <f t="shared" si="6"/>
        <v>1540.1</v>
      </c>
      <c r="BC42" s="107">
        <f t="shared" si="6"/>
        <v>1396.7</v>
      </c>
      <c r="BD42" s="107">
        <f t="shared" si="6"/>
        <v>1284.3</v>
      </c>
      <c r="BE42" s="107">
        <f t="shared" si="6"/>
        <v>1202.5999999999999</v>
      </c>
      <c r="BF42" s="107">
        <f t="shared" si="6"/>
        <v>1352</v>
      </c>
      <c r="BG42" s="107">
        <f t="shared" si="6"/>
        <v>1192.8</v>
      </c>
      <c r="BH42" s="107">
        <f t="shared" si="6"/>
        <v>1269.4000000000001</v>
      </c>
      <c r="BI42" s="107">
        <f t="shared" si="6"/>
        <v>1263.5999999999999</v>
      </c>
      <c r="BJ42" s="107">
        <f t="shared" si="6"/>
        <v>1120.4000000000001</v>
      </c>
      <c r="BK42" s="107">
        <f t="shared" si="6"/>
        <v>1420.3</v>
      </c>
      <c r="BL42" s="107">
        <f t="shared" si="6"/>
        <v>1346.2</v>
      </c>
      <c r="BM42" s="107">
        <f t="shared" si="6"/>
        <v>1641.9</v>
      </c>
      <c r="BN42" s="107">
        <f t="shared" si="6"/>
        <v>1098</v>
      </c>
      <c r="BO42" s="107">
        <f t="shared" ref="BO42:CW42" si="7">SUM(BO37:BO41)</f>
        <v>1098</v>
      </c>
      <c r="BP42" s="107">
        <f t="shared" si="7"/>
        <v>1098</v>
      </c>
      <c r="BQ42" s="107">
        <f t="shared" si="7"/>
        <v>1470.2</v>
      </c>
      <c r="BR42" s="107">
        <f t="shared" si="7"/>
        <v>346.3</v>
      </c>
      <c r="BS42" s="107">
        <f t="shared" si="7"/>
        <v>1113.0999999999999</v>
      </c>
      <c r="BT42" s="107">
        <f t="shared" si="7"/>
        <v>1268.8</v>
      </c>
      <c r="BU42" s="107">
        <f t="shared" si="7"/>
        <v>546.20000000000005</v>
      </c>
      <c r="BV42" s="107">
        <f t="shared" si="7"/>
        <v>440</v>
      </c>
      <c r="BW42" s="107">
        <f t="shared" si="7"/>
        <v>440</v>
      </c>
      <c r="BX42" s="107">
        <f t="shared" si="7"/>
        <v>458.5</v>
      </c>
      <c r="BY42" s="107">
        <f t="shared" si="7"/>
        <v>440</v>
      </c>
      <c r="BZ42" s="107">
        <f t="shared" si="7"/>
        <v>381</v>
      </c>
      <c r="CA42" s="107">
        <f t="shared" si="7"/>
        <v>381</v>
      </c>
      <c r="CB42" s="107">
        <f t="shared" si="7"/>
        <v>381</v>
      </c>
      <c r="CC42" s="107">
        <f t="shared" si="7"/>
        <v>381</v>
      </c>
      <c r="CD42" s="107">
        <f t="shared" si="7"/>
        <v>394</v>
      </c>
      <c r="CE42" s="107">
        <f t="shared" si="7"/>
        <v>394</v>
      </c>
      <c r="CF42" s="107">
        <f t="shared" si="7"/>
        <v>394</v>
      </c>
      <c r="CG42" s="107">
        <f t="shared" si="7"/>
        <v>394</v>
      </c>
      <c r="CH42" s="107">
        <f t="shared" si="7"/>
        <v>304</v>
      </c>
      <c r="CI42" s="107">
        <f t="shared" si="7"/>
        <v>304</v>
      </c>
      <c r="CJ42" s="107">
        <f t="shared" si="7"/>
        <v>304</v>
      </c>
      <c r="CK42" s="107">
        <f t="shared" si="7"/>
        <v>304</v>
      </c>
      <c r="CL42" s="107">
        <f t="shared" si="7"/>
        <v>320</v>
      </c>
      <c r="CM42" s="107">
        <f t="shared" si="7"/>
        <v>320</v>
      </c>
      <c r="CN42" s="107">
        <f t="shared" si="7"/>
        <v>320</v>
      </c>
      <c r="CO42" s="107">
        <f t="shared" si="7"/>
        <v>320</v>
      </c>
      <c r="CP42" s="107">
        <f t="shared" si="7"/>
        <v>318</v>
      </c>
      <c r="CQ42" s="107">
        <f t="shared" si="7"/>
        <v>318</v>
      </c>
      <c r="CR42" s="107">
        <f t="shared" si="7"/>
        <v>318</v>
      </c>
      <c r="CS42" s="107">
        <f t="shared" si="7"/>
        <v>318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22744.2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209.2</v>
      </c>
      <c r="AH47" s="120">
        <v>637.70000000000005</v>
      </c>
      <c r="AI47" s="120">
        <v>934.7</v>
      </c>
      <c r="AJ47" s="120">
        <v>698.2</v>
      </c>
      <c r="AK47" s="120">
        <v>481.1</v>
      </c>
      <c r="AL47" s="120">
        <v>282.39999999999998</v>
      </c>
      <c r="AM47" s="120">
        <v>624</v>
      </c>
      <c r="AN47" s="120">
        <v>603</v>
      </c>
      <c r="AO47" s="120">
        <v>696.3</v>
      </c>
      <c r="AP47" s="120">
        <v>400.9</v>
      </c>
      <c r="AQ47" s="120">
        <v>287.7</v>
      </c>
      <c r="AR47" s="120">
        <v>419.1</v>
      </c>
      <c r="AS47" s="120">
        <v>503</v>
      </c>
      <c r="AT47" s="120">
        <v>535.6</v>
      </c>
      <c r="AU47" s="120">
        <v>541.79999999999995</v>
      </c>
      <c r="AV47" s="120">
        <v>598.4</v>
      </c>
      <c r="AW47" s="120">
        <v>555.79999999999995</v>
      </c>
      <c r="AX47" s="120">
        <v>542.79999999999995</v>
      </c>
      <c r="AY47" s="120">
        <v>450.2</v>
      </c>
      <c r="AZ47" s="120">
        <v>403.7</v>
      </c>
      <c r="BA47" s="120">
        <v>349</v>
      </c>
      <c r="BB47" s="120">
        <v>338.1</v>
      </c>
      <c r="BC47" s="120">
        <v>194.7</v>
      </c>
      <c r="BD47" s="120">
        <v>82.3</v>
      </c>
      <c r="BE47" s="120">
        <v>0.6</v>
      </c>
      <c r="BF47" s="120">
        <v>185</v>
      </c>
      <c r="BG47" s="120">
        <v>25.8</v>
      </c>
      <c r="BH47" s="120">
        <v>102.4</v>
      </c>
      <c r="BI47" s="120">
        <v>96.6</v>
      </c>
      <c r="BJ47" s="120">
        <v>46.4</v>
      </c>
      <c r="BK47" s="120">
        <v>346.3</v>
      </c>
      <c r="BL47" s="120">
        <v>272.2</v>
      </c>
      <c r="BM47" s="120">
        <v>567.9</v>
      </c>
      <c r="BN47" s="120"/>
      <c r="BO47" s="120"/>
      <c r="BP47" s="120"/>
      <c r="BQ47" s="120">
        <v>372.2</v>
      </c>
      <c r="BR47" s="120">
        <v>57.3</v>
      </c>
      <c r="BS47" s="120">
        <v>824.1</v>
      </c>
      <c r="BT47" s="120">
        <v>979.8</v>
      </c>
      <c r="BU47" s="120">
        <v>257.2</v>
      </c>
      <c r="BV47" s="120"/>
      <c r="BW47" s="120"/>
      <c r="BX47" s="120">
        <v>18.5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3880.5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260.7</v>
      </c>
      <c r="C49" s="120">
        <v>260.7</v>
      </c>
      <c r="D49" s="120">
        <v>260.7</v>
      </c>
      <c r="E49" s="120">
        <v>260.7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8260.7000000000007</v>
      </c>
    </row>
    <row r="50" spans="1:102" ht="24.95" customHeight="1" x14ac:dyDescent="0.2">
      <c r="A50" s="104" t="s">
        <v>51</v>
      </c>
      <c r="B50" s="119">
        <v>326</v>
      </c>
      <c r="C50" s="120">
        <v>326</v>
      </c>
      <c r="D50" s="120">
        <v>326</v>
      </c>
      <c r="E50" s="120">
        <v>326</v>
      </c>
      <c r="F50" s="120">
        <v>305</v>
      </c>
      <c r="G50" s="120">
        <v>305</v>
      </c>
      <c r="H50" s="120">
        <v>305</v>
      </c>
      <c r="I50" s="120">
        <v>305</v>
      </c>
      <c r="J50" s="120">
        <v>290</v>
      </c>
      <c r="K50" s="120">
        <v>290</v>
      </c>
      <c r="L50" s="120">
        <v>290</v>
      </c>
      <c r="M50" s="120">
        <v>290</v>
      </c>
      <c r="N50" s="120">
        <v>276</v>
      </c>
      <c r="O50" s="120">
        <v>276</v>
      </c>
      <c r="P50" s="120">
        <v>276</v>
      </c>
      <c r="Q50" s="120">
        <v>276</v>
      </c>
      <c r="R50" s="120">
        <v>278</v>
      </c>
      <c r="S50" s="120">
        <v>278</v>
      </c>
      <c r="T50" s="120">
        <v>278</v>
      </c>
      <c r="U50" s="120">
        <v>278</v>
      </c>
      <c r="V50" s="120">
        <v>292</v>
      </c>
      <c r="W50" s="120">
        <v>292</v>
      </c>
      <c r="X50" s="120">
        <v>292</v>
      </c>
      <c r="Y50" s="120">
        <v>292</v>
      </c>
      <c r="Z50" s="120">
        <v>331</v>
      </c>
      <c r="AA50" s="120">
        <v>331</v>
      </c>
      <c r="AB50" s="120">
        <v>331</v>
      </c>
      <c r="AC50" s="120">
        <v>331</v>
      </c>
      <c r="AD50" s="120">
        <v>373</v>
      </c>
      <c r="AE50" s="120">
        <v>373</v>
      </c>
      <c r="AF50" s="120">
        <v>373</v>
      </c>
      <c r="AG50" s="120">
        <v>373</v>
      </c>
      <c r="AH50" s="120">
        <v>393</v>
      </c>
      <c r="AI50" s="120">
        <v>393</v>
      </c>
      <c r="AJ50" s="120">
        <v>393</v>
      </c>
      <c r="AK50" s="120">
        <v>393</v>
      </c>
      <c r="AL50" s="120">
        <v>391</v>
      </c>
      <c r="AM50" s="120">
        <v>391</v>
      </c>
      <c r="AN50" s="120">
        <v>391</v>
      </c>
      <c r="AO50" s="120">
        <v>391</v>
      </c>
      <c r="AP50" s="120">
        <v>386</v>
      </c>
      <c r="AQ50" s="120">
        <v>386</v>
      </c>
      <c r="AR50" s="120">
        <v>386</v>
      </c>
      <c r="AS50" s="120">
        <v>386</v>
      </c>
      <c r="AT50" s="120">
        <v>396</v>
      </c>
      <c r="AU50" s="120">
        <v>396</v>
      </c>
      <c r="AV50" s="120">
        <v>396</v>
      </c>
      <c r="AW50" s="120">
        <v>396</v>
      </c>
      <c r="AX50" s="120">
        <v>412</v>
      </c>
      <c r="AY50" s="120">
        <v>412</v>
      </c>
      <c r="AZ50" s="120">
        <v>412</v>
      </c>
      <c r="BA50" s="120">
        <v>412</v>
      </c>
      <c r="BB50" s="120">
        <v>427</v>
      </c>
      <c r="BC50" s="120">
        <v>427</v>
      </c>
      <c r="BD50" s="120">
        <v>427</v>
      </c>
      <c r="BE50" s="120">
        <v>427</v>
      </c>
      <c r="BF50" s="120">
        <v>441</v>
      </c>
      <c r="BG50" s="120">
        <v>441</v>
      </c>
      <c r="BH50" s="120">
        <v>441</v>
      </c>
      <c r="BI50" s="120">
        <v>441</v>
      </c>
      <c r="BJ50" s="120">
        <v>464</v>
      </c>
      <c r="BK50" s="120">
        <v>464</v>
      </c>
      <c r="BL50" s="120">
        <v>464</v>
      </c>
      <c r="BM50" s="120">
        <v>464</v>
      </c>
      <c r="BN50" s="120">
        <v>498</v>
      </c>
      <c r="BO50" s="120">
        <v>498</v>
      </c>
      <c r="BP50" s="120">
        <v>498</v>
      </c>
      <c r="BQ50" s="120">
        <v>498</v>
      </c>
      <c r="BR50" s="120">
        <v>541</v>
      </c>
      <c r="BS50" s="120">
        <v>541</v>
      </c>
      <c r="BT50" s="120">
        <v>541</v>
      </c>
      <c r="BU50" s="120">
        <v>541</v>
      </c>
      <c r="BV50" s="120">
        <v>540</v>
      </c>
      <c r="BW50" s="120">
        <v>540</v>
      </c>
      <c r="BX50" s="120">
        <v>540</v>
      </c>
      <c r="BY50" s="120">
        <v>540</v>
      </c>
      <c r="BZ50" s="120">
        <v>549</v>
      </c>
      <c r="CA50" s="120">
        <v>549</v>
      </c>
      <c r="CB50" s="120">
        <v>549</v>
      </c>
      <c r="CC50" s="120">
        <v>549</v>
      </c>
      <c r="CD50" s="120">
        <v>515</v>
      </c>
      <c r="CE50" s="120">
        <v>515</v>
      </c>
      <c r="CF50" s="120">
        <v>515</v>
      </c>
      <c r="CG50" s="120">
        <v>515</v>
      </c>
      <c r="CH50" s="120">
        <v>469</v>
      </c>
      <c r="CI50" s="120">
        <v>469</v>
      </c>
      <c r="CJ50" s="120">
        <v>469</v>
      </c>
      <c r="CK50" s="120">
        <v>469</v>
      </c>
      <c r="CL50" s="120">
        <v>430</v>
      </c>
      <c r="CM50" s="120">
        <v>430</v>
      </c>
      <c r="CN50" s="120">
        <v>430</v>
      </c>
      <c r="CO50" s="120">
        <v>430</v>
      </c>
      <c r="CP50" s="120">
        <v>368</v>
      </c>
      <c r="CQ50" s="120">
        <v>368</v>
      </c>
      <c r="CR50" s="120">
        <v>368</v>
      </c>
      <c r="CS50" s="120">
        <v>368</v>
      </c>
      <c r="CT50" s="122"/>
      <c r="CU50" s="122"/>
      <c r="CV50" s="122"/>
      <c r="CW50" s="121"/>
      <c r="CX50" s="97">
        <f t="array" ref="CX50">SUMPRODUCT(B50:CW50*0.25)</f>
        <v>9691</v>
      </c>
    </row>
    <row r="51" spans="1:102" ht="30" customHeight="1" thickBot="1" x14ac:dyDescent="0.25">
      <c r="A51" s="105" t="s">
        <v>52</v>
      </c>
      <c r="B51" s="106">
        <f>SUM(B45:B50)</f>
        <v>586.70000000000005</v>
      </c>
      <c r="C51" s="107">
        <f t="shared" ref="C51:BN51" si="8">SUM(C45:C50)</f>
        <v>586.70000000000005</v>
      </c>
      <c r="D51" s="107">
        <f t="shared" si="8"/>
        <v>586.70000000000005</v>
      </c>
      <c r="E51" s="107">
        <f t="shared" si="8"/>
        <v>586.70000000000005</v>
      </c>
      <c r="F51" s="107">
        <f t="shared" si="8"/>
        <v>805</v>
      </c>
      <c r="G51" s="107">
        <f t="shared" si="8"/>
        <v>805</v>
      </c>
      <c r="H51" s="107">
        <f t="shared" si="8"/>
        <v>805</v>
      </c>
      <c r="I51" s="107">
        <f t="shared" si="8"/>
        <v>805</v>
      </c>
      <c r="J51" s="107">
        <f t="shared" si="8"/>
        <v>790</v>
      </c>
      <c r="K51" s="107">
        <f t="shared" si="8"/>
        <v>790</v>
      </c>
      <c r="L51" s="107">
        <f t="shared" si="8"/>
        <v>790</v>
      </c>
      <c r="M51" s="107">
        <f t="shared" si="8"/>
        <v>790</v>
      </c>
      <c r="N51" s="107">
        <f t="shared" si="8"/>
        <v>776</v>
      </c>
      <c r="O51" s="107">
        <f t="shared" si="8"/>
        <v>776</v>
      </c>
      <c r="P51" s="107">
        <f t="shared" si="8"/>
        <v>776</v>
      </c>
      <c r="Q51" s="107">
        <f t="shared" si="8"/>
        <v>776</v>
      </c>
      <c r="R51" s="107">
        <f t="shared" si="8"/>
        <v>778</v>
      </c>
      <c r="S51" s="107">
        <f t="shared" si="8"/>
        <v>778</v>
      </c>
      <c r="T51" s="107">
        <f t="shared" si="8"/>
        <v>778</v>
      </c>
      <c r="U51" s="107">
        <f t="shared" si="8"/>
        <v>778</v>
      </c>
      <c r="V51" s="107">
        <f t="shared" si="8"/>
        <v>792</v>
      </c>
      <c r="W51" s="107">
        <f t="shared" si="8"/>
        <v>792</v>
      </c>
      <c r="X51" s="107">
        <f t="shared" si="8"/>
        <v>792</v>
      </c>
      <c r="Y51" s="107">
        <f t="shared" si="8"/>
        <v>792</v>
      </c>
      <c r="Z51" s="107">
        <f t="shared" si="8"/>
        <v>831</v>
      </c>
      <c r="AA51" s="107">
        <f t="shared" si="8"/>
        <v>831</v>
      </c>
      <c r="AB51" s="107">
        <f t="shared" si="8"/>
        <v>831</v>
      </c>
      <c r="AC51" s="107">
        <f t="shared" si="8"/>
        <v>831</v>
      </c>
      <c r="AD51" s="107">
        <f t="shared" si="8"/>
        <v>873</v>
      </c>
      <c r="AE51" s="107">
        <f t="shared" si="8"/>
        <v>873</v>
      </c>
      <c r="AF51" s="107">
        <f t="shared" si="8"/>
        <v>873</v>
      </c>
      <c r="AG51" s="107">
        <f t="shared" si="8"/>
        <v>1082.2</v>
      </c>
      <c r="AH51" s="107">
        <f t="shared" si="8"/>
        <v>1530.7</v>
      </c>
      <c r="AI51" s="107">
        <f t="shared" si="8"/>
        <v>1827.7</v>
      </c>
      <c r="AJ51" s="107">
        <f t="shared" si="8"/>
        <v>1591.2</v>
      </c>
      <c r="AK51" s="107">
        <f t="shared" si="8"/>
        <v>1374.1</v>
      </c>
      <c r="AL51" s="107">
        <f t="shared" si="8"/>
        <v>1173.4000000000001</v>
      </c>
      <c r="AM51" s="107">
        <f t="shared" si="8"/>
        <v>1515</v>
      </c>
      <c r="AN51" s="107">
        <f t="shared" si="8"/>
        <v>1494</v>
      </c>
      <c r="AO51" s="107">
        <f t="shared" si="8"/>
        <v>1587.3</v>
      </c>
      <c r="AP51" s="107">
        <f t="shared" si="8"/>
        <v>1286.9000000000001</v>
      </c>
      <c r="AQ51" s="107">
        <f t="shared" si="8"/>
        <v>1173.7</v>
      </c>
      <c r="AR51" s="107">
        <f t="shared" si="8"/>
        <v>1305.0999999999999</v>
      </c>
      <c r="AS51" s="107">
        <f t="shared" si="8"/>
        <v>1389</v>
      </c>
      <c r="AT51" s="107">
        <f t="shared" si="8"/>
        <v>1431.6</v>
      </c>
      <c r="AU51" s="107">
        <f t="shared" si="8"/>
        <v>1437.8</v>
      </c>
      <c r="AV51" s="107">
        <f t="shared" si="8"/>
        <v>1494.4</v>
      </c>
      <c r="AW51" s="107">
        <f t="shared" si="8"/>
        <v>1451.8</v>
      </c>
      <c r="AX51" s="107">
        <f t="shared" si="8"/>
        <v>1454.8</v>
      </c>
      <c r="AY51" s="107">
        <f t="shared" si="8"/>
        <v>1362.2</v>
      </c>
      <c r="AZ51" s="107">
        <f t="shared" si="8"/>
        <v>1315.7</v>
      </c>
      <c r="BA51" s="107">
        <f t="shared" si="8"/>
        <v>1261</v>
      </c>
      <c r="BB51" s="107">
        <f t="shared" si="8"/>
        <v>1265.0999999999999</v>
      </c>
      <c r="BC51" s="107">
        <f t="shared" si="8"/>
        <v>1121.7</v>
      </c>
      <c r="BD51" s="107">
        <f t="shared" si="8"/>
        <v>1009.3</v>
      </c>
      <c r="BE51" s="107">
        <f t="shared" si="8"/>
        <v>927.6</v>
      </c>
      <c r="BF51" s="107">
        <f t="shared" si="8"/>
        <v>1126</v>
      </c>
      <c r="BG51" s="107">
        <f t="shared" si="8"/>
        <v>966.8</v>
      </c>
      <c r="BH51" s="107">
        <f t="shared" si="8"/>
        <v>1043.4000000000001</v>
      </c>
      <c r="BI51" s="107">
        <f t="shared" si="8"/>
        <v>1037.5999999999999</v>
      </c>
      <c r="BJ51" s="107">
        <f t="shared" si="8"/>
        <v>1010.4</v>
      </c>
      <c r="BK51" s="107">
        <f t="shared" si="8"/>
        <v>1310.3</v>
      </c>
      <c r="BL51" s="107">
        <f t="shared" si="8"/>
        <v>1236.2</v>
      </c>
      <c r="BM51" s="107">
        <f t="shared" si="8"/>
        <v>1531.9</v>
      </c>
      <c r="BN51" s="107">
        <f t="shared" si="8"/>
        <v>998</v>
      </c>
      <c r="BO51" s="107">
        <f t="shared" ref="BO51:CW51" si="9">SUM(BO45:BO50)</f>
        <v>998</v>
      </c>
      <c r="BP51" s="107">
        <f t="shared" si="9"/>
        <v>998</v>
      </c>
      <c r="BQ51" s="107">
        <f t="shared" si="9"/>
        <v>1370.2</v>
      </c>
      <c r="BR51" s="107">
        <f t="shared" si="9"/>
        <v>598.29999999999995</v>
      </c>
      <c r="BS51" s="107">
        <f t="shared" si="9"/>
        <v>1365.1</v>
      </c>
      <c r="BT51" s="107">
        <f t="shared" si="9"/>
        <v>1520.8</v>
      </c>
      <c r="BU51" s="107">
        <f t="shared" si="9"/>
        <v>798.2</v>
      </c>
      <c r="BV51" s="107">
        <f t="shared" si="9"/>
        <v>540</v>
      </c>
      <c r="BW51" s="107">
        <f t="shared" si="9"/>
        <v>540</v>
      </c>
      <c r="BX51" s="107">
        <f t="shared" si="9"/>
        <v>558.5</v>
      </c>
      <c r="BY51" s="107">
        <f t="shared" si="9"/>
        <v>540</v>
      </c>
      <c r="BZ51" s="107">
        <f t="shared" si="9"/>
        <v>549</v>
      </c>
      <c r="CA51" s="107">
        <f t="shared" si="9"/>
        <v>549</v>
      </c>
      <c r="CB51" s="107">
        <f t="shared" si="9"/>
        <v>549</v>
      </c>
      <c r="CC51" s="107">
        <f t="shared" si="9"/>
        <v>549</v>
      </c>
      <c r="CD51" s="107">
        <f t="shared" si="9"/>
        <v>515</v>
      </c>
      <c r="CE51" s="107">
        <f t="shared" si="9"/>
        <v>515</v>
      </c>
      <c r="CF51" s="107">
        <f t="shared" si="9"/>
        <v>515</v>
      </c>
      <c r="CG51" s="107">
        <f t="shared" si="9"/>
        <v>515</v>
      </c>
      <c r="CH51" s="107">
        <f t="shared" si="9"/>
        <v>469</v>
      </c>
      <c r="CI51" s="107">
        <f t="shared" si="9"/>
        <v>469</v>
      </c>
      <c r="CJ51" s="107">
        <f t="shared" si="9"/>
        <v>469</v>
      </c>
      <c r="CK51" s="107">
        <f t="shared" si="9"/>
        <v>469</v>
      </c>
      <c r="CL51" s="107">
        <f t="shared" si="9"/>
        <v>430</v>
      </c>
      <c r="CM51" s="107">
        <f t="shared" si="9"/>
        <v>430</v>
      </c>
      <c r="CN51" s="107">
        <f t="shared" si="9"/>
        <v>430</v>
      </c>
      <c r="CO51" s="107">
        <f t="shared" si="9"/>
        <v>430</v>
      </c>
      <c r="CP51" s="107">
        <f t="shared" si="9"/>
        <v>368</v>
      </c>
      <c r="CQ51" s="107">
        <f t="shared" si="9"/>
        <v>368</v>
      </c>
      <c r="CR51" s="107">
        <f t="shared" si="9"/>
        <v>368</v>
      </c>
      <c r="CS51" s="107">
        <f t="shared" si="9"/>
        <v>368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21832.2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6974.3459999999995</v>
      </c>
      <c r="C54" s="107">
        <f t="shared" ref="C54:BN54" si="12">C18+C28+C42</f>
        <v>6911.7740000000003</v>
      </c>
      <c r="D54" s="107">
        <f t="shared" si="12"/>
        <v>6847.7419999999993</v>
      </c>
      <c r="E54" s="107">
        <f t="shared" si="12"/>
        <v>6797.7759999999998</v>
      </c>
      <c r="F54" s="107">
        <f t="shared" si="12"/>
        <v>6877.6790000000001</v>
      </c>
      <c r="G54" s="107">
        <f t="shared" si="12"/>
        <v>6822.3990000000003</v>
      </c>
      <c r="H54" s="107">
        <f t="shared" si="12"/>
        <v>6791.2219999999998</v>
      </c>
      <c r="I54" s="107">
        <f t="shared" si="12"/>
        <v>6730.7389999999996</v>
      </c>
      <c r="J54" s="107">
        <f t="shared" si="12"/>
        <v>6695.4780000000001</v>
      </c>
      <c r="K54" s="107">
        <f t="shared" si="12"/>
        <v>6652.5860000000002</v>
      </c>
      <c r="L54" s="107">
        <f t="shared" si="12"/>
        <v>6654.491</v>
      </c>
      <c r="M54" s="107">
        <f t="shared" si="12"/>
        <v>6574.2269999999999</v>
      </c>
      <c r="N54" s="107">
        <f t="shared" si="12"/>
        <v>6519.2139999999999</v>
      </c>
      <c r="O54" s="107">
        <f t="shared" si="12"/>
        <v>6489.7910000000002</v>
      </c>
      <c r="P54" s="107">
        <f t="shared" si="12"/>
        <v>6468.2119999999995</v>
      </c>
      <c r="Q54" s="107">
        <f t="shared" si="12"/>
        <v>6463.2089999999998</v>
      </c>
      <c r="R54" s="107">
        <f t="shared" si="12"/>
        <v>6395.1640000000007</v>
      </c>
      <c r="S54" s="107">
        <f t="shared" si="12"/>
        <v>6447.1379999999999</v>
      </c>
      <c r="T54" s="107">
        <f t="shared" si="12"/>
        <v>6504.893</v>
      </c>
      <c r="U54" s="107">
        <f t="shared" si="12"/>
        <v>6552.4769999999999</v>
      </c>
      <c r="V54" s="107">
        <f t="shared" si="12"/>
        <v>6523.924</v>
      </c>
      <c r="W54" s="107">
        <f t="shared" si="12"/>
        <v>6590.1039999999994</v>
      </c>
      <c r="X54" s="107">
        <f t="shared" si="12"/>
        <v>6658.0590000000002</v>
      </c>
      <c r="Y54" s="107">
        <f t="shared" si="12"/>
        <v>6722.5569999999998</v>
      </c>
      <c r="Z54" s="107">
        <f t="shared" si="12"/>
        <v>6915.75</v>
      </c>
      <c r="AA54" s="107">
        <f t="shared" si="12"/>
        <v>7021.2669999999998</v>
      </c>
      <c r="AB54" s="107">
        <f t="shared" si="12"/>
        <v>7107.2580000000007</v>
      </c>
      <c r="AC54" s="107">
        <f t="shared" si="12"/>
        <v>7274.973</v>
      </c>
      <c r="AD54" s="107">
        <f t="shared" si="12"/>
        <v>7737.2709999999997</v>
      </c>
      <c r="AE54" s="107">
        <f t="shared" si="12"/>
        <v>7885.4990000000007</v>
      </c>
      <c r="AF54" s="107">
        <f t="shared" si="12"/>
        <v>7986.2290000000003</v>
      </c>
      <c r="AG54" s="107">
        <f t="shared" si="12"/>
        <v>8374.7030000000013</v>
      </c>
      <c r="AH54" s="107">
        <f t="shared" si="12"/>
        <v>8979.228000000001</v>
      </c>
      <c r="AI54" s="107">
        <f t="shared" si="12"/>
        <v>9433.2010000000009</v>
      </c>
      <c r="AJ54" s="107">
        <f t="shared" si="12"/>
        <v>9285.5229999999992</v>
      </c>
      <c r="AK54" s="107">
        <f t="shared" si="12"/>
        <v>9160.3360000000011</v>
      </c>
      <c r="AL54" s="107">
        <f t="shared" si="12"/>
        <v>9104.6090000000004</v>
      </c>
      <c r="AM54" s="107">
        <f t="shared" si="12"/>
        <v>9491.973</v>
      </c>
      <c r="AN54" s="107">
        <f t="shared" si="12"/>
        <v>9515.893</v>
      </c>
      <c r="AO54" s="107">
        <f t="shared" si="12"/>
        <v>9662.7510000000002</v>
      </c>
      <c r="AP54" s="107">
        <f t="shared" si="12"/>
        <v>9607.2270000000008</v>
      </c>
      <c r="AQ54" s="107">
        <f t="shared" si="12"/>
        <v>9859.91</v>
      </c>
      <c r="AR54" s="107">
        <f t="shared" si="12"/>
        <v>10103.745000000001</v>
      </c>
      <c r="AS54" s="107">
        <f t="shared" si="12"/>
        <v>10301.502</v>
      </c>
      <c r="AT54" s="107">
        <f t="shared" si="12"/>
        <v>10410.475</v>
      </c>
      <c r="AU54" s="107">
        <f t="shared" si="12"/>
        <v>10532.350999999999</v>
      </c>
      <c r="AV54" s="107">
        <f t="shared" si="12"/>
        <v>10632.481000000002</v>
      </c>
      <c r="AW54" s="107">
        <f t="shared" si="12"/>
        <v>10712.47</v>
      </c>
      <c r="AX54" s="107">
        <f t="shared" si="12"/>
        <v>10763.245999999999</v>
      </c>
      <c r="AY54" s="107">
        <f t="shared" si="12"/>
        <v>10788.2</v>
      </c>
      <c r="AZ54" s="107">
        <f t="shared" si="12"/>
        <v>10785.253000000001</v>
      </c>
      <c r="BA54" s="107">
        <f t="shared" si="12"/>
        <v>10767.367</v>
      </c>
      <c r="BB54" s="107">
        <f t="shared" si="12"/>
        <v>10721.241</v>
      </c>
      <c r="BC54" s="107">
        <f t="shared" si="12"/>
        <v>10648.401000000002</v>
      </c>
      <c r="BD54" s="107">
        <f t="shared" si="12"/>
        <v>10554.618999999999</v>
      </c>
      <c r="BE54" s="107">
        <f t="shared" si="12"/>
        <v>10419.797999999999</v>
      </c>
      <c r="BF54" s="107">
        <f t="shared" si="12"/>
        <v>10296.513999999999</v>
      </c>
      <c r="BG54" s="107">
        <f t="shared" si="12"/>
        <v>10097.868999999997</v>
      </c>
      <c r="BH54" s="107">
        <f t="shared" si="12"/>
        <v>10103.268999999998</v>
      </c>
      <c r="BI54" s="107">
        <f t="shared" si="12"/>
        <v>9871.3900000000012</v>
      </c>
      <c r="BJ54" s="107">
        <f t="shared" si="12"/>
        <v>9726.0059999999994</v>
      </c>
      <c r="BK54" s="107">
        <f t="shared" si="12"/>
        <v>9956.98</v>
      </c>
      <c r="BL54" s="107">
        <f t="shared" si="12"/>
        <v>9756.6589999999997</v>
      </c>
      <c r="BM54" s="107">
        <f t="shared" si="12"/>
        <v>10036.573999999999</v>
      </c>
      <c r="BN54" s="107">
        <f t="shared" si="12"/>
        <v>9538.491</v>
      </c>
      <c r="BO54" s="107">
        <f t="shared" ref="BO54:CX54" si="13">BO18+BO28+BO42</f>
        <v>9536.8169999999991</v>
      </c>
      <c r="BP54" s="107">
        <f t="shared" si="13"/>
        <v>9551.9140000000007</v>
      </c>
      <c r="BQ54" s="107">
        <f t="shared" si="13"/>
        <v>9844.8450000000012</v>
      </c>
      <c r="BR54" s="107">
        <f t="shared" si="13"/>
        <v>8826.9359999999997</v>
      </c>
      <c r="BS54" s="107">
        <f t="shared" si="13"/>
        <v>9515.0470000000005</v>
      </c>
      <c r="BT54" s="107">
        <f t="shared" si="13"/>
        <v>9658.878999999999</v>
      </c>
      <c r="BU54" s="107">
        <f t="shared" si="13"/>
        <v>8920.6770000000015</v>
      </c>
      <c r="BV54" s="107">
        <f t="shared" si="13"/>
        <v>8749.764000000001</v>
      </c>
      <c r="BW54" s="107">
        <f t="shared" si="13"/>
        <v>8749.3599999999988</v>
      </c>
      <c r="BX54" s="107">
        <f t="shared" si="13"/>
        <v>8764.4779999999992</v>
      </c>
      <c r="BY54" s="107">
        <f t="shared" si="13"/>
        <v>8771.5590000000011</v>
      </c>
      <c r="BZ54" s="107">
        <f t="shared" si="13"/>
        <v>8810.4779999999992</v>
      </c>
      <c r="CA54" s="107">
        <f t="shared" si="13"/>
        <v>8817.49</v>
      </c>
      <c r="CB54" s="107">
        <f t="shared" si="13"/>
        <v>8853.2000000000007</v>
      </c>
      <c r="CC54" s="107">
        <f t="shared" si="13"/>
        <v>8832.4389999999985</v>
      </c>
      <c r="CD54" s="107">
        <f t="shared" si="13"/>
        <v>8705.7000000000007</v>
      </c>
      <c r="CE54" s="107">
        <f t="shared" si="13"/>
        <v>8691.3029999999999</v>
      </c>
      <c r="CF54" s="107">
        <f t="shared" si="13"/>
        <v>8570.3690000000006</v>
      </c>
      <c r="CG54" s="107">
        <f t="shared" si="13"/>
        <v>8457.268</v>
      </c>
      <c r="CH54" s="107">
        <f t="shared" si="13"/>
        <v>8189.0929999999989</v>
      </c>
      <c r="CI54" s="107">
        <f t="shared" si="13"/>
        <v>8080.3449999999993</v>
      </c>
      <c r="CJ54" s="107">
        <f t="shared" si="13"/>
        <v>7977.71</v>
      </c>
      <c r="CK54" s="107">
        <f t="shared" si="13"/>
        <v>7797.2139999999999</v>
      </c>
      <c r="CL54" s="107">
        <f t="shared" si="13"/>
        <v>7743.3159999999998</v>
      </c>
      <c r="CM54" s="107">
        <f t="shared" si="13"/>
        <v>7648.2270000000008</v>
      </c>
      <c r="CN54" s="107">
        <f t="shared" si="13"/>
        <v>7561.3860000000004</v>
      </c>
      <c r="CO54" s="107">
        <f t="shared" si="13"/>
        <v>7458.1559999999999</v>
      </c>
      <c r="CP54" s="107">
        <f t="shared" si="13"/>
        <v>7371.4139999999998</v>
      </c>
      <c r="CQ54" s="107">
        <f t="shared" si="13"/>
        <v>7267.1439999999993</v>
      </c>
      <c r="CR54" s="107">
        <f t="shared" si="13"/>
        <v>7149.4609999999993</v>
      </c>
      <c r="CS54" s="107">
        <f t="shared" si="13"/>
        <v>7118.9179999999997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203396.1525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-792.59999999999991</v>
      </c>
      <c r="C5" s="25">
        <v>-736.59999999999991</v>
      </c>
      <c r="D5" s="25">
        <v>-816.39999999999986</v>
      </c>
      <c r="E5" s="25">
        <v>-884.5</v>
      </c>
      <c r="F5" s="25">
        <v>-725</v>
      </c>
      <c r="G5" s="25">
        <v>-777.59999999999991</v>
      </c>
      <c r="H5" s="25">
        <v>-732.5</v>
      </c>
      <c r="I5" s="25">
        <v>-654.40000000000009</v>
      </c>
      <c r="J5" s="25">
        <v>-642.29999999999995</v>
      </c>
      <c r="K5" s="25">
        <v>-584.29999999999995</v>
      </c>
      <c r="L5" s="25">
        <v>-697.59999999999991</v>
      </c>
      <c r="M5" s="25">
        <v>-506.9</v>
      </c>
      <c r="N5" s="25">
        <v>-406.9</v>
      </c>
      <c r="O5" s="25">
        <v>-358.20000000000005</v>
      </c>
      <c r="P5" s="25">
        <v>-320.79999999999995</v>
      </c>
      <c r="Q5" s="25">
        <v>-300.39999999999998</v>
      </c>
      <c r="R5" s="25">
        <v>-91.600000000000023</v>
      </c>
      <c r="S5" s="25">
        <v>-116.10000000000002</v>
      </c>
      <c r="T5" s="25">
        <v>-190.10000000000002</v>
      </c>
      <c r="U5" s="25">
        <v>-225.39999999999998</v>
      </c>
      <c r="V5" s="25">
        <v>-146.60000000000002</v>
      </c>
      <c r="W5" s="25">
        <v>-116.79999999999995</v>
      </c>
      <c r="X5" s="25">
        <v>-131.29999999999995</v>
      </c>
      <c r="Y5" s="25">
        <v>-30.799999999999955</v>
      </c>
      <c r="Z5" s="25">
        <v>-170.5</v>
      </c>
      <c r="AA5" s="25">
        <v>-243.79999999999995</v>
      </c>
      <c r="AB5" s="25">
        <v>-152.79999999999995</v>
      </c>
      <c r="AC5" s="25">
        <v>-100.39999999999998</v>
      </c>
      <c r="AD5" s="25">
        <v>-40.799999999999955</v>
      </c>
      <c r="AE5" s="25">
        <v>49.300000000000011</v>
      </c>
      <c r="AF5" s="25">
        <v>380.2</v>
      </c>
      <c r="AG5" s="25">
        <v>709.2</v>
      </c>
      <c r="AH5" s="25">
        <v>1137.7</v>
      </c>
      <c r="AI5" s="25">
        <v>1434.7</v>
      </c>
      <c r="AJ5" s="25">
        <v>1198.2</v>
      </c>
      <c r="AK5" s="25">
        <v>981.1</v>
      </c>
      <c r="AL5" s="25">
        <v>782.4</v>
      </c>
      <c r="AM5" s="25">
        <v>1124</v>
      </c>
      <c r="AN5" s="25">
        <v>1103</v>
      </c>
      <c r="AO5" s="25">
        <v>1196.3</v>
      </c>
      <c r="AP5" s="25">
        <v>900.9</v>
      </c>
      <c r="AQ5" s="25">
        <v>787.7</v>
      </c>
      <c r="AR5" s="25">
        <v>919.1</v>
      </c>
      <c r="AS5" s="25">
        <v>1003</v>
      </c>
      <c r="AT5" s="25">
        <v>1035.5999999999999</v>
      </c>
      <c r="AU5" s="25">
        <v>1041.8</v>
      </c>
      <c r="AV5" s="25">
        <v>1098.4000000000001</v>
      </c>
      <c r="AW5" s="25">
        <v>1055.8</v>
      </c>
      <c r="AX5" s="25">
        <v>1042.8</v>
      </c>
      <c r="AY5" s="25">
        <v>950.2</v>
      </c>
      <c r="AZ5" s="25">
        <v>903.7</v>
      </c>
      <c r="BA5" s="25">
        <v>849</v>
      </c>
      <c r="BB5" s="25">
        <v>838.1</v>
      </c>
      <c r="BC5" s="25">
        <v>694.7</v>
      </c>
      <c r="BD5" s="25">
        <v>582.29999999999995</v>
      </c>
      <c r="BE5" s="25">
        <v>500.6</v>
      </c>
      <c r="BF5" s="25">
        <v>685</v>
      </c>
      <c r="BG5" s="25">
        <v>525.79999999999995</v>
      </c>
      <c r="BH5" s="25">
        <v>602.4</v>
      </c>
      <c r="BI5" s="25">
        <v>596.6</v>
      </c>
      <c r="BJ5" s="25">
        <v>546.4</v>
      </c>
      <c r="BK5" s="25">
        <v>846.3</v>
      </c>
      <c r="BL5" s="25">
        <v>772.2</v>
      </c>
      <c r="BM5" s="25">
        <v>1067.9000000000001</v>
      </c>
      <c r="BN5" s="25">
        <v>19.800000000000011</v>
      </c>
      <c r="BO5" s="25">
        <v>221</v>
      </c>
      <c r="BP5" s="25">
        <v>136</v>
      </c>
      <c r="BQ5" s="25">
        <v>872.2</v>
      </c>
      <c r="BR5" s="25">
        <v>-442.7</v>
      </c>
      <c r="BS5" s="25">
        <v>324.10000000000002</v>
      </c>
      <c r="BT5" s="25">
        <v>479.79999999999995</v>
      </c>
      <c r="BU5" s="25">
        <v>-242.8</v>
      </c>
      <c r="BV5" s="25">
        <v>-793.1</v>
      </c>
      <c r="BW5" s="25">
        <v>-616.4</v>
      </c>
      <c r="BX5" s="25">
        <v>-481.5</v>
      </c>
      <c r="BY5" s="25">
        <v>-572.9</v>
      </c>
      <c r="BZ5" s="25">
        <v>-1313.3</v>
      </c>
      <c r="CA5" s="25">
        <v>-1349.3</v>
      </c>
      <c r="CB5" s="25">
        <v>-1392.2</v>
      </c>
      <c r="CC5" s="25">
        <v>-1374.8</v>
      </c>
      <c r="CD5" s="25">
        <v>-1303.7</v>
      </c>
      <c r="CE5" s="25">
        <v>-1290.8</v>
      </c>
      <c r="CF5" s="25">
        <v>-1164.9000000000001</v>
      </c>
      <c r="CG5" s="25">
        <v>-1164.5</v>
      </c>
      <c r="CH5" s="25">
        <v>-966.7</v>
      </c>
      <c r="CI5" s="25">
        <v>-975</v>
      </c>
      <c r="CJ5" s="25">
        <v>-841</v>
      </c>
      <c r="CK5" s="25">
        <v>-863.9</v>
      </c>
      <c r="CL5" s="25">
        <v>-929.2</v>
      </c>
      <c r="CM5" s="25">
        <v>-773.8</v>
      </c>
      <c r="CN5" s="25">
        <v>-898.2</v>
      </c>
      <c r="CO5" s="25">
        <v>-912.7</v>
      </c>
      <c r="CP5" s="25">
        <v>-892.7</v>
      </c>
      <c r="CQ5" s="25">
        <v>-620.6</v>
      </c>
      <c r="CR5" s="25">
        <v>-643.1</v>
      </c>
      <c r="CS5" s="25">
        <v>-773.6</v>
      </c>
      <c r="CT5" s="26"/>
      <c r="CU5" s="26"/>
      <c r="CV5" s="26"/>
      <c r="CW5" s="27"/>
      <c r="CX5" s="132">
        <f t="array" ref="CX5">SUMPRODUCT(B5:CW5*0.25)</f>
        <v>-823.02499999999827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212.49</v>
      </c>
      <c r="C8" s="138">
        <v>196.78</v>
      </c>
      <c r="D8" s="138">
        <v>195.79</v>
      </c>
      <c r="E8" s="138">
        <v>175.39</v>
      </c>
      <c r="F8" s="138">
        <v>175.01</v>
      </c>
      <c r="G8" s="138">
        <v>170.06</v>
      </c>
      <c r="H8" s="138">
        <v>165.24</v>
      </c>
      <c r="I8" s="138">
        <v>167.51</v>
      </c>
      <c r="J8" s="138">
        <v>169.42</v>
      </c>
      <c r="K8" s="138">
        <v>165.82</v>
      </c>
      <c r="L8" s="138">
        <v>157.02000000000001</v>
      </c>
      <c r="M8" s="138">
        <v>162.26</v>
      </c>
      <c r="N8" s="138">
        <v>167.33</v>
      </c>
      <c r="O8" s="138">
        <v>166.84</v>
      </c>
      <c r="P8" s="138">
        <v>167.1</v>
      </c>
      <c r="Q8" s="138">
        <v>165.71</v>
      </c>
      <c r="R8" s="138">
        <v>171.41</v>
      </c>
      <c r="S8" s="138">
        <v>174.04</v>
      </c>
      <c r="T8" s="138">
        <v>169.41</v>
      </c>
      <c r="U8" s="138">
        <v>170.85</v>
      </c>
      <c r="V8" s="138">
        <v>171.73</v>
      </c>
      <c r="W8" s="138">
        <v>184.9</v>
      </c>
      <c r="X8" s="138">
        <v>196.72</v>
      </c>
      <c r="Y8" s="138">
        <v>207.63</v>
      </c>
      <c r="Z8" s="138">
        <v>212.04</v>
      </c>
      <c r="AA8" s="138">
        <v>215.35</v>
      </c>
      <c r="AB8" s="138">
        <v>215.5</v>
      </c>
      <c r="AC8" s="138">
        <v>214.39</v>
      </c>
      <c r="AD8" s="138">
        <v>222.64</v>
      </c>
      <c r="AE8" s="138">
        <v>221.94</v>
      </c>
      <c r="AF8" s="138">
        <v>195.91</v>
      </c>
      <c r="AG8" s="138">
        <v>168.6</v>
      </c>
      <c r="AH8" s="138">
        <v>203.49</v>
      </c>
      <c r="AI8" s="138">
        <v>162.94999999999999</v>
      </c>
      <c r="AJ8" s="138">
        <v>146.41</v>
      </c>
      <c r="AK8" s="138">
        <v>130</v>
      </c>
      <c r="AL8" s="138">
        <v>127.76</v>
      </c>
      <c r="AM8" s="138">
        <v>13.63</v>
      </c>
      <c r="AN8" s="138">
        <v>65.05</v>
      </c>
      <c r="AO8" s="138">
        <v>82</v>
      </c>
      <c r="AP8" s="138">
        <v>113.53</v>
      </c>
      <c r="AQ8" s="138">
        <v>97.34</v>
      </c>
      <c r="AR8" s="138">
        <v>79.86</v>
      </c>
      <c r="AS8" s="138">
        <v>90.68</v>
      </c>
      <c r="AT8" s="138">
        <v>92.26</v>
      </c>
      <c r="AU8" s="138">
        <v>82.4</v>
      </c>
      <c r="AV8" s="138">
        <v>86.25</v>
      </c>
      <c r="AW8" s="138">
        <v>75.400000000000006</v>
      </c>
      <c r="AX8" s="138">
        <v>88.82</v>
      </c>
      <c r="AY8" s="138">
        <v>81.599999999999994</v>
      </c>
      <c r="AZ8" s="138">
        <v>80.02</v>
      </c>
      <c r="BA8" s="138">
        <v>80.03</v>
      </c>
      <c r="BB8" s="138">
        <v>94.84</v>
      </c>
      <c r="BC8" s="138">
        <v>84.2</v>
      </c>
      <c r="BD8" s="138">
        <v>75.19</v>
      </c>
      <c r="BE8" s="138">
        <v>84.49</v>
      </c>
      <c r="BF8" s="138">
        <v>105</v>
      </c>
      <c r="BG8" s="138">
        <v>87.81</v>
      </c>
      <c r="BH8" s="138">
        <v>65.040000000000006</v>
      </c>
      <c r="BI8" s="138">
        <v>100</v>
      </c>
      <c r="BJ8" s="138">
        <v>91.83</v>
      </c>
      <c r="BK8" s="138">
        <v>65.040000000000006</v>
      </c>
      <c r="BL8" s="138">
        <v>131.27000000000001</v>
      </c>
      <c r="BM8" s="138">
        <v>164.09</v>
      </c>
      <c r="BN8" s="138">
        <v>131.29</v>
      </c>
      <c r="BO8" s="138">
        <v>155.99</v>
      </c>
      <c r="BP8" s="138">
        <v>187</v>
      </c>
      <c r="BQ8" s="138">
        <v>210.2</v>
      </c>
      <c r="BR8" s="138">
        <v>190.43</v>
      </c>
      <c r="BS8" s="138">
        <v>215.77</v>
      </c>
      <c r="BT8" s="138">
        <v>230.99</v>
      </c>
      <c r="BU8" s="138">
        <v>246.23</v>
      </c>
      <c r="BV8" s="138">
        <v>242.95</v>
      </c>
      <c r="BW8" s="138">
        <v>253.5</v>
      </c>
      <c r="BX8" s="138">
        <v>258.68</v>
      </c>
      <c r="BY8" s="138">
        <v>260.27999999999997</v>
      </c>
      <c r="BZ8" s="138">
        <v>248.32</v>
      </c>
      <c r="CA8" s="138">
        <v>245.15</v>
      </c>
      <c r="CB8" s="138">
        <v>248.64</v>
      </c>
      <c r="CC8" s="138">
        <v>248.55</v>
      </c>
      <c r="CD8" s="138">
        <v>253.91</v>
      </c>
      <c r="CE8" s="138">
        <v>250</v>
      </c>
      <c r="CF8" s="138">
        <v>253.3</v>
      </c>
      <c r="CG8" s="138">
        <v>265.85000000000002</v>
      </c>
      <c r="CH8" s="138">
        <v>259.38</v>
      </c>
      <c r="CI8" s="138">
        <v>250.6</v>
      </c>
      <c r="CJ8" s="138">
        <v>253.55</v>
      </c>
      <c r="CK8" s="138">
        <v>247.6</v>
      </c>
      <c r="CL8" s="138">
        <v>250.68</v>
      </c>
      <c r="CM8" s="138">
        <v>242.59</v>
      </c>
      <c r="CN8" s="138">
        <v>236.33</v>
      </c>
      <c r="CO8" s="138">
        <v>227.12</v>
      </c>
      <c r="CP8" s="138">
        <v>226.94</v>
      </c>
      <c r="CQ8" s="138">
        <v>220.77</v>
      </c>
      <c r="CR8" s="138">
        <v>214.55</v>
      </c>
      <c r="CS8" s="138">
        <v>190.35</v>
      </c>
      <c r="CT8" s="139"/>
      <c r="CU8" s="139"/>
      <c r="CV8" s="139"/>
      <c r="CW8" s="140"/>
      <c r="CX8" s="141">
        <f>IF(SUM(B8:CW8)&lt;&gt;0,AVERAGEIF(B8:CW8,"&lt;&gt;"""),"")</f>
        <v>171.23541666666668</v>
      </c>
    </row>
    <row r="9" spans="1:102" ht="24.95" customHeight="1" thickBot="1" x14ac:dyDescent="0.25">
      <c r="A9" s="133" t="s">
        <v>6</v>
      </c>
      <c r="B9" s="42">
        <v>195.11250000000001</v>
      </c>
      <c r="C9" s="43">
        <v>195.11250000000001</v>
      </c>
      <c r="D9" s="43">
        <v>195.11250000000001</v>
      </c>
      <c r="E9" s="43">
        <v>195.11250000000001</v>
      </c>
      <c r="F9" s="43">
        <v>169.45500000000001</v>
      </c>
      <c r="G9" s="43">
        <v>169.45500000000001</v>
      </c>
      <c r="H9" s="43">
        <v>169.45500000000001</v>
      </c>
      <c r="I9" s="43">
        <v>169.45500000000001</v>
      </c>
      <c r="J9" s="43">
        <v>163.63</v>
      </c>
      <c r="K9" s="43">
        <v>163.63</v>
      </c>
      <c r="L9" s="43">
        <v>163.63</v>
      </c>
      <c r="M9" s="43">
        <v>163.63</v>
      </c>
      <c r="N9" s="43">
        <v>166.745</v>
      </c>
      <c r="O9" s="43">
        <v>166.745</v>
      </c>
      <c r="P9" s="43">
        <v>166.745</v>
      </c>
      <c r="Q9" s="43">
        <v>166.745</v>
      </c>
      <c r="R9" s="43">
        <v>171.42750000000001</v>
      </c>
      <c r="S9" s="43">
        <v>171.42750000000001</v>
      </c>
      <c r="T9" s="43">
        <v>171.42750000000001</v>
      </c>
      <c r="U9" s="43">
        <v>171.42750000000001</v>
      </c>
      <c r="V9" s="43">
        <v>190.245</v>
      </c>
      <c r="W9" s="43">
        <v>190.245</v>
      </c>
      <c r="X9" s="43">
        <v>190.245</v>
      </c>
      <c r="Y9" s="43">
        <v>190.245</v>
      </c>
      <c r="Z9" s="43">
        <v>214.32</v>
      </c>
      <c r="AA9" s="43">
        <v>214.32</v>
      </c>
      <c r="AB9" s="43">
        <v>214.32</v>
      </c>
      <c r="AC9" s="43">
        <v>214.32</v>
      </c>
      <c r="AD9" s="43">
        <v>202.27250000000001</v>
      </c>
      <c r="AE9" s="43">
        <v>202.27250000000001</v>
      </c>
      <c r="AF9" s="43">
        <v>202.27250000000001</v>
      </c>
      <c r="AG9" s="43">
        <v>202.27250000000001</v>
      </c>
      <c r="AH9" s="43">
        <v>160.71250000000001</v>
      </c>
      <c r="AI9" s="43">
        <v>160.71250000000001</v>
      </c>
      <c r="AJ9" s="43">
        <v>160.71250000000001</v>
      </c>
      <c r="AK9" s="43">
        <v>160.71250000000001</v>
      </c>
      <c r="AL9" s="43">
        <v>72.11</v>
      </c>
      <c r="AM9" s="43">
        <v>72.11</v>
      </c>
      <c r="AN9" s="43">
        <v>72.11</v>
      </c>
      <c r="AO9" s="43">
        <v>72.11</v>
      </c>
      <c r="AP9" s="43">
        <v>95.352500000000006</v>
      </c>
      <c r="AQ9" s="43">
        <v>95.352500000000006</v>
      </c>
      <c r="AR9" s="43">
        <v>95.352500000000006</v>
      </c>
      <c r="AS9" s="43">
        <v>95.352500000000006</v>
      </c>
      <c r="AT9" s="43">
        <v>84.077500000000001</v>
      </c>
      <c r="AU9" s="43">
        <v>84.077500000000001</v>
      </c>
      <c r="AV9" s="43">
        <v>84.077500000000001</v>
      </c>
      <c r="AW9" s="43">
        <v>84.077500000000001</v>
      </c>
      <c r="AX9" s="43">
        <v>82.617500000000007</v>
      </c>
      <c r="AY9" s="43">
        <v>82.617500000000007</v>
      </c>
      <c r="AZ9" s="43">
        <v>82.617500000000007</v>
      </c>
      <c r="BA9" s="43">
        <v>82.617500000000007</v>
      </c>
      <c r="BB9" s="43">
        <v>84.68</v>
      </c>
      <c r="BC9" s="43">
        <v>84.68</v>
      </c>
      <c r="BD9" s="43">
        <v>84.68</v>
      </c>
      <c r="BE9" s="43">
        <v>84.68</v>
      </c>
      <c r="BF9" s="43">
        <v>89.462500000000006</v>
      </c>
      <c r="BG9" s="43">
        <v>89.462500000000006</v>
      </c>
      <c r="BH9" s="43">
        <v>89.462500000000006</v>
      </c>
      <c r="BI9" s="43">
        <v>89.462500000000006</v>
      </c>
      <c r="BJ9" s="43">
        <v>113.0575</v>
      </c>
      <c r="BK9" s="43">
        <v>113.0575</v>
      </c>
      <c r="BL9" s="43">
        <v>113.0575</v>
      </c>
      <c r="BM9" s="43">
        <v>113.0575</v>
      </c>
      <c r="BN9" s="43">
        <v>171.12</v>
      </c>
      <c r="BO9" s="43">
        <v>171.12</v>
      </c>
      <c r="BP9" s="43">
        <v>171.12</v>
      </c>
      <c r="BQ9" s="43">
        <v>171.12</v>
      </c>
      <c r="BR9" s="43">
        <v>220.85499999999999</v>
      </c>
      <c r="BS9" s="43">
        <v>220.85499999999999</v>
      </c>
      <c r="BT9" s="43">
        <v>220.85499999999999</v>
      </c>
      <c r="BU9" s="43">
        <v>220.85499999999999</v>
      </c>
      <c r="BV9" s="43">
        <v>253.85249999999999</v>
      </c>
      <c r="BW9" s="43">
        <v>253.85249999999999</v>
      </c>
      <c r="BX9" s="43">
        <v>253.85249999999999</v>
      </c>
      <c r="BY9" s="43">
        <v>253.85249999999999</v>
      </c>
      <c r="BZ9" s="43">
        <v>247.66499999999999</v>
      </c>
      <c r="CA9" s="43">
        <v>247.66499999999999</v>
      </c>
      <c r="CB9" s="43">
        <v>247.66499999999999</v>
      </c>
      <c r="CC9" s="43">
        <v>247.66499999999999</v>
      </c>
      <c r="CD9" s="43">
        <v>255.76499999999999</v>
      </c>
      <c r="CE9" s="43">
        <v>255.76499999999999</v>
      </c>
      <c r="CF9" s="43">
        <v>255.76499999999999</v>
      </c>
      <c r="CG9" s="43">
        <v>255.76499999999999</v>
      </c>
      <c r="CH9" s="43">
        <v>252.7825</v>
      </c>
      <c r="CI9" s="43">
        <v>252.7825</v>
      </c>
      <c r="CJ9" s="43">
        <v>252.7825</v>
      </c>
      <c r="CK9" s="43">
        <v>252.7825</v>
      </c>
      <c r="CL9" s="43">
        <v>239.18</v>
      </c>
      <c r="CM9" s="43">
        <v>239.18</v>
      </c>
      <c r="CN9" s="43">
        <v>239.18</v>
      </c>
      <c r="CO9" s="43">
        <v>239.18</v>
      </c>
      <c r="CP9" s="43">
        <v>213.1525</v>
      </c>
      <c r="CQ9" s="43">
        <v>213.1525</v>
      </c>
      <c r="CR9" s="43">
        <v>213.1525</v>
      </c>
      <c r="CS9" s="43">
        <v>213.1525</v>
      </c>
      <c r="CT9" s="44"/>
      <c r="CU9" s="44"/>
      <c r="CV9" s="44"/>
      <c r="CW9" s="45"/>
      <c r="CX9" s="142">
        <f>IF(SUM(B9:CW9)&lt;&gt;0,AVERAGEIF(B9:CW9,"&lt;&gt;"""),"")</f>
        <v>171.23541666666674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1053.3</v>
      </c>
      <c r="C14" s="149">
        <v>997.3</v>
      </c>
      <c r="D14" s="149">
        <v>1077.0999999999999</v>
      </c>
      <c r="E14" s="149">
        <v>1145.2</v>
      </c>
      <c r="F14" s="149">
        <v>1225</v>
      </c>
      <c r="G14" s="149">
        <v>1277.5999999999999</v>
      </c>
      <c r="H14" s="149">
        <v>1232.5</v>
      </c>
      <c r="I14" s="149">
        <v>1154.4000000000001</v>
      </c>
      <c r="J14" s="149">
        <v>1142.3</v>
      </c>
      <c r="K14" s="149">
        <v>1084.3</v>
      </c>
      <c r="L14" s="149">
        <v>1197.5999999999999</v>
      </c>
      <c r="M14" s="149">
        <v>1006.9</v>
      </c>
      <c r="N14" s="149">
        <v>906.9</v>
      </c>
      <c r="O14" s="149">
        <v>858.2</v>
      </c>
      <c r="P14" s="149">
        <v>820.8</v>
      </c>
      <c r="Q14" s="149">
        <v>800.4</v>
      </c>
      <c r="R14" s="149">
        <v>591.6</v>
      </c>
      <c r="S14" s="149">
        <v>616.1</v>
      </c>
      <c r="T14" s="149">
        <v>690.1</v>
      </c>
      <c r="U14" s="149">
        <v>725.4</v>
      </c>
      <c r="V14" s="149">
        <v>646.6</v>
      </c>
      <c r="W14" s="149">
        <v>616.79999999999995</v>
      </c>
      <c r="X14" s="149">
        <v>631.29999999999995</v>
      </c>
      <c r="Y14" s="149">
        <v>530.79999999999995</v>
      </c>
      <c r="Z14" s="149">
        <v>670.5</v>
      </c>
      <c r="AA14" s="149">
        <v>743.8</v>
      </c>
      <c r="AB14" s="149">
        <v>652.79999999999995</v>
      </c>
      <c r="AC14" s="149">
        <v>600.4</v>
      </c>
      <c r="AD14" s="149">
        <v>540.79999999999995</v>
      </c>
      <c r="AE14" s="149">
        <v>450.7</v>
      </c>
      <c r="AF14" s="149">
        <v>119.8</v>
      </c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>
        <v>480.2</v>
      </c>
      <c r="BO14" s="149">
        <v>279</v>
      </c>
      <c r="BP14" s="149">
        <v>364</v>
      </c>
      <c r="BQ14" s="149"/>
      <c r="BR14" s="149"/>
      <c r="BS14" s="149"/>
      <c r="BT14" s="149"/>
      <c r="BU14" s="149"/>
      <c r="BV14" s="149">
        <v>293.10000000000002</v>
      </c>
      <c r="BW14" s="149">
        <v>116.4</v>
      </c>
      <c r="BX14" s="149"/>
      <c r="BY14" s="149">
        <v>72.900000000000006</v>
      </c>
      <c r="BZ14" s="149">
        <v>873.1</v>
      </c>
      <c r="CA14" s="149">
        <v>909.1</v>
      </c>
      <c r="CB14" s="149">
        <v>952</v>
      </c>
      <c r="CC14" s="149">
        <v>934.6</v>
      </c>
      <c r="CD14" s="149">
        <v>803.7</v>
      </c>
      <c r="CE14" s="149">
        <v>790.8</v>
      </c>
      <c r="CF14" s="149">
        <v>664.9</v>
      </c>
      <c r="CG14" s="149">
        <v>664.5</v>
      </c>
      <c r="CH14" s="149">
        <v>466.7</v>
      </c>
      <c r="CI14" s="149">
        <v>475</v>
      </c>
      <c r="CJ14" s="149">
        <v>341</v>
      </c>
      <c r="CK14" s="149">
        <v>363.9</v>
      </c>
      <c r="CL14" s="149">
        <v>429.2</v>
      </c>
      <c r="CM14" s="149">
        <v>273.8</v>
      </c>
      <c r="CN14" s="149">
        <v>398.2</v>
      </c>
      <c r="CO14" s="149">
        <v>412.7</v>
      </c>
      <c r="CP14" s="149">
        <v>392.7</v>
      </c>
      <c r="CQ14" s="149">
        <v>120.6</v>
      </c>
      <c r="CR14" s="149">
        <v>143.1</v>
      </c>
      <c r="CS14" s="149">
        <v>273.60000000000002</v>
      </c>
      <c r="CT14" s="150"/>
      <c r="CU14" s="150"/>
      <c r="CV14" s="150"/>
      <c r="CW14" s="151"/>
      <c r="CX14" s="152">
        <f t="array" ref="CX14">SUMPRODUCT(B14:CW14*0.25)</f>
        <v>9524.0249999999942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500</v>
      </c>
      <c r="BW16" s="155">
        <v>500</v>
      </c>
      <c r="BX16" s="155">
        <v>500</v>
      </c>
      <c r="BY16" s="155">
        <v>500</v>
      </c>
      <c r="BZ16" s="155">
        <v>440.2</v>
      </c>
      <c r="CA16" s="155">
        <v>440.2</v>
      </c>
      <c r="CB16" s="155">
        <v>440.2</v>
      </c>
      <c r="CC16" s="155">
        <v>440.2</v>
      </c>
      <c r="CD16" s="155">
        <v>500</v>
      </c>
      <c r="CE16" s="155">
        <v>500</v>
      </c>
      <c r="CF16" s="155">
        <v>500</v>
      </c>
      <c r="CG16" s="155">
        <v>500</v>
      </c>
      <c r="CH16" s="155">
        <v>500</v>
      </c>
      <c r="CI16" s="155">
        <v>500</v>
      </c>
      <c r="CJ16" s="155">
        <v>500</v>
      </c>
      <c r="CK16" s="155">
        <v>500</v>
      </c>
      <c r="CL16" s="155">
        <v>500</v>
      </c>
      <c r="CM16" s="155">
        <v>500</v>
      </c>
      <c r="CN16" s="155">
        <v>500</v>
      </c>
      <c r="CO16" s="155">
        <v>500</v>
      </c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3440.2</v>
      </c>
    </row>
    <row r="17" spans="1:102" ht="30" customHeight="1" thickBot="1" x14ac:dyDescent="0.25">
      <c r="A17" s="105" t="s">
        <v>54</v>
      </c>
      <c r="B17" s="159">
        <f>SUM(B12:B16)</f>
        <v>1053.3</v>
      </c>
      <c r="C17" s="160">
        <f t="shared" ref="C17:BN17" si="0">SUM(C12:C16)</f>
        <v>997.3</v>
      </c>
      <c r="D17" s="160">
        <f t="shared" si="0"/>
        <v>1077.0999999999999</v>
      </c>
      <c r="E17" s="160">
        <f t="shared" si="0"/>
        <v>1145.2</v>
      </c>
      <c r="F17" s="160">
        <f t="shared" si="0"/>
        <v>1225</v>
      </c>
      <c r="G17" s="160">
        <f t="shared" si="0"/>
        <v>1277.5999999999999</v>
      </c>
      <c r="H17" s="160">
        <f t="shared" si="0"/>
        <v>1232.5</v>
      </c>
      <c r="I17" s="160">
        <f t="shared" si="0"/>
        <v>1154.4000000000001</v>
      </c>
      <c r="J17" s="160">
        <f t="shared" si="0"/>
        <v>1142.3</v>
      </c>
      <c r="K17" s="160">
        <f t="shared" si="0"/>
        <v>1084.3</v>
      </c>
      <c r="L17" s="160">
        <f t="shared" si="0"/>
        <v>1197.5999999999999</v>
      </c>
      <c r="M17" s="160">
        <f t="shared" si="0"/>
        <v>1006.9</v>
      </c>
      <c r="N17" s="160">
        <f t="shared" si="0"/>
        <v>906.9</v>
      </c>
      <c r="O17" s="160">
        <f t="shared" si="0"/>
        <v>858.2</v>
      </c>
      <c r="P17" s="160">
        <f t="shared" si="0"/>
        <v>820.8</v>
      </c>
      <c r="Q17" s="160">
        <f t="shared" si="0"/>
        <v>800.4</v>
      </c>
      <c r="R17" s="160">
        <f t="shared" si="0"/>
        <v>591.6</v>
      </c>
      <c r="S17" s="160">
        <f t="shared" si="0"/>
        <v>616.1</v>
      </c>
      <c r="T17" s="160">
        <f t="shared" si="0"/>
        <v>690.1</v>
      </c>
      <c r="U17" s="160">
        <f t="shared" si="0"/>
        <v>725.4</v>
      </c>
      <c r="V17" s="160">
        <f t="shared" si="0"/>
        <v>646.6</v>
      </c>
      <c r="W17" s="160">
        <f t="shared" si="0"/>
        <v>616.79999999999995</v>
      </c>
      <c r="X17" s="160">
        <f t="shared" si="0"/>
        <v>631.29999999999995</v>
      </c>
      <c r="Y17" s="160">
        <f t="shared" si="0"/>
        <v>530.79999999999995</v>
      </c>
      <c r="Z17" s="160">
        <f t="shared" si="0"/>
        <v>670.5</v>
      </c>
      <c r="AA17" s="160">
        <f t="shared" si="0"/>
        <v>743.8</v>
      </c>
      <c r="AB17" s="160">
        <f t="shared" si="0"/>
        <v>652.79999999999995</v>
      </c>
      <c r="AC17" s="160">
        <f t="shared" si="0"/>
        <v>600.4</v>
      </c>
      <c r="AD17" s="160">
        <f t="shared" si="0"/>
        <v>540.79999999999995</v>
      </c>
      <c r="AE17" s="160">
        <f t="shared" si="0"/>
        <v>450.7</v>
      </c>
      <c r="AF17" s="160">
        <f t="shared" si="0"/>
        <v>119.8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480.2</v>
      </c>
      <c r="BO17" s="160">
        <f t="shared" ref="BO17:CW17" si="1">SUM(BO12:BO16)</f>
        <v>279</v>
      </c>
      <c r="BP17" s="160">
        <f t="shared" si="1"/>
        <v>364</v>
      </c>
      <c r="BQ17" s="160">
        <f t="shared" si="1"/>
        <v>0</v>
      </c>
      <c r="BR17" s="160">
        <f t="shared" si="1"/>
        <v>500</v>
      </c>
      <c r="BS17" s="160">
        <f t="shared" si="1"/>
        <v>500</v>
      </c>
      <c r="BT17" s="160">
        <f t="shared" si="1"/>
        <v>500</v>
      </c>
      <c r="BU17" s="160">
        <f t="shared" si="1"/>
        <v>500</v>
      </c>
      <c r="BV17" s="160">
        <f t="shared" si="1"/>
        <v>793.1</v>
      </c>
      <c r="BW17" s="160">
        <f t="shared" si="1"/>
        <v>616.4</v>
      </c>
      <c r="BX17" s="160">
        <f t="shared" si="1"/>
        <v>500</v>
      </c>
      <c r="BY17" s="160">
        <f t="shared" si="1"/>
        <v>572.9</v>
      </c>
      <c r="BZ17" s="160">
        <f t="shared" si="1"/>
        <v>1313.3</v>
      </c>
      <c r="CA17" s="160">
        <f t="shared" si="1"/>
        <v>1349.3</v>
      </c>
      <c r="CB17" s="160">
        <f t="shared" si="1"/>
        <v>1392.2</v>
      </c>
      <c r="CC17" s="160">
        <f t="shared" si="1"/>
        <v>1374.8</v>
      </c>
      <c r="CD17" s="160">
        <f t="shared" si="1"/>
        <v>1303.7</v>
      </c>
      <c r="CE17" s="160">
        <f t="shared" si="1"/>
        <v>1290.8</v>
      </c>
      <c r="CF17" s="160">
        <f t="shared" si="1"/>
        <v>1164.9000000000001</v>
      </c>
      <c r="CG17" s="160">
        <f t="shared" si="1"/>
        <v>1164.5</v>
      </c>
      <c r="CH17" s="160">
        <f t="shared" si="1"/>
        <v>966.7</v>
      </c>
      <c r="CI17" s="160">
        <f t="shared" si="1"/>
        <v>975</v>
      </c>
      <c r="CJ17" s="160">
        <f t="shared" si="1"/>
        <v>841</v>
      </c>
      <c r="CK17" s="160">
        <f t="shared" si="1"/>
        <v>863.9</v>
      </c>
      <c r="CL17" s="160">
        <f t="shared" si="1"/>
        <v>929.2</v>
      </c>
      <c r="CM17" s="160">
        <f t="shared" si="1"/>
        <v>773.8</v>
      </c>
      <c r="CN17" s="160">
        <f t="shared" si="1"/>
        <v>898.2</v>
      </c>
      <c r="CO17" s="160">
        <f t="shared" si="1"/>
        <v>912.7</v>
      </c>
      <c r="CP17" s="160">
        <f t="shared" si="1"/>
        <v>892.7</v>
      </c>
      <c r="CQ17" s="160">
        <f t="shared" si="1"/>
        <v>620.6</v>
      </c>
      <c r="CR17" s="160">
        <f t="shared" si="1"/>
        <v>643.1</v>
      </c>
      <c r="CS17" s="160">
        <f t="shared" si="1"/>
        <v>773.6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12964.224999999995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>
        <v>209.2</v>
      </c>
      <c r="AH22" s="149">
        <v>637.70000000000005</v>
      </c>
      <c r="AI22" s="149">
        <v>934.7</v>
      </c>
      <c r="AJ22" s="149">
        <v>698.2</v>
      </c>
      <c r="AK22" s="149">
        <v>481.1</v>
      </c>
      <c r="AL22" s="149">
        <v>282.39999999999998</v>
      </c>
      <c r="AM22" s="149">
        <v>624</v>
      </c>
      <c r="AN22" s="149">
        <v>603</v>
      </c>
      <c r="AO22" s="149">
        <v>696.3</v>
      </c>
      <c r="AP22" s="149">
        <v>400.9</v>
      </c>
      <c r="AQ22" s="149">
        <v>287.7</v>
      </c>
      <c r="AR22" s="149">
        <v>419.1</v>
      </c>
      <c r="AS22" s="149">
        <v>503</v>
      </c>
      <c r="AT22" s="149">
        <v>535.6</v>
      </c>
      <c r="AU22" s="149">
        <v>541.79999999999995</v>
      </c>
      <c r="AV22" s="149">
        <v>598.4</v>
      </c>
      <c r="AW22" s="149">
        <v>555.79999999999995</v>
      </c>
      <c r="AX22" s="149">
        <v>542.79999999999995</v>
      </c>
      <c r="AY22" s="149">
        <v>450.2</v>
      </c>
      <c r="AZ22" s="149">
        <v>403.7</v>
      </c>
      <c r="BA22" s="149">
        <v>349</v>
      </c>
      <c r="BB22" s="149">
        <v>338.1</v>
      </c>
      <c r="BC22" s="149">
        <v>194.7</v>
      </c>
      <c r="BD22" s="149">
        <v>82.3</v>
      </c>
      <c r="BE22" s="149">
        <v>0.6</v>
      </c>
      <c r="BF22" s="149">
        <v>185</v>
      </c>
      <c r="BG22" s="149">
        <v>25.8</v>
      </c>
      <c r="BH22" s="149">
        <v>102.4</v>
      </c>
      <c r="BI22" s="149">
        <v>96.6</v>
      </c>
      <c r="BJ22" s="149">
        <v>46.4</v>
      </c>
      <c r="BK22" s="149">
        <v>346.3</v>
      </c>
      <c r="BL22" s="149">
        <v>272.2</v>
      </c>
      <c r="BM22" s="149">
        <v>567.9</v>
      </c>
      <c r="BN22" s="149"/>
      <c r="BO22" s="149"/>
      <c r="BP22" s="149"/>
      <c r="BQ22" s="149">
        <v>372.2</v>
      </c>
      <c r="BR22" s="149">
        <v>57.3</v>
      </c>
      <c r="BS22" s="149">
        <v>824.1</v>
      </c>
      <c r="BT22" s="149">
        <v>979.8</v>
      </c>
      <c r="BU22" s="149">
        <v>257.2</v>
      </c>
      <c r="BV22" s="149"/>
      <c r="BW22" s="149"/>
      <c r="BX22" s="149">
        <v>18.5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3880.5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260.7</v>
      </c>
      <c r="C24" s="155">
        <v>260.7</v>
      </c>
      <c r="D24" s="155">
        <v>260.7</v>
      </c>
      <c r="E24" s="155">
        <v>260.7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8260.7000000000007</v>
      </c>
    </row>
    <row r="25" spans="1:102" ht="30" customHeight="1" thickBot="1" x14ac:dyDescent="0.25">
      <c r="A25" s="105" t="s">
        <v>52</v>
      </c>
      <c r="B25" s="159">
        <f>SUM(B20:B24)</f>
        <v>260.7</v>
      </c>
      <c r="C25" s="160">
        <f t="shared" ref="C25:BN25" si="2">SUM(C20:C24)</f>
        <v>260.7</v>
      </c>
      <c r="D25" s="160">
        <f t="shared" si="2"/>
        <v>260.7</v>
      </c>
      <c r="E25" s="160">
        <f t="shared" si="2"/>
        <v>260.7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500</v>
      </c>
      <c r="AG25" s="160">
        <f t="shared" si="2"/>
        <v>709.2</v>
      </c>
      <c r="AH25" s="160">
        <f t="shared" si="2"/>
        <v>1137.7</v>
      </c>
      <c r="AI25" s="160">
        <f t="shared" si="2"/>
        <v>1434.7</v>
      </c>
      <c r="AJ25" s="160">
        <f t="shared" si="2"/>
        <v>1198.2</v>
      </c>
      <c r="AK25" s="160">
        <f t="shared" si="2"/>
        <v>981.1</v>
      </c>
      <c r="AL25" s="160">
        <f t="shared" si="2"/>
        <v>782.4</v>
      </c>
      <c r="AM25" s="160">
        <f t="shared" si="2"/>
        <v>1124</v>
      </c>
      <c r="AN25" s="160">
        <f t="shared" si="2"/>
        <v>1103</v>
      </c>
      <c r="AO25" s="160">
        <f t="shared" si="2"/>
        <v>1196.3</v>
      </c>
      <c r="AP25" s="160">
        <f t="shared" si="2"/>
        <v>900.9</v>
      </c>
      <c r="AQ25" s="160">
        <f t="shared" si="2"/>
        <v>787.7</v>
      </c>
      <c r="AR25" s="160">
        <f t="shared" si="2"/>
        <v>919.1</v>
      </c>
      <c r="AS25" s="160">
        <f t="shared" si="2"/>
        <v>1003</v>
      </c>
      <c r="AT25" s="160">
        <f t="shared" si="2"/>
        <v>1035.5999999999999</v>
      </c>
      <c r="AU25" s="160">
        <f t="shared" si="2"/>
        <v>1041.8</v>
      </c>
      <c r="AV25" s="160">
        <f t="shared" si="2"/>
        <v>1098.4000000000001</v>
      </c>
      <c r="AW25" s="160">
        <f t="shared" si="2"/>
        <v>1055.8</v>
      </c>
      <c r="AX25" s="160">
        <f t="shared" si="2"/>
        <v>1042.8</v>
      </c>
      <c r="AY25" s="160">
        <f t="shared" si="2"/>
        <v>950.2</v>
      </c>
      <c r="AZ25" s="160">
        <f t="shared" si="2"/>
        <v>903.7</v>
      </c>
      <c r="BA25" s="160">
        <f t="shared" si="2"/>
        <v>849</v>
      </c>
      <c r="BB25" s="160">
        <f t="shared" si="2"/>
        <v>838.1</v>
      </c>
      <c r="BC25" s="160">
        <f t="shared" si="2"/>
        <v>694.7</v>
      </c>
      <c r="BD25" s="160">
        <f t="shared" si="2"/>
        <v>582.29999999999995</v>
      </c>
      <c r="BE25" s="160">
        <f t="shared" si="2"/>
        <v>500.6</v>
      </c>
      <c r="BF25" s="160">
        <f t="shared" si="2"/>
        <v>685</v>
      </c>
      <c r="BG25" s="160">
        <f t="shared" si="2"/>
        <v>525.79999999999995</v>
      </c>
      <c r="BH25" s="160">
        <f t="shared" si="2"/>
        <v>602.4</v>
      </c>
      <c r="BI25" s="160">
        <f t="shared" si="2"/>
        <v>596.6</v>
      </c>
      <c r="BJ25" s="160">
        <f t="shared" si="2"/>
        <v>546.4</v>
      </c>
      <c r="BK25" s="160">
        <f t="shared" si="2"/>
        <v>846.3</v>
      </c>
      <c r="BL25" s="160">
        <f t="shared" si="2"/>
        <v>772.2</v>
      </c>
      <c r="BM25" s="160">
        <f t="shared" si="2"/>
        <v>1067.9000000000001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872.2</v>
      </c>
      <c r="BR25" s="160">
        <f t="shared" si="3"/>
        <v>57.3</v>
      </c>
      <c r="BS25" s="160">
        <f t="shared" si="3"/>
        <v>824.1</v>
      </c>
      <c r="BT25" s="160">
        <f t="shared" si="3"/>
        <v>979.8</v>
      </c>
      <c r="BU25" s="160">
        <f t="shared" si="3"/>
        <v>257.2</v>
      </c>
      <c r="BV25" s="160">
        <f t="shared" si="3"/>
        <v>0</v>
      </c>
      <c r="BW25" s="160">
        <f t="shared" si="3"/>
        <v>0</v>
      </c>
      <c r="BX25" s="160">
        <f t="shared" si="3"/>
        <v>18.5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12141.2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2026-08-30T11:09:53Z</dcterms:created>
  <dcterms:modified xsi:type="dcterms:W3CDTF">2026-08-30T11:09:56Z</dcterms:modified>
</cp:coreProperties>
</file>