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<sst xmlns="http://schemas.openxmlformats.org/spreadsheetml/2006/main" count="124" uniqueCount="57">
  <si>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21/03/2026 14:14:27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</si>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</sst>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4B-4D3B-8636-F2F06EEB4D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4B-4D3B-8636-F2F06EEB4D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04B-4D3B-8636-F2F06EEB4D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04B-4D3B-8636-F2F06EEB4D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4B-4D3B-8636-F2F06EEB4D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4B-4D3B-8636-F2F06EEB4D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4B-4D3B-8636-F2F06EEB4D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4B-4D3B-8636-F2F06EEB4D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114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84</c:v>
                </c:pt>
                <c:pt idx="61">
                  <c:v>84</c:v>
                </c:pt>
                <c:pt idx="62">
                  <c:v>84</c:v>
                </c:pt>
                <c:pt idx="63">
                  <c:v>84</c:v>
                </c:pt>
                <c:pt idx="64">
                  <c:v>97</c:v>
                </c:pt>
                <c:pt idx="65">
                  <c:v>97</c:v>
                </c:pt>
                <c:pt idx="66">
                  <c:v>97</c:v>
                </c:pt>
                <c:pt idx="67">
                  <c:v>97</c:v>
                </c:pt>
                <c:pt idx="68">
                  <c:v>123</c:v>
                </c:pt>
                <c:pt idx="69">
                  <c:v>123</c:v>
                </c:pt>
                <c:pt idx="70">
                  <c:v>123</c:v>
                </c:pt>
                <c:pt idx="71">
                  <c:v>123</c:v>
                </c:pt>
                <c:pt idx="72">
                  <c:v>169</c:v>
                </c:pt>
                <c:pt idx="73">
                  <c:v>169</c:v>
                </c:pt>
                <c:pt idx="74">
                  <c:v>169</c:v>
                </c:pt>
                <c:pt idx="75">
                  <c:v>169</c:v>
                </c:pt>
                <c:pt idx="76">
                  <c:v>189</c:v>
                </c:pt>
                <c:pt idx="77">
                  <c:v>189</c:v>
                </c:pt>
                <c:pt idx="78">
                  <c:v>189</c:v>
                </c:pt>
                <c:pt idx="79">
                  <c:v>189</c:v>
                </c:pt>
                <c:pt idx="80">
                  <c:v>190</c:v>
                </c:pt>
                <c:pt idx="81">
                  <c:v>190</c:v>
                </c:pt>
                <c:pt idx="82">
                  <c:v>190</c:v>
                </c:pt>
                <c:pt idx="83">
                  <c:v>190</c:v>
                </c:pt>
                <c:pt idx="84">
                  <c:v>169</c:v>
                </c:pt>
                <c:pt idx="85">
                  <c:v>169</c:v>
                </c:pt>
                <c:pt idx="86">
                  <c:v>169</c:v>
                </c:pt>
                <c:pt idx="87">
                  <c:v>169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94</c:v>
                </c:pt>
                <c:pt idx="93">
                  <c:v>94</c:v>
                </c:pt>
                <c:pt idx="94">
                  <c:v>94</c:v>
                </c:pt>
                <c:pt idx="9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4B-4D3B-8636-F2F06EEB4D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3581.7129999999997</c:v>
                </c:pt>
                <c:pt idx="1">
                  <c:v>3405.8789999999999</c:v>
                </c:pt>
                <c:pt idx="2">
                  <c:v>3250.5540000000001</c:v>
                </c:pt>
                <c:pt idx="3">
                  <c:v>3065.7170000000001</c:v>
                </c:pt>
                <c:pt idx="4">
                  <c:v>3149.17</c:v>
                </c:pt>
                <c:pt idx="5">
                  <c:v>2995.9</c:v>
                </c:pt>
                <c:pt idx="6">
                  <c:v>2995.9</c:v>
                </c:pt>
                <c:pt idx="7">
                  <c:v>2962.0120000000002</c:v>
                </c:pt>
                <c:pt idx="8">
                  <c:v>2736.9</c:v>
                </c:pt>
                <c:pt idx="9">
                  <c:v>2570.9</c:v>
                </c:pt>
                <c:pt idx="10">
                  <c:v>2490.9</c:v>
                </c:pt>
                <c:pt idx="11">
                  <c:v>2490.9</c:v>
                </c:pt>
                <c:pt idx="12">
                  <c:v>2490.9</c:v>
                </c:pt>
                <c:pt idx="13">
                  <c:v>2490.9</c:v>
                </c:pt>
                <c:pt idx="14">
                  <c:v>2490.9</c:v>
                </c:pt>
                <c:pt idx="15">
                  <c:v>2494.4989999999998</c:v>
                </c:pt>
                <c:pt idx="16">
                  <c:v>2565.393</c:v>
                </c:pt>
                <c:pt idx="17">
                  <c:v>2599.16</c:v>
                </c:pt>
                <c:pt idx="18">
                  <c:v>2649.375</c:v>
                </c:pt>
                <c:pt idx="19">
                  <c:v>2660.893</c:v>
                </c:pt>
                <c:pt idx="20">
                  <c:v>2642.547</c:v>
                </c:pt>
                <c:pt idx="21">
                  <c:v>2594.1909999999998</c:v>
                </c:pt>
                <c:pt idx="22">
                  <c:v>2581.2530000000002</c:v>
                </c:pt>
                <c:pt idx="23">
                  <c:v>2581.1180000000004</c:v>
                </c:pt>
                <c:pt idx="24">
                  <c:v>2669.6559999999999</c:v>
                </c:pt>
                <c:pt idx="25">
                  <c:v>2546.8690000000001</c:v>
                </c:pt>
                <c:pt idx="26">
                  <c:v>2372.3920000000003</c:v>
                </c:pt>
                <c:pt idx="27">
                  <c:v>2010.9</c:v>
                </c:pt>
                <c:pt idx="28">
                  <c:v>2136.585</c:v>
                </c:pt>
                <c:pt idx="29">
                  <c:v>1670.9</c:v>
                </c:pt>
                <c:pt idx="30">
                  <c:v>1077.9000000000001</c:v>
                </c:pt>
                <c:pt idx="31">
                  <c:v>1077.9000000000001</c:v>
                </c:pt>
                <c:pt idx="32">
                  <c:v>1077.9000000000001</c:v>
                </c:pt>
                <c:pt idx="33">
                  <c:v>1077.9000000000001</c:v>
                </c:pt>
                <c:pt idx="34">
                  <c:v>1076.9000000000001</c:v>
                </c:pt>
                <c:pt idx="35">
                  <c:v>925.9</c:v>
                </c:pt>
                <c:pt idx="36">
                  <c:v>372.23299999999995</c:v>
                </c:pt>
                <c:pt idx="37">
                  <c:v>315.56700000000001</c:v>
                </c:pt>
                <c:pt idx="38">
                  <c:v>217.9</c:v>
                </c:pt>
                <c:pt idx="39">
                  <c:v>172.9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252.9</c:v>
                </c:pt>
                <c:pt idx="53">
                  <c:v>297.89999999999998</c:v>
                </c:pt>
                <c:pt idx="54">
                  <c:v>472.9</c:v>
                </c:pt>
                <c:pt idx="55">
                  <c:v>687.9</c:v>
                </c:pt>
                <c:pt idx="56">
                  <c:v>825.9</c:v>
                </c:pt>
                <c:pt idx="57">
                  <c:v>845.9</c:v>
                </c:pt>
                <c:pt idx="58">
                  <c:v>950.9</c:v>
                </c:pt>
                <c:pt idx="59">
                  <c:v>1010.9</c:v>
                </c:pt>
                <c:pt idx="60">
                  <c:v>1371.9</c:v>
                </c:pt>
                <c:pt idx="61">
                  <c:v>1582.9</c:v>
                </c:pt>
                <c:pt idx="62">
                  <c:v>2340.654</c:v>
                </c:pt>
                <c:pt idx="63">
                  <c:v>2815.9</c:v>
                </c:pt>
                <c:pt idx="64">
                  <c:v>2397.9</c:v>
                </c:pt>
                <c:pt idx="65">
                  <c:v>2517.9</c:v>
                </c:pt>
                <c:pt idx="66">
                  <c:v>3970.9</c:v>
                </c:pt>
                <c:pt idx="67">
                  <c:v>4233.8959999999997</c:v>
                </c:pt>
                <c:pt idx="68">
                  <c:v>4227.29</c:v>
                </c:pt>
                <c:pt idx="69">
                  <c:v>4720.8999999999996</c:v>
                </c:pt>
                <c:pt idx="70">
                  <c:v>4720.8999999999996</c:v>
                </c:pt>
                <c:pt idx="71">
                  <c:v>4621.3620000000001</c:v>
                </c:pt>
                <c:pt idx="72">
                  <c:v>4543.835</c:v>
                </c:pt>
                <c:pt idx="73">
                  <c:v>4637.616</c:v>
                </c:pt>
                <c:pt idx="74">
                  <c:v>4639.2119999999995</c:v>
                </c:pt>
                <c:pt idx="75">
                  <c:v>4710.335</c:v>
                </c:pt>
                <c:pt idx="76">
                  <c:v>4732.8999999999996</c:v>
                </c:pt>
                <c:pt idx="77">
                  <c:v>4737.8999999999996</c:v>
                </c:pt>
                <c:pt idx="78">
                  <c:v>4737.8999999999996</c:v>
                </c:pt>
                <c:pt idx="79">
                  <c:v>4737.8999999999996</c:v>
                </c:pt>
                <c:pt idx="80">
                  <c:v>4744.8999999999996</c:v>
                </c:pt>
                <c:pt idx="81">
                  <c:v>4744.8999999999996</c:v>
                </c:pt>
                <c:pt idx="82">
                  <c:v>4744.8999999999996</c:v>
                </c:pt>
                <c:pt idx="83">
                  <c:v>4744.8999999999996</c:v>
                </c:pt>
                <c:pt idx="84">
                  <c:v>4745.8999999999996</c:v>
                </c:pt>
                <c:pt idx="85">
                  <c:v>4687.82</c:v>
                </c:pt>
                <c:pt idx="86">
                  <c:v>4671.8720000000003</c:v>
                </c:pt>
                <c:pt idx="87">
                  <c:v>4745.8999999999996</c:v>
                </c:pt>
                <c:pt idx="88">
                  <c:v>4745.8999999999996</c:v>
                </c:pt>
                <c:pt idx="89">
                  <c:v>4745.8999999999996</c:v>
                </c:pt>
                <c:pt idx="90">
                  <c:v>4680.5060000000003</c:v>
                </c:pt>
                <c:pt idx="91">
                  <c:v>4593.7520000000004</c:v>
                </c:pt>
                <c:pt idx="92">
                  <c:v>4572.6109999999999</c:v>
                </c:pt>
                <c:pt idx="93">
                  <c:v>4467.9529999999995</c:v>
                </c:pt>
                <c:pt idx="94">
                  <c:v>4451.4610000000002</c:v>
                </c:pt>
                <c:pt idx="95">
                  <c:v>4376.7020000000002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4B-4D3B-8636-F2F06EEB4D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152</c:v>
                </c:pt>
                <c:pt idx="1">
                  <c:v>152</c:v>
                </c:pt>
                <c:pt idx="2">
                  <c:v>152</c:v>
                </c:pt>
                <c:pt idx="3">
                  <c:v>152</c:v>
                </c:pt>
                <c:pt idx="4">
                  <c:v>160</c:v>
                </c:pt>
                <c:pt idx="5">
                  <c:v>160</c:v>
                </c:pt>
                <c:pt idx="6">
                  <c:v>160</c:v>
                </c:pt>
                <c:pt idx="7">
                  <c:v>160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16">
                  <c:v>219</c:v>
                </c:pt>
                <c:pt idx="17">
                  <c:v>219</c:v>
                </c:pt>
                <c:pt idx="18">
                  <c:v>219</c:v>
                </c:pt>
                <c:pt idx="19">
                  <c:v>219</c:v>
                </c:pt>
                <c:pt idx="20">
                  <c:v>228</c:v>
                </c:pt>
                <c:pt idx="21">
                  <c:v>228</c:v>
                </c:pt>
                <c:pt idx="22">
                  <c:v>228</c:v>
                </c:pt>
                <c:pt idx="23">
                  <c:v>228</c:v>
                </c:pt>
                <c:pt idx="24">
                  <c:v>195</c:v>
                </c:pt>
                <c:pt idx="25">
                  <c:v>195</c:v>
                </c:pt>
                <c:pt idx="26">
                  <c:v>195</c:v>
                </c:pt>
                <c:pt idx="27">
                  <c:v>195</c:v>
                </c:pt>
                <c:pt idx="28">
                  <c:v>114</c:v>
                </c:pt>
                <c:pt idx="29">
                  <c:v>114</c:v>
                </c:pt>
                <c:pt idx="30">
                  <c:v>114</c:v>
                </c:pt>
                <c:pt idx="31">
                  <c:v>114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69</c:v>
                </c:pt>
                <c:pt idx="45">
                  <c:v>69</c:v>
                </c:pt>
                <c:pt idx="46">
                  <c:v>69</c:v>
                </c:pt>
                <c:pt idx="47">
                  <c:v>69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86</c:v>
                </c:pt>
                <c:pt idx="57">
                  <c:v>86</c:v>
                </c:pt>
                <c:pt idx="58">
                  <c:v>86</c:v>
                </c:pt>
                <c:pt idx="59">
                  <c:v>86</c:v>
                </c:pt>
                <c:pt idx="60">
                  <c:v>173</c:v>
                </c:pt>
                <c:pt idx="61">
                  <c:v>173</c:v>
                </c:pt>
                <c:pt idx="62">
                  <c:v>173</c:v>
                </c:pt>
                <c:pt idx="63">
                  <c:v>173</c:v>
                </c:pt>
                <c:pt idx="64">
                  <c:v>151</c:v>
                </c:pt>
                <c:pt idx="65">
                  <c:v>151</c:v>
                </c:pt>
                <c:pt idx="66">
                  <c:v>151</c:v>
                </c:pt>
                <c:pt idx="67">
                  <c:v>151</c:v>
                </c:pt>
                <c:pt idx="68">
                  <c:v>141</c:v>
                </c:pt>
                <c:pt idx="69">
                  <c:v>141</c:v>
                </c:pt>
                <c:pt idx="70">
                  <c:v>141</c:v>
                </c:pt>
                <c:pt idx="71">
                  <c:v>141</c:v>
                </c:pt>
                <c:pt idx="72">
                  <c:v>167</c:v>
                </c:pt>
                <c:pt idx="73">
                  <c:v>167</c:v>
                </c:pt>
                <c:pt idx="74">
                  <c:v>167</c:v>
                </c:pt>
                <c:pt idx="75">
                  <c:v>167</c:v>
                </c:pt>
                <c:pt idx="76">
                  <c:v>159</c:v>
                </c:pt>
                <c:pt idx="77">
                  <c:v>159</c:v>
                </c:pt>
                <c:pt idx="78">
                  <c:v>159</c:v>
                </c:pt>
                <c:pt idx="79">
                  <c:v>159</c:v>
                </c:pt>
                <c:pt idx="80">
                  <c:v>146</c:v>
                </c:pt>
                <c:pt idx="81">
                  <c:v>146</c:v>
                </c:pt>
                <c:pt idx="82">
                  <c:v>146</c:v>
                </c:pt>
                <c:pt idx="83">
                  <c:v>146</c:v>
                </c:pt>
                <c:pt idx="84">
                  <c:v>146</c:v>
                </c:pt>
                <c:pt idx="85">
                  <c:v>146</c:v>
                </c:pt>
                <c:pt idx="86">
                  <c:v>146</c:v>
                </c:pt>
                <c:pt idx="87">
                  <c:v>146</c:v>
                </c:pt>
                <c:pt idx="88">
                  <c:v>130</c:v>
                </c:pt>
                <c:pt idx="89">
                  <c:v>130</c:v>
                </c:pt>
                <c:pt idx="90">
                  <c:v>130</c:v>
                </c:pt>
                <c:pt idx="91">
                  <c:v>130</c:v>
                </c:pt>
                <c:pt idx="92">
                  <c:v>130</c:v>
                </c:pt>
                <c:pt idx="93">
                  <c:v>130</c:v>
                </c:pt>
                <c:pt idx="94">
                  <c:v>130</c:v>
                </c:pt>
                <c:pt idx="9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4B-4D3B-8636-F2F06EEB4D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2542.8539999999998</c:v>
                </c:pt>
                <c:pt idx="1">
                  <c:v>2544.1130000000003</c:v>
                </c:pt>
                <c:pt idx="2">
                  <c:v>2550.0509999999999</c:v>
                </c:pt>
                <c:pt idx="3">
                  <c:v>2546.846</c:v>
                </c:pt>
                <c:pt idx="4">
                  <c:v>2551.297</c:v>
                </c:pt>
                <c:pt idx="5">
                  <c:v>2562.799</c:v>
                </c:pt>
                <c:pt idx="6">
                  <c:v>2571.038</c:v>
                </c:pt>
                <c:pt idx="7">
                  <c:v>2583.52</c:v>
                </c:pt>
                <c:pt idx="8">
                  <c:v>2592.7640000000001</c:v>
                </c:pt>
                <c:pt idx="9">
                  <c:v>2603.2730000000001</c:v>
                </c:pt>
                <c:pt idx="10">
                  <c:v>2615.2580000000003</c:v>
                </c:pt>
                <c:pt idx="11">
                  <c:v>2624.7870000000003</c:v>
                </c:pt>
                <c:pt idx="12">
                  <c:v>2634.2350000000001</c:v>
                </c:pt>
                <c:pt idx="13">
                  <c:v>2638.8829999999998</c:v>
                </c:pt>
                <c:pt idx="14">
                  <c:v>2647.0899999999997</c:v>
                </c:pt>
                <c:pt idx="15">
                  <c:v>2653.32</c:v>
                </c:pt>
                <c:pt idx="16">
                  <c:v>2657.625</c:v>
                </c:pt>
                <c:pt idx="17">
                  <c:v>2658.1280000000002</c:v>
                </c:pt>
                <c:pt idx="18">
                  <c:v>2654.3740000000003</c:v>
                </c:pt>
                <c:pt idx="19">
                  <c:v>2654.07</c:v>
                </c:pt>
                <c:pt idx="20">
                  <c:v>2641.107</c:v>
                </c:pt>
                <c:pt idx="21">
                  <c:v>2643.5099999999998</c:v>
                </c:pt>
                <c:pt idx="22">
                  <c:v>2675.2779999999998</c:v>
                </c:pt>
                <c:pt idx="23">
                  <c:v>2782.7840000000001</c:v>
                </c:pt>
                <c:pt idx="24">
                  <c:v>2916.2339999999999</c:v>
                </c:pt>
                <c:pt idx="25">
                  <c:v>3179.2470000000003</c:v>
                </c:pt>
                <c:pt idx="26">
                  <c:v>3549.317</c:v>
                </c:pt>
                <c:pt idx="27">
                  <c:v>3981.6690000000003</c:v>
                </c:pt>
                <c:pt idx="28">
                  <c:v>4428.549</c:v>
                </c:pt>
                <c:pt idx="29">
                  <c:v>4903.8720000000003</c:v>
                </c:pt>
                <c:pt idx="30">
                  <c:v>5387.4449999999997</c:v>
                </c:pt>
                <c:pt idx="31">
                  <c:v>5789.2740000000003</c:v>
                </c:pt>
                <c:pt idx="32">
                  <c:v>5583.1029999999992</c:v>
                </c:pt>
                <c:pt idx="33">
                  <c:v>5646.4900000000007</c:v>
                </c:pt>
                <c:pt idx="34">
                  <c:v>5680.9880000000003</c:v>
                </c:pt>
                <c:pt idx="35">
                  <c:v>5882.4349999999995</c:v>
                </c:pt>
                <c:pt idx="36">
                  <c:v>6486.866</c:v>
                </c:pt>
                <c:pt idx="37">
                  <c:v>6599.5159999999996</c:v>
                </c:pt>
                <c:pt idx="38">
                  <c:v>6858.8639999999996</c:v>
                </c:pt>
                <c:pt idx="39">
                  <c:v>6947.5550000000003</c:v>
                </c:pt>
                <c:pt idx="40">
                  <c:v>6566.5189999999993</c:v>
                </c:pt>
                <c:pt idx="41">
                  <c:v>6616.1039999999994</c:v>
                </c:pt>
                <c:pt idx="42">
                  <c:v>6664.5709999999999</c:v>
                </c:pt>
                <c:pt idx="43">
                  <c:v>6715.6039999999994</c:v>
                </c:pt>
                <c:pt idx="44">
                  <c:v>6906.8229999999994</c:v>
                </c:pt>
                <c:pt idx="45">
                  <c:v>6965.3919999999998</c:v>
                </c:pt>
                <c:pt idx="46">
                  <c:v>6992.5190000000002</c:v>
                </c:pt>
                <c:pt idx="47">
                  <c:v>7014.5749999999998</c:v>
                </c:pt>
                <c:pt idx="48">
                  <c:v>6546.76</c:v>
                </c:pt>
                <c:pt idx="49">
                  <c:v>6387.8779999999997</c:v>
                </c:pt>
                <c:pt idx="50">
                  <c:v>6258.5989999999993</c:v>
                </c:pt>
                <c:pt idx="51">
                  <c:v>6161.5380000000005</c:v>
                </c:pt>
                <c:pt idx="52">
                  <c:v>6336.04</c:v>
                </c:pt>
                <c:pt idx="53">
                  <c:v>6143.8159999999998</c:v>
                </c:pt>
                <c:pt idx="54">
                  <c:v>5976.2929999999997</c:v>
                </c:pt>
                <c:pt idx="55">
                  <c:v>5788.473</c:v>
                </c:pt>
                <c:pt idx="56">
                  <c:v>5609.085</c:v>
                </c:pt>
                <c:pt idx="57">
                  <c:v>5396.1539999999995</c:v>
                </c:pt>
                <c:pt idx="58">
                  <c:v>5207.1610000000001</c:v>
                </c:pt>
                <c:pt idx="59">
                  <c:v>5011.9749999999995</c:v>
                </c:pt>
                <c:pt idx="60">
                  <c:v>4785.8100000000004</c:v>
                </c:pt>
                <c:pt idx="61">
                  <c:v>4508.6090000000004</c:v>
                </c:pt>
                <c:pt idx="62">
                  <c:v>4217.2280000000001</c:v>
                </c:pt>
                <c:pt idx="63">
                  <c:v>3926.4580000000001</c:v>
                </c:pt>
                <c:pt idx="64">
                  <c:v>3566.8710000000001</c:v>
                </c:pt>
                <c:pt idx="65">
                  <c:v>3225.2889999999998</c:v>
                </c:pt>
                <c:pt idx="66">
                  <c:v>2916.7339999999999</c:v>
                </c:pt>
                <c:pt idx="67">
                  <c:v>2675.857</c:v>
                </c:pt>
                <c:pt idx="68">
                  <c:v>2492.951</c:v>
                </c:pt>
                <c:pt idx="69">
                  <c:v>2334.6099999999997</c:v>
                </c:pt>
                <c:pt idx="70">
                  <c:v>2233.0880000000002</c:v>
                </c:pt>
                <c:pt idx="71">
                  <c:v>2183.5500000000002</c:v>
                </c:pt>
                <c:pt idx="72">
                  <c:v>2147.1840000000002</c:v>
                </c:pt>
                <c:pt idx="73">
                  <c:v>2131.1089999999999</c:v>
                </c:pt>
                <c:pt idx="74">
                  <c:v>2118.192</c:v>
                </c:pt>
                <c:pt idx="75">
                  <c:v>2103.6089999999999</c:v>
                </c:pt>
                <c:pt idx="76">
                  <c:v>2100.5929999999998</c:v>
                </c:pt>
                <c:pt idx="77">
                  <c:v>2086.1660000000002</c:v>
                </c:pt>
                <c:pt idx="78">
                  <c:v>2076.3850000000002</c:v>
                </c:pt>
                <c:pt idx="79">
                  <c:v>2062.989</c:v>
                </c:pt>
                <c:pt idx="80">
                  <c:v>2045.8280000000002</c:v>
                </c:pt>
                <c:pt idx="81">
                  <c:v>2030.1670000000001</c:v>
                </c:pt>
                <c:pt idx="82">
                  <c:v>2010.8679999999999</c:v>
                </c:pt>
                <c:pt idx="83">
                  <c:v>2004.2179999999998</c:v>
                </c:pt>
                <c:pt idx="84">
                  <c:v>1993.049</c:v>
                </c:pt>
                <c:pt idx="85">
                  <c:v>1987.335</c:v>
                </c:pt>
                <c:pt idx="86">
                  <c:v>1972.201</c:v>
                </c:pt>
                <c:pt idx="87">
                  <c:v>1958.6999999999998</c:v>
                </c:pt>
                <c:pt idx="88">
                  <c:v>1936.5139999999999</c:v>
                </c:pt>
                <c:pt idx="89">
                  <c:v>1922.4270000000001</c:v>
                </c:pt>
                <c:pt idx="90">
                  <c:v>1914.92</c:v>
                </c:pt>
                <c:pt idx="91">
                  <c:v>1890.682</c:v>
                </c:pt>
                <c:pt idx="92">
                  <c:v>1882.1260000000002</c:v>
                </c:pt>
                <c:pt idx="93">
                  <c:v>1868.7619999999999</c:v>
                </c:pt>
                <c:pt idx="94">
                  <c:v>1860.6790000000001</c:v>
                </c:pt>
                <c:pt idx="95">
                  <c:v>1839.6369999999999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4B-4D3B-8636-F2F06EEB4D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4B-4D3B-8636-F2F06EEB4D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596</c:v>
                </c:pt>
                <c:pt idx="1">
                  <c:v>596</c:v>
                </c:pt>
                <c:pt idx="2">
                  <c:v>596</c:v>
                </c:pt>
                <c:pt idx="3">
                  <c:v>596</c:v>
                </c:pt>
                <c:pt idx="4">
                  <c:v>596</c:v>
                </c:pt>
                <c:pt idx="5">
                  <c:v>596</c:v>
                </c:pt>
                <c:pt idx="6">
                  <c:v>466</c:v>
                </c:pt>
                <c:pt idx="7">
                  <c:v>466</c:v>
                </c:pt>
                <c:pt idx="8">
                  <c:v>441</c:v>
                </c:pt>
                <c:pt idx="9">
                  <c:v>441</c:v>
                </c:pt>
                <c:pt idx="10">
                  <c:v>441</c:v>
                </c:pt>
                <c:pt idx="11">
                  <c:v>441</c:v>
                </c:pt>
                <c:pt idx="12">
                  <c:v>456</c:v>
                </c:pt>
                <c:pt idx="13">
                  <c:v>456</c:v>
                </c:pt>
                <c:pt idx="14">
                  <c:v>456</c:v>
                </c:pt>
                <c:pt idx="15">
                  <c:v>456</c:v>
                </c:pt>
                <c:pt idx="16">
                  <c:v>456</c:v>
                </c:pt>
                <c:pt idx="17">
                  <c:v>456</c:v>
                </c:pt>
                <c:pt idx="18">
                  <c:v>456</c:v>
                </c:pt>
                <c:pt idx="19">
                  <c:v>456</c:v>
                </c:pt>
                <c:pt idx="20">
                  <c:v>491</c:v>
                </c:pt>
                <c:pt idx="21">
                  <c:v>571</c:v>
                </c:pt>
                <c:pt idx="22">
                  <c:v>571</c:v>
                </c:pt>
                <c:pt idx="23">
                  <c:v>571</c:v>
                </c:pt>
                <c:pt idx="24">
                  <c:v>471</c:v>
                </c:pt>
                <c:pt idx="25">
                  <c:v>471</c:v>
                </c:pt>
                <c:pt idx="26">
                  <c:v>371</c:v>
                </c:pt>
                <c:pt idx="27">
                  <c:v>231</c:v>
                </c:pt>
                <c:pt idx="28">
                  <c:v>138</c:v>
                </c:pt>
                <c:pt idx="29">
                  <c:v>118</c:v>
                </c:pt>
                <c:pt idx="30">
                  <c:v>73</c:v>
                </c:pt>
                <c:pt idx="31">
                  <c:v>73</c:v>
                </c:pt>
                <c:pt idx="32">
                  <c:v>86</c:v>
                </c:pt>
                <c:pt idx="33">
                  <c:v>86</c:v>
                </c:pt>
                <c:pt idx="34">
                  <c:v>115</c:v>
                </c:pt>
                <c:pt idx="35">
                  <c:v>115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105</c:v>
                </c:pt>
                <c:pt idx="62">
                  <c:v>105</c:v>
                </c:pt>
                <c:pt idx="63">
                  <c:v>205</c:v>
                </c:pt>
                <c:pt idx="64">
                  <c:v>305</c:v>
                </c:pt>
                <c:pt idx="65">
                  <c:v>425</c:v>
                </c:pt>
                <c:pt idx="66">
                  <c:v>615</c:v>
                </c:pt>
                <c:pt idx="67">
                  <c:v>695</c:v>
                </c:pt>
                <c:pt idx="68">
                  <c:v>754</c:v>
                </c:pt>
                <c:pt idx="69">
                  <c:v>834.00099999999998</c:v>
                </c:pt>
                <c:pt idx="70">
                  <c:v>1108.6279999999999</c:v>
                </c:pt>
                <c:pt idx="71">
                  <c:v>1214</c:v>
                </c:pt>
                <c:pt idx="72">
                  <c:v>1311</c:v>
                </c:pt>
                <c:pt idx="73">
                  <c:v>1375</c:v>
                </c:pt>
                <c:pt idx="74">
                  <c:v>1419</c:v>
                </c:pt>
                <c:pt idx="75">
                  <c:v>1429</c:v>
                </c:pt>
                <c:pt idx="76">
                  <c:v>1550</c:v>
                </c:pt>
                <c:pt idx="77">
                  <c:v>1485</c:v>
                </c:pt>
                <c:pt idx="78">
                  <c:v>1445</c:v>
                </c:pt>
                <c:pt idx="79">
                  <c:v>1445</c:v>
                </c:pt>
                <c:pt idx="80">
                  <c:v>1612.5819999999999</c:v>
                </c:pt>
                <c:pt idx="81">
                  <c:v>1472.5830000000001</c:v>
                </c:pt>
                <c:pt idx="82">
                  <c:v>1416</c:v>
                </c:pt>
                <c:pt idx="83">
                  <c:v>1346</c:v>
                </c:pt>
                <c:pt idx="84">
                  <c:v>1331</c:v>
                </c:pt>
                <c:pt idx="85">
                  <c:v>1296</c:v>
                </c:pt>
                <c:pt idx="86">
                  <c:v>1211</c:v>
                </c:pt>
                <c:pt idx="87">
                  <c:v>1004.301</c:v>
                </c:pt>
                <c:pt idx="88">
                  <c:v>957.35400000000004</c:v>
                </c:pt>
                <c:pt idx="89">
                  <c:v>868.55200000000002</c:v>
                </c:pt>
                <c:pt idx="90">
                  <c:v>831</c:v>
                </c:pt>
                <c:pt idx="91">
                  <c:v>831</c:v>
                </c:pt>
                <c:pt idx="92">
                  <c:v>751</c:v>
                </c:pt>
                <c:pt idx="93">
                  <c:v>751</c:v>
                </c:pt>
                <c:pt idx="94">
                  <c:v>651</c:v>
                </c:pt>
                <c:pt idx="95">
                  <c:v>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4B-4D3B-8636-F2F06EEB4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103.28</c:v>
                </c:pt>
                <c:pt idx="1">
                  <c:v>104.05</c:v>
                </c:pt>
                <c:pt idx="2">
                  <c:v>103.45</c:v>
                </c:pt>
                <c:pt idx="3">
                  <c:v>100.79</c:v>
                </c:pt>
                <c:pt idx="4">
                  <c:v>101.34</c:v>
                </c:pt>
                <c:pt idx="5">
                  <c:v>101.56</c:v>
                </c:pt>
                <c:pt idx="6">
                  <c:v>100.33</c:v>
                </c:pt>
                <c:pt idx="7">
                  <c:v>98.78</c:v>
                </c:pt>
                <c:pt idx="8">
                  <c:v>100.54</c:v>
                </c:pt>
                <c:pt idx="9">
                  <c:v>100.49</c:v>
                </c:pt>
                <c:pt idx="10">
                  <c:v>100.62</c:v>
                </c:pt>
                <c:pt idx="11">
                  <c:v>99.43</c:v>
                </c:pt>
                <c:pt idx="12">
                  <c:v>101.79</c:v>
                </c:pt>
                <c:pt idx="13">
                  <c:v>101.1</c:v>
                </c:pt>
                <c:pt idx="14">
                  <c:v>101.5</c:v>
                </c:pt>
                <c:pt idx="15">
                  <c:v>102</c:v>
                </c:pt>
                <c:pt idx="16">
                  <c:v>103.68</c:v>
                </c:pt>
                <c:pt idx="17">
                  <c:v>104.49</c:v>
                </c:pt>
                <c:pt idx="18">
                  <c:v>105.97</c:v>
                </c:pt>
                <c:pt idx="19">
                  <c:v>106.46</c:v>
                </c:pt>
                <c:pt idx="20">
                  <c:v>105.63</c:v>
                </c:pt>
                <c:pt idx="21">
                  <c:v>104.37</c:v>
                </c:pt>
                <c:pt idx="22">
                  <c:v>104.06</c:v>
                </c:pt>
                <c:pt idx="23">
                  <c:v>104.06</c:v>
                </c:pt>
                <c:pt idx="24">
                  <c:v>108.98</c:v>
                </c:pt>
                <c:pt idx="25">
                  <c:v>104.53</c:v>
                </c:pt>
                <c:pt idx="26">
                  <c:v>104.06</c:v>
                </c:pt>
                <c:pt idx="27">
                  <c:v>97.1</c:v>
                </c:pt>
                <c:pt idx="28">
                  <c:v>105.82</c:v>
                </c:pt>
                <c:pt idx="29">
                  <c:v>98.83</c:v>
                </c:pt>
                <c:pt idx="30">
                  <c:v>82.29</c:v>
                </c:pt>
                <c:pt idx="31">
                  <c:v>51.1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0.01</c:v>
                </c:pt>
                <c:pt idx="46">
                  <c:v>0.01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2.94</c:v>
                </c:pt>
                <c:pt idx="53">
                  <c:v>2.0099999999999998</c:v>
                </c:pt>
                <c:pt idx="54">
                  <c:v>1.96</c:v>
                </c:pt>
                <c:pt idx="55">
                  <c:v>0.39</c:v>
                </c:pt>
                <c:pt idx="56">
                  <c:v>1.4</c:v>
                </c:pt>
                <c:pt idx="57">
                  <c:v>4.71</c:v>
                </c:pt>
                <c:pt idx="58">
                  <c:v>8.67</c:v>
                </c:pt>
                <c:pt idx="59">
                  <c:v>20.6</c:v>
                </c:pt>
                <c:pt idx="60">
                  <c:v>7.74</c:v>
                </c:pt>
                <c:pt idx="61">
                  <c:v>31.67</c:v>
                </c:pt>
                <c:pt idx="62">
                  <c:v>91.71</c:v>
                </c:pt>
                <c:pt idx="63">
                  <c:v>118.79</c:v>
                </c:pt>
                <c:pt idx="64">
                  <c:v>43.44</c:v>
                </c:pt>
                <c:pt idx="65">
                  <c:v>88.33</c:v>
                </c:pt>
                <c:pt idx="66">
                  <c:v>120.1</c:v>
                </c:pt>
                <c:pt idx="67">
                  <c:v>132.81</c:v>
                </c:pt>
                <c:pt idx="68">
                  <c:v>104.91</c:v>
                </c:pt>
                <c:pt idx="69">
                  <c:v>153.56</c:v>
                </c:pt>
                <c:pt idx="70">
                  <c:v>169.29</c:v>
                </c:pt>
                <c:pt idx="71">
                  <c:v>132.80000000000001</c:v>
                </c:pt>
                <c:pt idx="72">
                  <c:v>128.53</c:v>
                </c:pt>
                <c:pt idx="73">
                  <c:v>132.80000000000001</c:v>
                </c:pt>
                <c:pt idx="74">
                  <c:v>132.80000000000001</c:v>
                </c:pt>
                <c:pt idx="75">
                  <c:v>132.91</c:v>
                </c:pt>
                <c:pt idx="76">
                  <c:v>192.93</c:v>
                </c:pt>
                <c:pt idx="77">
                  <c:v>188.26</c:v>
                </c:pt>
                <c:pt idx="78">
                  <c:v>171.42</c:v>
                </c:pt>
                <c:pt idx="79">
                  <c:v>162.76</c:v>
                </c:pt>
                <c:pt idx="80">
                  <c:v>188.83</c:v>
                </c:pt>
                <c:pt idx="81">
                  <c:v>185.16</c:v>
                </c:pt>
                <c:pt idx="82">
                  <c:v>178</c:v>
                </c:pt>
                <c:pt idx="83">
                  <c:v>162.6</c:v>
                </c:pt>
                <c:pt idx="84">
                  <c:v>148.32</c:v>
                </c:pt>
                <c:pt idx="85">
                  <c:v>132.80000000000001</c:v>
                </c:pt>
                <c:pt idx="86">
                  <c:v>132.80000000000001</c:v>
                </c:pt>
                <c:pt idx="87">
                  <c:v>165.53</c:v>
                </c:pt>
                <c:pt idx="88">
                  <c:v>166.46</c:v>
                </c:pt>
                <c:pt idx="89">
                  <c:v>160.80000000000001</c:v>
                </c:pt>
                <c:pt idx="90">
                  <c:v>147.71</c:v>
                </c:pt>
                <c:pt idx="91">
                  <c:v>144.06</c:v>
                </c:pt>
                <c:pt idx="92">
                  <c:v>146.72999999999999</c:v>
                </c:pt>
                <c:pt idx="93">
                  <c:v>138.24</c:v>
                </c:pt>
                <c:pt idx="94">
                  <c:v>136.53</c:v>
                </c:pt>
                <c:pt idx="95">
                  <c:v>111.24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4B-4D3B-8636-F2F06EEB4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105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100</c:v>
                </c:pt>
                <c:pt idx="20">
                  <c:v>100</c:v>
                </c:pt>
                <c:pt idx="21">
                  <c:v>101</c:v>
                </c:pt>
                <c:pt idx="22">
                  <c:v>100</c:v>
                </c:pt>
                <c:pt idx="23">
                  <c:v>100</c:v>
                </c:pt>
                <c:pt idx="24">
                  <c:v>98</c:v>
                </c:pt>
                <c:pt idx="25">
                  <c:v>96</c:v>
                </c:pt>
                <c:pt idx="26">
                  <c:v>94</c:v>
                </c:pt>
                <c:pt idx="27">
                  <c:v>90</c:v>
                </c:pt>
                <c:pt idx="28">
                  <c:v>85</c:v>
                </c:pt>
                <c:pt idx="29">
                  <c:v>80</c:v>
                </c:pt>
                <c:pt idx="30">
                  <c:v>76</c:v>
                </c:pt>
                <c:pt idx="31">
                  <c:v>72</c:v>
                </c:pt>
                <c:pt idx="32">
                  <c:v>67</c:v>
                </c:pt>
                <c:pt idx="33">
                  <c:v>64</c:v>
                </c:pt>
                <c:pt idx="34">
                  <c:v>61</c:v>
                </c:pt>
                <c:pt idx="35">
                  <c:v>59</c:v>
                </c:pt>
                <c:pt idx="36">
                  <c:v>57</c:v>
                </c:pt>
                <c:pt idx="37">
                  <c:v>56</c:v>
                </c:pt>
                <c:pt idx="38">
                  <c:v>56</c:v>
                </c:pt>
                <c:pt idx="39">
                  <c:v>57</c:v>
                </c:pt>
                <c:pt idx="40">
                  <c:v>57</c:v>
                </c:pt>
                <c:pt idx="41">
                  <c:v>58</c:v>
                </c:pt>
                <c:pt idx="42">
                  <c:v>59</c:v>
                </c:pt>
                <c:pt idx="43">
                  <c:v>61</c:v>
                </c:pt>
                <c:pt idx="44">
                  <c:v>63</c:v>
                </c:pt>
                <c:pt idx="45">
                  <c:v>65</c:v>
                </c:pt>
                <c:pt idx="46">
                  <c:v>67</c:v>
                </c:pt>
                <c:pt idx="47">
                  <c:v>69</c:v>
                </c:pt>
                <c:pt idx="48">
                  <c:v>71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73</c:v>
                </c:pt>
                <c:pt idx="56">
                  <c:v>75</c:v>
                </c:pt>
                <c:pt idx="57">
                  <c:v>78</c:v>
                </c:pt>
                <c:pt idx="58">
                  <c:v>81</c:v>
                </c:pt>
                <c:pt idx="59">
                  <c:v>84</c:v>
                </c:pt>
                <c:pt idx="60">
                  <c:v>87</c:v>
                </c:pt>
                <c:pt idx="61">
                  <c:v>91</c:v>
                </c:pt>
                <c:pt idx="62">
                  <c:v>95</c:v>
                </c:pt>
                <c:pt idx="63">
                  <c:v>100</c:v>
                </c:pt>
                <c:pt idx="64">
                  <c:v>105</c:v>
                </c:pt>
                <c:pt idx="65">
                  <c:v>110</c:v>
                </c:pt>
                <c:pt idx="66">
                  <c:v>116</c:v>
                </c:pt>
                <c:pt idx="67">
                  <c:v>122</c:v>
                </c:pt>
                <c:pt idx="68">
                  <c:v>127</c:v>
                </c:pt>
                <c:pt idx="69">
                  <c:v>133</c:v>
                </c:pt>
                <c:pt idx="70">
                  <c:v>139</c:v>
                </c:pt>
                <c:pt idx="71">
                  <c:v>145</c:v>
                </c:pt>
                <c:pt idx="72">
                  <c:v>151</c:v>
                </c:pt>
                <c:pt idx="73">
                  <c:v>154</c:v>
                </c:pt>
                <c:pt idx="74">
                  <c:v>154</c:v>
                </c:pt>
                <c:pt idx="75">
                  <c:v>155</c:v>
                </c:pt>
                <c:pt idx="76">
                  <c:v>155</c:v>
                </c:pt>
                <c:pt idx="77">
                  <c:v>155</c:v>
                </c:pt>
                <c:pt idx="78">
                  <c:v>155</c:v>
                </c:pt>
                <c:pt idx="79">
                  <c:v>154</c:v>
                </c:pt>
                <c:pt idx="80">
                  <c:v>151</c:v>
                </c:pt>
                <c:pt idx="81">
                  <c:v>149</c:v>
                </c:pt>
                <c:pt idx="82">
                  <c:v>147</c:v>
                </c:pt>
                <c:pt idx="83">
                  <c:v>144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133</c:v>
                </c:pt>
                <c:pt idx="88">
                  <c:v>131</c:v>
                </c:pt>
                <c:pt idx="89">
                  <c:v>128</c:v>
                </c:pt>
                <c:pt idx="90">
                  <c:v>126</c:v>
                </c:pt>
                <c:pt idx="91">
                  <c:v>123</c:v>
                </c:pt>
                <c:pt idx="92">
                  <c:v>121</c:v>
                </c:pt>
                <c:pt idx="93">
                  <c:v>118</c:v>
                </c:pt>
                <c:pt idx="94">
                  <c:v>115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5-4C53-919A-B5CEEEBFE9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799.83399999999995</c:v>
                </c:pt>
                <c:pt idx="1">
                  <c:v>800.43399999999997</c:v>
                </c:pt>
                <c:pt idx="2">
                  <c:v>800.15300000000002</c:v>
                </c:pt>
                <c:pt idx="3">
                  <c:v>800.19</c:v>
                </c:pt>
                <c:pt idx="4">
                  <c:v>820.47500000000002</c:v>
                </c:pt>
                <c:pt idx="5">
                  <c:v>820.32100000000003</c:v>
                </c:pt>
                <c:pt idx="6">
                  <c:v>820.36</c:v>
                </c:pt>
                <c:pt idx="7">
                  <c:v>819.86</c:v>
                </c:pt>
                <c:pt idx="8">
                  <c:v>822.36</c:v>
                </c:pt>
                <c:pt idx="9">
                  <c:v>822.34500000000003</c:v>
                </c:pt>
                <c:pt idx="10">
                  <c:v>822.18399999999997</c:v>
                </c:pt>
                <c:pt idx="11">
                  <c:v>822.16499999999996</c:v>
                </c:pt>
                <c:pt idx="12">
                  <c:v>819.25599999999997</c:v>
                </c:pt>
                <c:pt idx="13">
                  <c:v>818.52800000000002</c:v>
                </c:pt>
                <c:pt idx="14">
                  <c:v>818.64099999999996</c:v>
                </c:pt>
                <c:pt idx="15">
                  <c:v>818.93200000000002</c:v>
                </c:pt>
                <c:pt idx="16">
                  <c:v>819.30899999999997</c:v>
                </c:pt>
                <c:pt idx="17">
                  <c:v>818.625</c:v>
                </c:pt>
                <c:pt idx="18">
                  <c:v>818.03899999999999</c:v>
                </c:pt>
                <c:pt idx="19">
                  <c:v>817.20899999999995</c:v>
                </c:pt>
                <c:pt idx="20">
                  <c:v>797.25699999999995</c:v>
                </c:pt>
                <c:pt idx="21">
                  <c:v>796.83100000000002</c:v>
                </c:pt>
                <c:pt idx="22">
                  <c:v>795.94600000000003</c:v>
                </c:pt>
                <c:pt idx="23">
                  <c:v>793.88</c:v>
                </c:pt>
                <c:pt idx="24">
                  <c:v>783.68899999999996</c:v>
                </c:pt>
                <c:pt idx="25">
                  <c:v>782.55600000000004</c:v>
                </c:pt>
                <c:pt idx="26">
                  <c:v>783.47400000000005</c:v>
                </c:pt>
                <c:pt idx="27">
                  <c:v>782.58199999999999</c:v>
                </c:pt>
                <c:pt idx="28">
                  <c:v>813.65099999999995</c:v>
                </c:pt>
                <c:pt idx="29">
                  <c:v>818.25800000000004</c:v>
                </c:pt>
                <c:pt idx="30">
                  <c:v>824.73199999999997</c:v>
                </c:pt>
                <c:pt idx="31">
                  <c:v>823.05799999999999</c:v>
                </c:pt>
                <c:pt idx="32">
                  <c:v>820.12099999999998</c:v>
                </c:pt>
                <c:pt idx="33">
                  <c:v>819.899</c:v>
                </c:pt>
                <c:pt idx="34">
                  <c:v>818.93899999999996</c:v>
                </c:pt>
                <c:pt idx="35">
                  <c:v>819.46500000000003</c:v>
                </c:pt>
                <c:pt idx="36">
                  <c:v>821.67100000000005</c:v>
                </c:pt>
                <c:pt idx="37">
                  <c:v>821.774</c:v>
                </c:pt>
                <c:pt idx="38">
                  <c:v>821.00199999999995</c:v>
                </c:pt>
                <c:pt idx="39">
                  <c:v>821.12900000000002</c:v>
                </c:pt>
                <c:pt idx="40">
                  <c:v>826.97</c:v>
                </c:pt>
                <c:pt idx="41">
                  <c:v>826.42499999999995</c:v>
                </c:pt>
                <c:pt idx="42">
                  <c:v>825.59199999999998</c:v>
                </c:pt>
                <c:pt idx="43">
                  <c:v>824.65</c:v>
                </c:pt>
                <c:pt idx="44">
                  <c:v>824.10400000000004</c:v>
                </c:pt>
                <c:pt idx="45">
                  <c:v>824.73199999999997</c:v>
                </c:pt>
                <c:pt idx="46">
                  <c:v>824.11</c:v>
                </c:pt>
                <c:pt idx="47">
                  <c:v>822.77300000000002</c:v>
                </c:pt>
                <c:pt idx="48">
                  <c:v>821.78800000000001</c:v>
                </c:pt>
                <c:pt idx="49">
                  <c:v>822.75800000000004</c:v>
                </c:pt>
                <c:pt idx="50">
                  <c:v>821.53899999999999</c:v>
                </c:pt>
                <c:pt idx="51">
                  <c:v>821.505</c:v>
                </c:pt>
                <c:pt idx="52">
                  <c:v>834.76700000000005</c:v>
                </c:pt>
                <c:pt idx="53">
                  <c:v>834.15300000000002</c:v>
                </c:pt>
                <c:pt idx="54">
                  <c:v>834.52599999999995</c:v>
                </c:pt>
                <c:pt idx="55">
                  <c:v>834.65200000000004</c:v>
                </c:pt>
                <c:pt idx="56">
                  <c:v>821.73099999999999</c:v>
                </c:pt>
                <c:pt idx="57">
                  <c:v>823.63300000000004</c:v>
                </c:pt>
                <c:pt idx="58">
                  <c:v>828.77200000000005</c:v>
                </c:pt>
                <c:pt idx="59">
                  <c:v>826.46299999999997</c:v>
                </c:pt>
                <c:pt idx="60">
                  <c:v>813.70799999999997</c:v>
                </c:pt>
                <c:pt idx="61">
                  <c:v>814.39700000000005</c:v>
                </c:pt>
                <c:pt idx="62">
                  <c:v>815.423</c:v>
                </c:pt>
                <c:pt idx="63">
                  <c:v>815.98400000000004</c:v>
                </c:pt>
                <c:pt idx="64">
                  <c:v>805.68200000000002</c:v>
                </c:pt>
                <c:pt idx="65">
                  <c:v>804.45399999999995</c:v>
                </c:pt>
                <c:pt idx="66">
                  <c:v>805.27</c:v>
                </c:pt>
                <c:pt idx="67">
                  <c:v>805.72699999999998</c:v>
                </c:pt>
                <c:pt idx="68">
                  <c:v>732.82399999999996</c:v>
                </c:pt>
                <c:pt idx="69">
                  <c:v>731.70600000000002</c:v>
                </c:pt>
                <c:pt idx="70">
                  <c:v>733.32600000000002</c:v>
                </c:pt>
                <c:pt idx="71">
                  <c:v>733.67499999999995</c:v>
                </c:pt>
                <c:pt idx="72">
                  <c:v>717.42899999999997</c:v>
                </c:pt>
                <c:pt idx="73">
                  <c:v>717.35</c:v>
                </c:pt>
                <c:pt idx="74">
                  <c:v>718.51900000000001</c:v>
                </c:pt>
                <c:pt idx="75">
                  <c:v>717.82500000000005</c:v>
                </c:pt>
                <c:pt idx="76">
                  <c:v>688.351</c:v>
                </c:pt>
                <c:pt idx="77">
                  <c:v>688.92700000000002</c:v>
                </c:pt>
                <c:pt idx="78">
                  <c:v>690.02200000000005</c:v>
                </c:pt>
                <c:pt idx="79">
                  <c:v>689.17899999999997</c:v>
                </c:pt>
                <c:pt idx="80">
                  <c:v>686.53099999999995</c:v>
                </c:pt>
                <c:pt idx="81">
                  <c:v>686.23800000000006</c:v>
                </c:pt>
                <c:pt idx="82">
                  <c:v>685.23299999999995</c:v>
                </c:pt>
                <c:pt idx="83">
                  <c:v>684.928</c:v>
                </c:pt>
                <c:pt idx="84">
                  <c:v>750.86099999999999</c:v>
                </c:pt>
                <c:pt idx="85">
                  <c:v>750.596</c:v>
                </c:pt>
                <c:pt idx="86">
                  <c:v>750.726</c:v>
                </c:pt>
                <c:pt idx="87">
                  <c:v>749.88900000000001</c:v>
                </c:pt>
                <c:pt idx="88">
                  <c:v>750.18200000000002</c:v>
                </c:pt>
                <c:pt idx="89">
                  <c:v>750.03700000000003</c:v>
                </c:pt>
                <c:pt idx="90">
                  <c:v>751.29700000000003</c:v>
                </c:pt>
                <c:pt idx="91">
                  <c:v>750.21500000000003</c:v>
                </c:pt>
                <c:pt idx="92">
                  <c:v>774.33799999999997</c:v>
                </c:pt>
                <c:pt idx="93">
                  <c:v>774.08199999999999</c:v>
                </c:pt>
                <c:pt idx="94">
                  <c:v>773.36099999999999</c:v>
                </c:pt>
                <c:pt idx="95">
                  <c:v>773.04300000000001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5-4C53-919A-B5CEEEBFE9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857.92399999999998</c:v>
                </c:pt>
                <c:pt idx="1">
                  <c:v>858.53899999999999</c:v>
                </c:pt>
                <c:pt idx="2">
                  <c:v>854.97199999999998</c:v>
                </c:pt>
                <c:pt idx="3">
                  <c:v>851.17600000000004</c:v>
                </c:pt>
                <c:pt idx="4">
                  <c:v>843.05899999999997</c:v>
                </c:pt>
                <c:pt idx="5">
                  <c:v>841.21</c:v>
                </c:pt>
                <c:pt idx="6">
                  <c:v>841.96</c:v>
                </c:pt>
                <c:pt idx="7">
                  <c:v>842.48099999999999</c:v>
                </c:pt>
                <c:pt idx="8">
                  <c:v>833.31799999999998</c:v>
                </c:pt>
                <c:pt idx="9">
                  <c:v>830.17600000000004</c:v>
                </c:pt>
                <c:pt idx="10">
                  <c:v>829.39</c:v>
                </c:pt>
                <c:pt idx="11">
                  <c:v>827.81899999999996</c:v>
                </c:pt>
                <c:pt idx="12">
                  <c:v>825.702</c:v>
                </c:pt>
                <c:pt idx="13">
                  <c:v>825.01800000000003</c:v>
                </c:pt>
                <c:pt idx="14">
                  <c:v>824.23900000000003</c:v>
                </c:pt>
                <c:pt idx="15">
                  <c:v>825.43</c:v>
                </c:pt>
                <c:pt idx="16">
                  <c:v>830.96699999999998</c:v>
                </c:pt>
                <c:pt idx="17">
                  <c:v>826.87099999999998</c:v>
                </c:pt>
                <c:pt idx="18">
                  <c:v>824.46600000000001</c:v>
                </c:pt>
                <c:pt idx="19">
                  <c:v>825.68100000000004</c:v>
                </c:pt>
                <c:pt idx="20">
                  <c:v>843.31</c:v>
                </c:pt>
                <c:pt idx="21">
                  <c:v>844.29100000000005</c:v>
                </c:pt>
                <c:pt idx="22">
                  <c:v>841.21400000000006</c:v>
                </c:pt>
                <c:pt idx="23">
                  <c:v>840.75099999999998</c:v>
                </c:pt>
                <c:pt idx="24">
                  <c:v>835.37</c:v>
                </c:pt>
                <c:pt idx="25">
                  <c:v>835.45299999999997</c:v>
                </c:pt>
                <c:pt idx="26">
                  <c:v>832.495</c:v>
                </c:pt>
                <c:pt idx="27">
                  <c:v>826.49</c:v>
                </c:pt>
                <c:pt idx="28">
                  <c:v>851.16399999999999</c:v>
                </c:pt>
                <c:pt idx="29">
                  <c:v>841.71500000000003</c:v>
                </c:pt>
                <c:pt idx="30">
                  <c:v>841.13099999999997</c:v>
                </c:pt>
                <c:pt idx="31">
                  <c:v>835.01700000000005</c:v>
                </c:pt>
                <c:pt idx="32">
                  <c:v>849.54200000000003</c:v>
                </c:pt>
                <c:pt idx="33">
                  <c:v>842.63699999999994</c:v>
                </c:pt>
                <c:pt idx="34">
                  <c:v>837.42600000000004</c:v>
                </c:pt>
                <c:pt idx="35">
                  <c:v>830.84400000000005</c:v>
                </c:pt>
                <c:pt idx="36">
                  <c:v>805.16099999999994</c:v>
                </c:pt>
                <c:pt idx="37">
                  <c:v>799.322</c:v>
                </c:pt>
                <c:pt idx="38">
                  <c:v>795.05600000000004</c:v>
                </c:pt>
                <c:pt idx="39">
                  <c:v>790.01900000000001</c:v>
                </c:pt>
                <c:pt idx="40">
                  <c:v>721.79899999999998</c:v>
                </c:pt>
                <c:pt idx="41">
                  <c:v>719.30600000000004</c:v>
                </c:pt>
                <c:pt idx="42">
                  <c:v>717.87599999999998</c:v>
                </c:pt>
                <c:pt idx="43">
                  <c:v>712.87900000000002</c:v>
                </c:pt>
                <c:pt idx="44">
                  <c:v>737.29600000000005</c:v>
                </c:pt>
                <c:pt idx="45">
                  <c:v>738.82</c:v>
                </c:pt>
                <c:pt idx="46">
                  <c:v>736.952</c:v>
                </c:pt>
                <c:pt idx="47">
                  <c:v>736.12400000000002</c:v>
                </c:pt>
                <c:pt idx="48">
                  <c:v>731.12699999999995</c:v>
                </c:pt>
                <c:pt idx="49">
                  <c:v>740.58100000000002</c:v>
                </c:pt>
                <c:pt idx="50">
                  <c:v>742.56100000000004</c:v>
                </c:pt>
                <c:pt idx="51">
                  <c:v>744.91300000000001</c:v>
                </c:pt>
                <c:pt idx="52">
                  <c:v>742.77599999999995</c:v>
                </c:pt>
                <c:pt idx="53">
                  <c:v>744.94399999999996</c:v>
                </c:pt>
                <c:pt idx="54">
                  <c:v>747.87900000000002</c:v>
                </c:pt>
                <c:pt idx="55">
                  <c:v>748.91899999999998</c:v>
                </c:pt>
                <c:pt idx="56">
                  <c:v>776.976</c:v>
                </c:pt>
                <c:pt idx="57">
                  <c:v>785.95799999999997</c:v>
                </c:pt>
                <c:pt idx="58">
                  <c:v>793.06899999999996</c:v>
                </c:pt>
                <c:pt idx="59">
                  <c:v>780.44500000000005</c:v>
                </c:pt>
                <c:pt idx="60">
                  <c:v>805.64700000000005</c:v>
                </c:pt>
                <c:pt idx="61">
                  <c:v>795.13400000000001</c:v>
                </c:pt>
                <c:pt idx="62">
                  <c:v>801.66300000000001</c:v>
                </c:pt>
                <c:pt idx="63">
                  <c:v>811.42100000000005</c:v>
                </c:pt>
                <c:pt idx="64">
                  <c:v>851.221</c:v>
                </c:pt>
                <c:pt idx="65">
                  <c:v>843.75</c:v>
                </c:pt>
                <c:pt idx="66">
                  <c:v>843.83600000000001</c:v>
                </c:pt>
                <c:pt idx="67">
                  <c:v>853.505</c:v>
                </c:pt>
                <c:pt idx="68">
                  <c:v>876.73299999999995</c:v>
                </c:pt>
                <c:pt idx="69">
                  <c:v>874.18899999999996</c:v>
                </c:pt>
                <c:pt idx="70">
                  <c:v>876.97</c:v>
                </c:pt>
                <c:pt idx="71">
                  <c:v>886.23599999999999</c:v>
                </c:pt>
                <c:pt idx="72">
                  <c:v>888.16300000000001</c:v>
                </c:pt>
                <c:pt idx="73">
                  <c:v>898.09299999999996</c:v>
                </c:pt>
                <c:pt idx="74">
                  <c:v>896.83600000000001</c:v>
                </c:pt>
                <c:pt idx="75">
                  <c:v>896.45600000000002</c:v>
                </c:pt>
                <c:pt idx="76">
                  <c:v>894.06500000000005</c:v>
                </c:pt>
                <c:pt idx="77">
                  <c:v>892.08</c:v>
                </c:pt>
                <c:pt idx="78">
                  <c:v>891.298</c:v>
                </c:pt>
                <c:pt idx="79">
                  <c:v>890.30100000000004</c:v>
                </c:pt>
                <c:pt idx="80">
                  <c:v>884.84699999999998</c:v>
                </c:pt>
                <c:pt idx="81">
                  <c:v>886.12599999999998</c:v>
                </c:pt>
                <c:pt idx="82">
                  <c:v>884.88099999999997</c:v>
                </c:pt>
                <c:pt idx="83">
                  <c:v>881.52800000000002</c:v>
                </c:pt>
                <c:pt idx="84">
                  <c:v>876.19399999999996</c:v>
                </c:pt>
                <c:pt idx="85">
                  <c:v>878.67600000000004</c:v>
                </c:pt>
                <c:pt idx="86">
                  <c:v>874.13400000000001</c:v>
                </c:pt>
                <c:pt idx="87">
                  <c:v>869.25300000000004</c:v>
                </c:pt>
                <c:pt idx="88">
                  <c:v>863.26</c:v>
                </c:pt>
                <c:pt idx="89">
                  <c:v>862.27</c:v>
                </c:pt>
                <c:pt idx="90">
                  <c:v>861.44200000000001</c:v>
                </c:pt>
                <c:pt idx="91">
                  <c:v>860.375</c:v>
                </c:pt>
                <c:pt idx="92">
                  <c:v>848.69600000000003</c:v>
                </c:pt>
                <c:pt idx="93">
                  <c:v>846.39800000000002</c:v>
                </c:pt>
                <c:pt idx="94">
                  <c:v>844.71100000000001</c:v>
                </c:pt>
                <c:pt idx="95">
                  <c:v>846.37400000000002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5-4C53-919A-B5CEEEBFE9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2949.8090000000002</c:v>
                </c:pt>
                <c:pt idx="1">
                  <c:v>2891.3820000000001</c:v>
                </c:pt>
                <c:pt idx="2">
                  <c:v>2841.7069999999999</c:v>
                </c:pt>
                <c:pt idx="3">
                  <c:v>2814.26</c:v>
                </c:pt>
                <c:pt idx="4">
                  <c:v>2797.643</c:v>
                </c:pt>
                <c:pt idx="5">
                  <c:v>2772.6990000000001</c:v>
                </c:pt>
                <c:pt idx="6">
                  <c:v>2748.277</c:v>
                </c:pt>
                <c:pt idx="7">
                  <c:v>2707.261</c:v>
                </c:pt>
                <c:pt idx="8">
                  <c:v>2664.279</c:v>
                </c:pt>
                <c:pt idx="9">
                  <c:v>2629.0010000000002</c:v>
                </c:pt>
                <c:pt idx="10">
                  <c:v>2594.6019999999999</c:v>
                </c:pt>
                <c:pt idx="11">
                  <c:v>2567.8690000000001</c:v>
                </c:pt>
                <c:pt idx="12">
                  <c:v>2554.02</c:v>
                </c:pt>
                <c:pt idx="13">
                  <c:v>2533.81</c:v>
                </c:pt>
                <c:pt idx="14">
                  <c:v>2528.3530000000001</c:v>
                </c:pt>
                <c:pt idx="15">
                  <c:v>2523.6770000000001</c:v>
                </c:pt>
                <c:pt idx="16">
                  <c:v>2506.2170000000001</c:v>
                </c:pt>
                <c:pt idx="17">
                  <c:v>2504.9319999999998</c:v>
                </c:pt>
                <c:pt idx="18">
                  <c:v>2515.7350000000001</c:v>
                </c:pt>
                <c:pt idx="19">
                  <c:v>2506.36</c:v>
                </c:pt>
                <c:pt idx="20">
                  <c:v>2555.5650000000001</c:v>
                </c:pt>
                <c:pt idx="21">
                  <c:v>2570.7260000000001</c:v>
                </c:pt>
                <c:pt idx="22">
                  <c:v>2606.0909999999999</c:v>
                </c:pt>
                <c:pt idx="23">
                  <c:v>2648.306</c:v>
                </c:pt>
                <c:pt idx="24">
                  <c:v>2683.5140000000001</c:v>
                </c:pt>
                <c:pt idx="25">
                  <c:v>2756.4090000000001</c:v>
                </c:pt>
                <c:pt idx="26">
                  <c:v>2842.34</c:v>
                </c:pt>
                <c:pt idx="27">
                  <c:v>2934.1129999999998</c:v>
                </c:pt>
                <c:pt idx="28">
                  <c:v>2984.415</c:v>
                </c:pt>
                <c:pt idx="29">
                  <c:v>3073.0250000000001</c:v>
                </c:pt>
                <c:pt idx="30">
                  <c:v>3174.7040000000002</c:v>
                </c:pt>
                <c:pt idx="31">
                  <c:v>3299.5189999999998</c:v>
                </c:pt>
                <c:pt idx="32">
                  <c:v>3415.0639999999999</c:v>
                </c:pt>
                <c:pt idx="33">
                  <c:v>3491.8980000000001</c:v>
                </c:pt>
                <c:pt idx="34">
                  <c:v>3565.9830000000002</c:v>
                </c:pt>
                <c:pt idx="35">
                  <c:v>3625.8380000000002</c:v>
                </c:pt>
                <c:pt idx="36">
                  <c:v>3668.8029999999999</c:v>
                </c:pt>
                <c:pt idx="37">
                  <c:v>3732.3150000000001</c:v>
                </c:pt>
                <c:pt idx="38">
                  <c:v>3790.3580000000002</c:v>
                </c:pt>
                <c:pt idx="39">
                  <c:v>3839.7150000000001</c:v>
                </c:pt>
                <c:pt idx="40">
                  <c:v>3866.866</c:v>
                </c:pt>
                <c:pt idx="41">
                  <c:v>3919.7330000000002</c:v>
                </c:pt>
                <c:pt idx="42">
                  <c:v>3969.8110000000001</c:v>
                </c:pt>
                <c:pt idx="43">
                  <c:v>4024.1790000000001</c:v>
                </c:pt>
                <c:pt idx="44">
                  <c:v>4094.471</c:v>
                </c:pt>
                <c:pt idx="45">
                  <c:v>4147.7960000000003</c:v>
                </c:pt>
                <c:pt idx="46">
                  <c:v>4174.433</c:v>
                </c:pt>
                <c:pt idx="47">
                  <c:v>4195.3980000000001</c:v>
                </c:pt>
                <c:pt idx="48">
                  <c:v>4197.5079999999998</c:v>
                </c:pt>
                <c:pt idx="49">
                  <c:v>4159.9579999999996</c:v>
                </c:pt>
                <c:pt idx="50">
                  <c:v>4109.6980000000003</c:v>
                </c:pt>
                <c:pt idx="51">
                  <c:v>4029.5189999999998</c:v>
                </c:pt>
                <c:pt idx="52">
                  <c:v>3981.8989999999999</c:v>
                </c:pt>
                <c:pt idx="53">
                  <c:v>3912.2539999999999</c:v>
                </c:pt>
                <c:pt idx="54">
                  <c:v>3835.5259999999998</c:v>
                </c:pt>
                <c:pt idx="55">
                  <c:v>3766.0149999999999</c:v>
                </c:pt>
                <c:pt idx="56">
                  <c:v>3741.0940000000001</c:v>
                </c:pt>
                <c:pt idx="57">
                  <c:v>3685.95</c:v>
                </c:pt>
                <c:pt idx="58">
                  <c:v>3645.9229999999998</c:v>
                </c:pt>
                <c:pt idx="59">
                  <c:v>3592.7730000000001</c:v>
                </c:pt>
                <c:pt idx="60">
                  <c:v>3595.855</c:v>
                </c:pt>
                <c:pt idx="61">
                  <c:v>3566.598</c:v>
                </c:pt>
                <c:pt idx="62">
                  <c:v>3527.2420000000002</c:v>
                </c:pt>
                <c:pt idx="63">
                  <c:v>3537.0610000000001</c:v>
                </c:pt>
                <c:pt idx="64">
                  <c:v>3625.9940000000001</c:v>
                </c:pt>
                <c:pt idx="65">
                  <c:v>3626.4929999999999</c:v>
                </c:pt>
                <c:pt idx="66">
                  <c:v>3652.3110000000001</c:v>
                </c:pt>
                <c:pt idx="67">
                  <c:v>3718.8009999999999</c:v>
                </c:pt>
                <c:pt idx="68">
                  <c:v>3877.1419999999998</c:v>
                </c:pt>
                <c:pt idx="69">
                  <c:v>3957.165</c:v>
                </c:pt>
                <c:pt idx="70">
                  <c:v>4106.5879999999997</c:v>
                </c:pt>
                <c:pt idx="71">
                  <c:v>4310.8940000000002</c:v>
                </c:pt>
                <c:pt idx="72">
                  <c:v>4509.8019999999997</c:v>
                </c:pt>
                <c:pt idx="73">
                  <c:v>4633.5680000000002</c:v>
                </c:pt>
                <c:pt idx="74">
                  <c:v>4698.5439999999999</c:v>
                </c:pt>
                <c:pt idx="75">
                  <c:v>4729.8860000000004</c:v>
                </c:pt>
                <c:pt idx="76">
                  <c:v>4665.9040000000005</c:v>
                </c:pt>
                <c:pt idx="77">
                  <c:v>4663.55</c:v>
                </c:pt>
                <c:pt idx="78">
                  <c:v>4634.0519999999997</c:v>
                </c:pt>
                <c:pt idx="79">
                  <c:v>4594.1289999999999</c:v>
                </c:pt>
                <c:pt idx="80">
                  <c:v>4524.9319999999998</c:v>
                </c:pt>
                <c:pt idx="81">
                  <c:v>4456.067</c:v>
                </c:pt>
                <c:pt idx="82">
                  <c:v>4371.9009999999998</c:v>
                </c:pt>
                <c:pt idx="83">
                  <c:v>4279.4520000000002</c:v>
                </c:pt>
                <c:pt idx="84">
                  <c:v>4174.8940000000002</c:v>
                </c:pt>
                <c:pt idx="85">
                  <c:v>4076.8829999999998</c:v>
                </c:pt>
                <c:pt idx="86">
                  <c:v>3968.2130000000002</c:v>
                </c:pt>
                <c:pt idx="87">
                  <c:v>3830.759</c:v>
                </c:pt>
                <c:pt idx="88">
                  <c:v>3691.326</c:v>
                </c:pt>
                <c:pt idx="89">
                  <c:v>3592.5720000000001</c:v>
                </c:pt>
                <c:pt idx="90">
                  <c:v>3483.6869999999999</c:v>
                </c:pt>
                <c:pt idx="91">
                  <c:v>3377.8440000000001</c:v>
                </c:pt>
                <c:pt idx="92">
                  <c:v>3263.703</c:v>
                </c:pt>
                <c:pt idx="93">
                  <c:v>3151.2350000000001</c:v>
                </c:pt>
                <c:pt idx="94">
                  <c:v>3032.0680000000002</c:v>
                </c:pt>
                <c:pt idx="95">
                  <c:v>2938.922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5-4C53-919A-B5CEEEBFE9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245</c:v>
                </c:pt>
                <c:pt idx="5">
                  <c:v>245</c:v>
                </c:pt>
                <c:pt idx="6">
                  <c:v>245</c:v>
                </c:pt>
                <c:pt idx="7">
                  <c:v>245</c:v>
                </c:pt>
                <c:pt idx="8">
                  <c:v>230</c:v>
                </c:pt>
                <c:pt idx="9">
                  <c:v>230</c:v>
                </c:pt>
                <c:pt idx="10">
                  <c:v>230</c:v>
                </c:pt>
                <c:pt idx="11">
                  <c:v>230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  <c:pt idx="23">
                  <c:v>220</c:v>
                </c:pt>
                <c:pt idx="24">
                  <c:v>230</c:v>
                </c:pt>
                <c:pt idx="25">
                  <c:v>230</c:v>
                </c:pt>
                <c:pt idx="26">
                  <c:v>230</c:v>
                </c:pt>
                <c:pt idx="27">
                  <c:v>230</c:v>
                </c:pt>
                <c:pt idx="28">
                  <c:v>250</c:v>
                </c:pt>
                <c:pt idx="29">
                  <c:v>250</c:v>
                </c:pt>
                <c:pt idx="30">
                  <c:v>250</c:v>
                </c:pt>
                <c:pt idx="31">
                  <c:v>250</c:v>
                </c:pt>
                <c:pt idx="32">
                  <c:v>280</c:v>
                </c:pt>
                <c:pt idx="33">
                  <c:v>280</c:v>
                </c:pt>
                <c:pt idx="34">
                  <c:v>280</c:v>
                </c:pt>
                <c:pt idx="35">
                  <c:v>280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335</c:v>
                </c:pt>
                <c:pt idx="41">
                  <c:v>335</c:v>
                </c:pt>
                <c:pt idx="42">
                  <c:v>335</c:v>
                </c:pt>
                <c:pt idx="43">
                  <c:v>335</c:v>
                </c:pt>
                <c:pt idx="44">
                  <c:v>360</c:v>
                </c:pt>
                <c:pt idx="45">
                  <c:v>360</c:v>
                </c:pt>
                <c:pt idx="46">
                  <c:v>360</c:v>
                </c:pt>
                <c:pt idx="47">
                  <c:v>360</c:v>
                </c:pt>
                <c:pt idx="48">
                  <c:v>380</c:v>
                </c:pt>
                <c:pt idx="49">
                  <c:v>380</c:v>
                </c:pt>
                <c:pt idx="50">
                  <c:v>380</c:v>
                </c:pt>
                <c:pt idx="51">
                  <c:v>380</c:v>
                </c:pt>
                <c:pt idx="52">
                  <c:v>380</c:v>
                </c:pt>
                <c:pt idx="53">
                  <c:v>380</c:v>
                </c:pt>
                <c:pt idx="54">
                  <c:v>380</c:v>
                </c:pt>
                <c:pt idx="55">
                  <c:v>380</c:v>
                </c:pt>
                <c:pt idx="56">
                  <c:v>355</c:v>
                </c:pt>
                <c:pt idx="57">
                  <c:v>355</c:v>
                </c:pt>
                <c:pt idx="58">
                  <c:v>355</c:v>
                </c:pt>
                <c:pt idx="59">
                  <c:v>355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355</c:v>
                </c:pt>
                <c:pt idx="65">
                  <c:v>355</c:v>
                </c:pt>
                <c:pt idx="66">
                  <c:v>355</c:v>
                </c:pt>
                <c:pt idx="67">
                  <c:v>355</c:v>
                </c:pt>
                <c:pt idx="68">
                  <c:v>370</c:v>
                </c:pt>
                <c:pt idx="69">
                  <c:v>370</c:v>
                </c:pt>
                <c:pt idx="70">
                  <c:v>370</c:v>
                </c:pt>
                <c:pt idx="71">
                  <c:v>370</c:v>
                </c:pt>
                <c:pt idx="72">
                  <c:v>410</c:v>
                </c:pt>
                <c:pt idx="73">
                  <c:v>410</c:v>
                </c:pt>
                <c:pt idx="74">
                  <c:v>410</c:v>
                </c:pt>
                <c:pt idx="75">
                  <c:v>410</c:v>
                </c:pt>
                <c:pt idx="76">
                  <c:v>425</c:v>
                </c:pt>
                <c:pt idx="77">
                  <c:v>425</c:v>
                </c:pt>
                <c:pt idx="78">
                  <c:v>425</c:v>
                </c:pt>
                <c:pt idx="79">
                  <c:v>425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390</c:v>
                </c:pt>
                <c:pt idx="85">
                  <c:v>390</c:v>
                </c:pt>
                <c:pt idx="86">
                  <c:v>390</c:v>
                </c:pt>
                <c:pt idx="87">
                  <c:v>390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305</c:v>
                </c:pt>
                <c:pt idx="93">
                  <c:v>305</c:v>
                </c:pt>
                <c:pt idx="94">
                  <c:v>305</c:v>
                </c:pt>
                <c:pt idx="95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E5-4C53-919A-B5CEEEBFE9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E5-4C53-919A-B5CEEEBFE9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125</c:v>
                </c:pt>
                <c:pt idx="33">
                  <c:v>125</c:v>
                </c:pt>
                <c:pt idx="34">
                  <c:v>125</c:v>
                </c:pt>
                <c:pt idx="35">
                  <c:v>125</c:v>
                </c:pt>
                <c:pt idx="36">
                  <c:v>125</c:v>
                </c:pt>
                <c:pt idx="37">
                  <c:v>125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E5-4C53-919A-B5CEEEBFE9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E5-4C53-919A-B5CEEEBFE9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E5-4C53-919A-B5CEEEBFE9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0E5-4C53-919A-B5CEEEBFE9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2389</c:v>
                </c:pt>
                <c:pt idx="1">
                  <c:v>2273.6</c:v>
                </c:pt>
                <c:pt idx="2">
                  <c:v>2178.8000000000002</c:v>
                </c:pt>
                <c:pt idx="3">
                  <c:v>2022.9</c:v>
                </c:pt>
                <c:pt idx="4">
                  <c:v>2141.3000000000002</c:v>
                </c:pt>
                <c:pt idx="5">
                  <c:v>2026.5</c:v>
                </c:pt>
                <c:pt idx="6">
                  <c:v>1929.3</c:v>
                </c:pt>
                <c:pt idx="7">
                  <c:v>1949.9</c:v>
                </c:pt>
                <c:pt idx="8">
                  <c:v>1799.7</c:v>
                </c:pt>
                <c:pt idx="9">
                  <c:v>1683.7</c:v>
                </c:pt>
                <c:pt idx="10">
                  <c:v>1652</c:v>
                </c:pt>
                <c:pt idx="11">
                  <c:v>1689.8</c:v>
                </c:pt>
                <c:pt idx="12">
                  <c:v>1797.2</c:v>
                </c:pt>
                <c:pt idx="13">
                  <c:v>1823.4</c:v>
                </c:pt>
                <c:pt idx="14">
                  <c:v>1837.8</c:v>
                </c:pt>
                <c:pt idx="15">
                  <c:v>1850.8</c:v>
                </c:pt>
                <c:pt idx="16">
                  <c:v>1921.5</c:v>
                </c:pt>
                <c:pt idx="17">
                  <c:v>1962.9</c:v>
                </c:pt>
                <c:pt idx="18">
                  <c:v>2001.5</c:v>
                </c:pt>
                <c:pt idx="19">
                  <c:v>2020.7</c:v>
                </c:pt>
                <c:pt idx="20">
                  <c:v>1985.5</c:v>
                </c:pt>
                <c:pt idx="21">
                  <c:v>2003.1</c:v>
                </c:pt>
                <c:pt idx="22">
                  <c:v>1992.4</c:v>
                </c:pt>
                <c:pt idx="23">
                  <c:v>2061.8000000000002</c:v>
                </c:pt>
                <c:pt idx="24">
                  <c:v>2127.8000000000002</c:v>
                </c:pt>
                <c:pt idx="25">
                  <c:v>2201.1999999999998</c:v>
                </c:pt>
                <c:pt idx="26">
                  <c:v>2218</c:v>
                </c:pt>
                <c:pt idx="27">
                  <c:v>2071.6</c:v>
                </c:pt>
                <c:pt idx="28">
                  <c:v>2361</c:v>
                </c:pt>
                <c:pt idx="29">
                  <c:v>2275.6</c:v>
                </c:pt>
                <c:pt idx="30">
                  <c:v>2021.2</c:v>
                </c:pt>
                <c:pt idx="31">
                  <c:v>2313.6</c:v>
                </c:pt>
                <c:pt idx="32">
                  <c:v>1827</c:v>
                </c:pt>
                <c:pt idx="33">
                  <c:v>1827</c:v>
                </c:pt>
                <c:pt idx="34">
                  <c:v>1827</c:v>
                </c:pt>
                <c:pt idx="35">
                  <c:v>1827</c:v>
                </c:pt>
                <c:pt idx="36">
                  <c:v>1860</c:v>
                </c:pt>
                <c:pt idx="37">
                  <c:v>1860</c:v>
                </c:pt>
                <c:pt idx="38">
                  <c:v>1860</c:v>
                </c:pt>
                <c:pt idx="39">
                  <c:v>1860</c:v>
                </c:pt>
                <c:pt idx="40">
                  <c:v>1435</c:v>
                </c:pt>
                <c:pt idx="41">
                  <c:v>1435</c:v>
                </c:pt>
                <c:pt idx="42">
                  <c:v>1435</c:v>
                </c:pt>
                <c:pt idx="43">
                  <c:v>1435</c:v>
                </c:pt>
                <c:pt idx="44">
                  <c:v>1476</c:v>
                </c:pt>
                <c:pt idx="45">
                  <c:v>1476</c:v>
                </c:pt>
                <c:pt idx="46">
                  <c:v>1476</c:v>
                </c:pt>
                <c:pt idx="47">
                  <c:v>1476</c:v>
                </c:pt>
                <c:pt idx="48">
                  <c:v>1102.4000000000001</c:v>
                </c:pt>
                <c:pt idx="49">
                  <c:v>968.3</c:v>
                </c:pt>
                <c:pt idx="50">
                  <c:v>887.3</c:v>
                </c:pt>
                <c:pt idx="51">
                  <c:v>866.8</c:v>
                </c:pt>
                <c:pt idx="52">
                  <c:v>1293.0999999999999</c:v>
                </c:pt>
                <c:pt idx="53">
                  <c:v>1212.3</c:v>
                </c:pt>
                <c:pt idx="54">
                  <c:v>1291.5</c:v>
                </c:pt>
                <c:pt idx="55">
                  <c:v>1384</c:v>
                </c:pt>
                <c:pt idx="56">
                  <c:v>1370.1</c:v>
                </c:pt>
                <c:pt idx="57">
                  <c:v>1216.2</c:v>
                </c:pt>
                <c:pt idx="58">
                  <c:v>1125.9000000000001</c:v>
                </c:pt>
                <c:pt idx="59">
                  <c:v>1053.9000000000001</c:v>
                </c:pt>
                <c:pt idx="60">
                  <c:v>1258.0999999999999</c:v>
                </c:pt>
                <c:pt idx="61">
                  <c:v>1269.8</c:v>
                </c:pt>
                <c:pt idx="62">
                  <c:v>1761.5</c:v>
                </c:pt>
                <c:pt idx="63">
                  <c:v>2017.7</c:v>
                </c:pt>
                <c:pt idx="64">
                  <c:v>1177.3</c:v>
                </c:pt>
                <c:pt idx="65">
                  <c:v>1076.2</c:v>
                </c:pt>
                <c:pt idx="66">
                  <c:v>2376</c:v>
                </c:pt>
                <c:pt idx="67">
                  <c:v>2394</c:v>
                </c:pt>
                <c:pt idx="68">
                  <c:v>2138.4</c:v>
                </c:pt>
                <c:pt idx="69">
                  <c:v>2470.3000000000002</c:v>
                </c:pt>
                <c:pt idx="70">
                  <c:v>2483</c:v>
                </c:pt>
                <c:pt idx="71">
                  <c:v>2219.1</c:v>
                </c:pt>
                <c:pt idx="72">
                  <c:v>2037.6</c:v>
                </c:pt>
                <c:pt idx="73">
                  <c:v>2042.7</c:v>
                </c:pt>
                <c:pt idx="74">
                  <c:v>2010.5</c:v>
                </c:pt>
                <c:pt idx="75">
                  <c:v>2045.8</c:v>
                </c:pt>
                <c:pt idx="76">
                  <c:v>2274.1999999999998</c:v>
                </c:pt>
                <c:pt idx="77">
                  <c:v>2203.5</c:v>
                </c:pt>
                <c:pt idx="78">
                  <c:v>2182.9</c:v>
                </c:pt>
                <c:pt idx="79">
                  <c:v>2212.3000000000002</c:v>
                </c:pt>
                <c:pt idx="80">
                  <c:v>2437</c:v>
                </c:pt>
                <c:pt idx="81">
                  <c:v>2351.1999999999998</c:v>
                </c:pt>
                <c:pt idx="82">
                  <c:v>2363.8000000000002</c:v>
                </c:pt>
                <c:pt idx="83">
                  <c:v>2386.1999999999998</c:v>
                </c:pt>
                <c:pt idx="84">
                  <c:v>2407</c:v>
                </c:pt>
                <c:pt idx="85">
                  <c:v>2407</c:v>
                </c:pt>
                <c:pt idx="86">
                  <c:v>2407</c:v>
                </c:pt>
                <c:pt idx="87">
                  <c:v>2407</c:v>
                </c:pt>
                <c:pt idx="88">
                  <c:v>2469</c:v>
                </c:pt>
                <c:pt idx="89">
                  <c:v>2469</c:v>
                </c:pt>
                <c:pt idx="90">
                  <c:v>2469</c:v>
                </c:pt>
                <c:pt idx="91">
                  <c:v>2469</c:v>
                </c:pt>
                <c:pt idx="92">
                  <c:v>2463</c:v>
                </c:pt>
                <c:pt idx="93">
                  <c:v>2463</c:v>
                </c:pt>
                <c:pt idx="94">
                  <c:v>2463</c:v>
                </c:pt>
                <c:pt idx="95">
                  <c:v>2463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E5-4C53-919A-B5CEEEBFE9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54.768000000000001</c:v>
                </c:pt>
                <c:pt idx="22">
                  <c:v>53.892000000000003</c:v>
                </c:pt>
                <c:pt idx="23">
                  <c:v>52.131999999999998</c:v>
                </c:pt>
                <c:pt idx="24">
                  <c:v>49.484000000000002</c:v>
                </c:pt>
                <c:pt idx="25">
                  <c:v>46.512</c:v>
                </c:pt>
                <c:pt idx="26">
                  <c:v>43.363999999999997</c:v>
                </c:pt>
                <c:pt idx="27">
                  <c:v>39.823999999999998</c:v>
                </c:pt>
                <c:pt idx="28">
                  <c:v>35.904000000000003</c:v>
                </c:pt>
                <c:pt idx="29">
                  <c:v>32.152000000000001</c:v>
                </c:pt>
                <c:pt idx="30">
                  <c:v>28.616</c:v>
                </c:pt>
                <c:pt idx="31">
                  <c:v>25.015999999999998</c:v>
                </c:pt>
                <c:pt idx="32">
                  <c:v>21.276</c:v>
                </c:pt>
                <c:pt idx="33">
                  <c:v>17.956</c:v>
                </c:pt>
                <c:pt idx="34">
                  <c:v>15.54</c:v>
                </c:pt>
                <c:pt idx="35">
                  <c:v>14.188000000000001</c:v>
                </c:pt>
                <c:pt idx="36">
                  <c:v>13.464</c:v>
                </c:pt>
                <c:pt idx="37">
                  <c:v>12.672000000000001</c:v>
                </c:pt>
                <c:pt idx="38">
                  <c:v>11.348000000000001</c:v>
                </c:pt>
                <c:pt idx="39">
                  <c:v>9.5920000000000005</c:v>
                </c:pt>
                <c:pt idx="40">
                  <c:v>7.7839999999999998</c:v>
                </c:pt>
                <c:pt idx="41">
                  <c:v>6.54</c:v>
                </c:pt>
                <c:pt idx="42">
                  <c:v>6.1920000000000002</c:v>
                </c:pt>
                <c:pt idx="43">
                  <c:v>6.7960000000000003</c:v>
                </c:pt>
                <c:pt idx="44">
                  <c:v>7.8520000000000003</c:v>
                </c:pt>
                <c:pt idx="45">
                  <c:v>8.9440000000000008</c:v>
                </c:pt>
                <c:pt idx="46">
                  <c:v>9.9239999999999995</c:v>
                </c:pt>
                <c:pt idx="47">
                  <c:v>11.18</c:v>
                </c:pt>
                <c:pt idx="48">
                  <c:v>12.795999999999999</c:v>
                </c:pt>
                <c:pt idx="49">
                  <c:v>14.215999999999999</c:v>
                </c:pt>
                <c:pt idx="50">
                  <c:v>15.391999999999999</c:v>
                </c:pt>
                <c:pt idx="51">
                  <c:v>16.736000000000001</c:v>
                </c:pt>
                <c:pt idx="52">
                  <c:v>18.431999999999999</c:v>
                </c:pt>
                <c:pt idx="53">
                  <c:v>20.103999999999999</c:v>
                </c:pt>
                <c:pt idx="54">
                  <c:v>21.8</c:v>
                </c:pt>
                <c:pt idx="55">
                  <c:v>23.803999999999998</c:v>
                </c:pt>
                <c:pt idx="56">
                  <c:v>26.128</c:v>
                </c:pt>
                <c:pt idx="57">
                  <c:v>28.335999999999999</c:v>
                </c:pt>
                <c:pt idx="58">
                  <c:v>30.356000000000002</c:v>
                </c:pt>
                <c:pt idx="59">
                  <c:v>32.328000000000003</c:v>
                </c:pt>
                <c:pt idx="60">
                  <c:v>34.408000000000001</c:v>
                </c:pt>
                <c:pt idx="61">
                  <c:v>36.552</c:v>
                </c:pt>
                <c:pt idx="62">
                  <c:v>39.055999999999997</c:v>
                </c:pt>
                <c:pt idx="63">
                  <c:v>42.171999999999997</c:v>
                </c:pt>
                <c:pt idx="64">
                  <c:v>45.548000000000002</c:v>
                </c:pt>
                <c:pt idx="65">
                  <c:v>48.256</c:v>
                </c:pt>
                <c:pt idx="66">
                  <c:v>50.167999999999999</c:v>
                </c:pt>
                <c:pt idx="67">
                  <c:v>51.72</c:v>
                </c:pt>
                <c:pt idx="68">
                  <c:v>53.131999999999998</c:v>
                </c:pt>
                <c:pt idx="69">
                  <c:v>54.164000000000001</c:v>
                </c:pt>
                <c:pt idx="70">
                  <c:v>54.731999999999999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E5-4C53-919A-B5CEEEBFE9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E5-4C53-919A-B5CEEEBFE9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E5-4C53-919A-B5CEEEBFE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103.28</c:v>
                </c:pt>
                <c:pt idx="1">
                  <c:v>104.05</c:v>
                </c:pt>
                <c:pt idx="2">
                  <c:v>103.45</c:v>
                </c:pt>
                <c:pt idx="3">
                  <c:v>100.79</c:v>
                </c:pt>
                <c:pt idx="4">
                  <c:v>101.34</c:v>
                </c:pt>
                <c:pt idx="5">
                  <c:v>101.56</c:v>
                </c:pt>
                <c:pt idx="6">
                  <c:v>100.33</c:v>
                </c:pt>
                <c:pt idx="7">
                  <c:v>98.78</c:v>
                </c:pt>
                <c:pt idx="8">
                  <c:v>100.54</c:v>
                </c:pt>
                <c:pt idx="9">
                  <c:v>100.49</c:v>
                </c:pt>
                <c:pt idx="10">
                  <c:v>100.62</c:v>
                </c:pt>
                <c:pt idx="11">
                  <c:v>99.43</c:v>
                </c:pt>
                <c:pt idx="12">
                  <c:v>101.79</c:v>
                </c:pt>
                <c:pt idx="13">
                  <c:v>101.1</c:v>
                </c:pt>
                <c:pt idx="14">
                  <c:v>101.5</c:v>
                </c:pt>
                <c:pt idx="15">
                  <c:v>102</c:v>
                </c:pt>
                <c:pt idx="16">
                  <c:v>103.68</c:v>
                </c:pt>
                <c:pt idx="17">
                  <c:v>104.49</c:v>
                </c:pt>
                <c:pt idx="18">
                  <c:v>105.97</c:v>
                </c:pt>
                <c:pt idx="19">
                  <c:v>106.46</c:v>
                </c:pt>
                <c:pt idx="20">
                  <c:v>105.63</c:v>
                </c:pt>
                <c:pt idx="21">
                  <c:v>104.37</c:v>
                </c:pt>
                <c:pt idx="22">
                  <c:v>104.06</c:v>
                </c:pt>
                <c:pt idx="23">
                  <c:v>104.06</c:v>
                </c:pt>
                <c:pt idx="24">
                  <c:v>108.98</c:v>
                </c:pt>
                <c:pt idx="25">
                  <c:v>104.53</c:v>
                </c:pt>
                <c:pt idx="26">
                  <c:v>104.06</c:v>
                </c:pt>
                <c:pt idx="27">
                  <c:v>97.1</c:v>
                </c:pt>
                <c:pt idx="28">
                  <c:v>105.82</c:v>
                </c:pt>
                <c:pt idx="29">
                  <c:v>98.83</c:v>
                </c:pt>
                <c:pt idx="30">
                  <c:v>82.29</c:v>
                </c:pt>
                <c:pt idx="31">
                  <c:v>51.1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0.01</c:v>
                </c:pt>
                <c:pt idx="46">
                  <c:v>0.01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2.94</c:v>
                </c:pt>
                <c:pt idx="53">
                  <c:v>2.0099999999999998</c:v>
                </c:pt>
                <c:pt idx="54">
                  <c:v>1.96</c:v>
                </c:pt>
                <c:pt idx="55">
                  <c:v>0.39</c:v>
                </c:pt>
                <c:pt idx="56">
                  <c:v>1.4</c:v>
                </c:pt>
                <c:pt idx="57">
                  <c:v>4.71</c:v>
                </c:pt>
                <c:pt idx="58">
                  <c:v>8.67</c:v>
                </c:pt>
                <c:pt idx="59">
                  <c:v>20.6</c:v>
                </c:pt>
                <c:pt idx="60">
                  <c:v>7.74</c:v>
                </c:pt>
                <c:pt idx="61">
                  <c:v>31.67</c:v>
                </c:pt>
                <c:pt idx="62">
                  <c:v>91.71</c:v>
                </c:pt>
                <c:pt idx="63">
                  <c:v>118.79</c:v>
                </c:pt>
                <c:pt idx="64">
                  <c:v>43.44</c:v>
                </c:pt>
                <c:pt idx="65">
                  <c:v>88.33</c:v>
                </c:pt>
                <c:pt idx="66">
                  <c:v>120.1</c:v>
                </c:pt>
                <c:pt idx="67">
                  <c:v>132.81</c:v>
                </c:pt>
                <c:pt idx="68">
                  <c:v>104.91</c:v>
                </c:pt>
                <c:pt idx="69">
                  <c:v>153.56</c:v>
                </c:pt>
                <c:pt idx="70">
                  <c:v>169.29</c:v>
                </c:pt>
                <c:pt idx="71">
                  <c:v>132.80000000000001</c:v>
                </c:pt>
                <c:pt idx="72">
                  <c:v>128.53</c:v>
                </c:pt>
                <c:pt idx="73">
                  <c:v>132.80000000000001</c:v>
                </c:pt>
                <c:pt idx="74">
                  <c:v>132.80000000000001</c:v>
                </c:pt>
                <c:pt idx="75">
                  <c:v>132.91</c:v>
                </c:pt>
                <c:pt idx="76">
                  <c:v>192.93</c:v>
                </c:pt>
                <c:pt idx="77">
                  <c:v>188.26</c:v>
                </c:pt>
                <c:pt idx="78">
                  <c:v>171.42</c:v>
                </c:pt>
                <c:pt idx="79">
                  <c:v>162.76</c:v>
                </c:pt>
                <c:pt idx="80">
                  <c:v>188.83</c:v>
                </c:pt>
                <c:pt idx="81">
                  <c:v>185.16</c:v>
                </c:pt>
                <c:pt idx="82">
                  <c:v>178</c:v>
                </c:pt>
                <c:pt idx="83">
                  <c:v>162.6</c:v>
                </c:pt>
                <c:pt idx="84">
                  <c:v>148.32</c:v>
                </c:pt>
                <c:pt idx="85">
                  <c:v>132.80000000000001</c:v>
                </c:pt>
                <c:pt idx="86">
                  <c:v>132.80000000000001</c:v>
                </c:pt>
                <c:pt idx="87">
                  <c:v>165.53</c:v>
                </c:pt>
                <c:pt idx="88">
                  <c:v>166.46</c:v>
                </c:pt>
                <c:pt idx="89">
                  <c:v>160.80000000000001</c:v>
                </c:pt>
                <c:pt idx="90">
                  <c:v>147.71</c:v>
                </c:pt>
                <c:pt idx="91">
                  <c:v>144.06</c:v>
                </c:pt>
                <c:pt idx="92">
                  <c:v>146.72999999999999</c:v>
                </c:pt>
                <c:pt idx="93">
                  <c:v>138.24</c:v>
                </c:pt>
                <c:pt idx="94">
                  <c:v>136.53</c:v>
                </c:pt>
                <c:pt idx="95">
                  <c:v>111.24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E5-4C53-919A-B5CEEEBFE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7437.567</v>
      </c>
      <c r="C5" s="25">
        <v>7262.9920000000002</v>
      </c>
      <c r="D5" s="25">
        <v>7113.6049999999996</v>
      </c>
      <c r="E5" s="25">
        <v>6925.5630000000001</v>
      </c>
      <c r="F5" s="25">
        <v>7009.4669999999996</v>
      </c>
      <c r="G5" s="25">
        <v>6867.6989999999996</v>
      </c>
      <c r="H5" s="25">
        <v>6745.9380000000001</v>
      </c>
      <c r="I5" s="25">
        <v>6724.5320000000002</v>
      </c>
      <c r="J5" s="25">
        <v>6507.6639999999998</v>
      </c>
      <c r="K5" s="25">
        <v>6352.1729999999998</v>
      </c>
      <c r="L5" s="25">
        <v>6284.1580000000004</v>
      </c>
      <c r="M5" s="25">
        <v>6293.6869999999999</v>
      </c>
      <c r="N5" s="25">
        <v>6371.1350000000002</v>
      </c>
      <c r="O5" s="25">
        <v>6375.7830000000004</v>
      </c>
      <c r="P5" s="25">
        <v>6383.99</v>
      </c>
      <c r="Q5" s="25">
        <v>6393.8190000000004</v>
      </c>
      <c r="R5" s="25">
        <v>6453.018</v>
      </c>
      <c r="S5" s="25">
        <v>6487.2879999999996</v>
      </c>
      <c r="T5" s="25">
        <v>6533.7489999999998</v>
      </c>
      <c r="U5" s="25">
        <v>6544.9629999999997</v>
      </c>
      <c r="V5" s="25">
        <v>6556.6540000000005</v>
      </c>
      <c r="W5" s="25">
        <v>6590.701</v>
      </c>
      <c r="X5" s="25">
        <v>6609.5309999999999</v>
      </c>
      <c r="Y5" s="25">
        <v>6716.902</v>
      </c>
      <c r="Z5" s="25">
        <v>6807.89</v>
      </c>
      <c r="AA5" s="25">
        <v>6948.116</v>
      </c>
      <c r="AB5" s="25">
        <v>7043.7089999999998</v>
      </c>
      <c r="AC5" s="25">
        <v>6974.5690000000004</v>
      </c>
      <c r="AD5" s="25">
        <v>7381.134</v>
      </c>
      <c r="AE5" s="25">
        <v>7370.7719999999999</v>
      </c>
      <c r="AF5" s="25">
        <v>7216.3450000000003</v>
      </c>
      <c r="AG5" s="25">
        <v>7618.174</v>
      </c>
      <c r="AH5" s="25">
        <v>7405.0029999999997</v>
      </c>
      <c r="AI5" s="25">
        <v>7468.39</v>
      </c>
      <c r="AJ5" s="25">
        <v>7530.8879999999999</v>
      </c>
      <c r="AK5" s="25">
        <v>7581.335</v>
      </c>
      <c r="AL5" s="25">
        <v>7651.0990000000002</v>
      </c>
      <c r="AM5" s="25">
        <v>7707.0829999999996</v>
      </c>
      <c r="AN5" s="25">
        <v>7868.7640000000001</v>
      </c>
      <c r="AO5" s="25">
        <v>7912.4549999999999</v>
      </c>
      <c r="AP5" s="25">
        <v>7485.4189999999999</v>
      </c>
      <c r="AQ5" s="25">
        <v>7535.0039999999999</v>
      </c>
      <c r="AR5" s="25">
        <v>7583.4709999999995</v>
      </c>
      <c r="AS5" s="25">
        <v>7634.5039999999999</v>
      </c>
      <c r="AT5" s="25">
        <v>7797.723</v>
      </c>
      <c r="AU5" s="25">
        <v>7856.2920000000004</v>
      </c>
      <c r="AV5" s="25">
        <v>7883.4189999999999</v>
      </c>
      <c r="AW5" s="25">
        <v>7905.4750000000004</v>
      </c>
      <c r="AX5" s="25">
        <v>7426.66</v>
      </c>
      <c r="AY5" s="25">
        <v>7267.7780000000002</v>
      </c>
      <c r="AZ5" s="25">
        <v>7138.4989999999998</v>
      </c>
      <c r="BA5" s="25">
        <v>7041.4380000000001</v>
      </c>
      <c r="BB5" s="25">
        <v>7322.94</v>
      </c>
      <c r="BC5" s="25">
        <v>7175.7160000000003</v>
      </c>
      <c r="BD5" s="25">
        <v>7183.1930000000002</v>
      </c>
      <c r="BE5" s="25">
        <v>7210.3729999999996</v>
      </c>
      <c r="BF5" s="25">
        <v>7165.9849999999997</v>
      </c>
      <c r="BG5" s="25">
        <v>6973.0540000000001</v>
      </c>
      <c r="BH5" s="25">
        <v>6860.0609999999997</v>
      </c>
      <c r="BI5" s="25">
        <v>6724.875</v>
      </c>
      <c r="BJ5" s="25">
        <v>6934.71</v>
      </c>
      <c r="BK5" s="25">
        <v>6913.509</v>
      </c>
      <c r="BL5" s="25">
        <v>7379.8819999999996</v>
      </c>
      <c r="BM5" s="25">
        <v>7664.3580000000002</v>
      </c>
      <c r="BN5" s="25">
        <v>6965.7709999999997</v>
      </c>
      <c r="BO5" s="25">
        <v>6864.1890000000003</v>
      </c>
      <c r="BP5" s="25">
        <v>8198.634</v>
      </c>
      <c r="BQ5" s="25">
        <v>8300.7530000000006</v>
      </c>
      <c r="BR5" s="25">
        <v>8175.241</v>
      </c>
      <c r="BS5" s="25">
        <v>8590.5110000000004</v>
      </c>
      <c r="BT5" s="25">
        <v>8763.616</v>
      </c>
      <c r="BU5" s="25">
        <v>8719.9120000000003</v>
      </c>
      <c r="BV5" s="25">
        <v>8769.0190000000002</v>
      </c>
      <c r="BW5" s="25">
        <v>8910.7250000000004</v>
      </c>
      <c r="BX5" s="25">
        <v>8943.4040000000005</v>
      </c>
      <c r="BY5" s="25">
        <v>9009.9439999999995</v>
      </c>
      <c r="BZ5" s="25">
        <v>9157.4930000000004</v>
      </c>
      <c r="CA5" s="25">
        <v>9083.0660000000007</v>
      </c>
      <c r="CB5" s="25">
        <v>9033.2849999999999</v>
      </c>
      <c r="CC5" s="25">
        <v>9019.8889999999992</v>
      </c>
      <c r="CD5" s="25">
        <v>9159.31</v>
      </c>
      <c r="CE5" s="25">
        <v>9003.65</v>
      </c>
      <c r="CF5" s="25">
        <v>8927.768</v>
      </c>
      <c r="CG5" s="25">
        <v>8851.1180000000004</v>
      </c>
      <c r="CH5" s="25">
        <v>8795.9490000000005</v>
      </c>
      <c r="CI5" s="25">
        <v>8697.1550000000007</v>
      </c>
      <c r="CJ5" s="25">
        <v>8581.0730000000003</v>
      </c>
      <c r="CK5" s="25">
        <v>8434.9009999999998</v>
      </c>
      <c r="CL5" s="25">
        <v>8309.768</v>
      </c>
      <c r="CM5" s="25">
        <v>8206.8790000000008</v>
      </c>
      <c r="CN5" s="25">
        <v>8096.4260000000004</v>
      </c>
      <c r="CO5" s="25">
        <v>7985.4340000000002</v>
      </c>
      <c r="CP5" s="25">
        <v>7830.7370000000001</v>
      </c>
      <c r="CQ5" s="25">
        <v>7712.7150000000001</v>
      </c>
      <c r="CR5" s="25">
        <v>7588.14</v>
      </c>
      <c r="CS5" s="25">
        <v>7492.3389999999999</v>
      </c>
      <c r="CT5" s="26"/>
      <c r="CU5" s="26"/>
      <c r="CV5" s="26"/>
      <c r="CW5" s="27"/>
      <c r="CX5" s="28">
        <f t="array" ref="CX5">SUMPRODUCT(B5:CW5*0.25)</f>
        <v>181067.86400000006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103.28</v>
      </c>
      <c r="C8" s="37">
        <v>104.05</v>
      </c>
      <c r="D8" s="37">
        <v>103.45</v>
      </c>
      <c r="E8" s="37">
        <v>100.79</v>
      </c>
      <c r="F8" s="37">
        <v>101.34</v>
      </c>
      <c r="G8" s="37">
        <v>101.56</v>
      </c>
      <c r="H8" s="37">
        <v>100.33</v>
      </c>
      <c r="I8" s="37">
        <v>98.78</v>
      </c>
      <c r="J8" s="37">
        <v>100.54</v>
      </c>
      <c r="K8" s="37">
        <v>100.49</v>
      </c>
      <c r="L8" s="37">
        <v>100.62</v>
      </c>
      <c r="M8" s="37">
        <v>99.43</v>
      </c>
      <c r="N8" s="37">
        <v>101.79</v>
      </c>
      <c r="O8" s="37">
        <v>101.1</v>
      </c>
      <c r="P8" s="37">
        <v>101.5</v>
      </c>
      <c r="Q8" s="37">
        <v>102</v>
      </c>
      <c r="R8" s="37">
        <v>103.68</v>
      </c>
      <c r="S8" s="37">
        <v>104.49</v>
      </c>
      <c r="T8" s="37">
        <v>105.97</v>
      </c>
      <c r="U8" s="37">
        <v>106.46</v>
      </c>
      <c r="V8" s="37">
        <v>105.63</v>
      </c>
      <c r="W8" s="37">
        <v>104.37</v>
      </c>
      <c r="X8" s="37">
        <v>104.06</v>
      </c>
      <c r="Y8" s="37">
        <v>104.06</v>
      </c>
      <c r="Z8" s="37">
        <v>108.98</v>
      </c>
      <c r="AA8" s="37">
        <v>104.53</v>
      </c>
      <c r="AB8" s="37">
        <v>104.06</v>
      </c>
      <c r="AC8" s="37">
        <v>97.1</v>
      </c>
      <c r="AD8" s="37">
        <v>105.82</v>
      </c>
      <c r="AE8" s="37">
        <v>98.83</v>
      </c>
      <c r="AF8" s="37">
        <v>82.29</v>
      </c>
      <c r="AG8" s="37">
        <v>51.1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0.01</v>
      </c>
      <c r="AV8" s="37">
        <v>0.01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2.94</v>
      </c>
      <c r="BC8" s="37">
        <v>2.0099999999999998</v>
      </c>
      <c r="BD8" s="37">
        <v>1.96</v>
      </c>
      <c r="BE8" s="37">
        <v>0.39</v>
      </c>
      <c r="BF8" s="37">
        <v>1.4</v>
      </c>
      <c r="BG8" s="37">
        <v>4.71</v>
      </c>
      <c r="BH8" s="37">
        <v>8.67</v>
      </c>
      <c r="BI8" s="37">
        <v>20.6</v>
      </c>
      <c r="BJ8" s="37">
        <v>7.74</v>
      </c>
      <c r="BK8" s="37">
        <v>31.67</v>
      </c>
      <c r="BL8" s="37">
        <v>91.71</v>
      </c>
      <c r="BM8" s="37">
        <v>118.79</v>
      </c>
      <c r="BN8" s="37">
        <v>43.44</v>
      </c>
      <c r="BO8" s="37">
        <v>88.33</v>
      </c>
      <c r="BP8" s="37">
        <v>120.1</v>
      </c>
      <c r="BQ8" s="37">
        <v>132.81</v>
      </c>
      <c r="BR8" s="37">
        <v>104.91</v>
      </c>
      <c r="BS8" s="37">
        <v>153.56</v>
      </c>
      <c r="BT8" s="37">
        <v>169.29</v>
      </c>
      <c r="BU8" s="37">
        <v>132.80000000000001</v>
      </c>
      <c r="BV8" s="37">
        <v>128.53</v>
      </c>
      <c r="BW8" s="37">
        <v>132.80000000000001</v>
      </c>
      <c r="BX8" s="37">
        <v>132.80000000000001</v>
      </c>
      <c r="BY8" s="37">
        <v>132.91</v>
      </c>
      <c r="BZ8" s="37">
        <v>192.93</v>
      </c>
      <c r="CA8" s="37">
        <v>188.26</v>
      </c>
      <c r="CB8" s="37">
        <v>171.42</v>
      </c>
      <c r="CC8" s="37">
        <v>162.76</v>
      </c>
      <c r="CD8" s="37">
        <v>188.83</v>
      </c>
      <c r="CE8" s="37">
        <v>185.16</v>
      </c>
      <c r="CF8" s="37">
        <v>178</v>
      </c>
      <c r="CG8" s="37">
        <v>162.6</v>
      </c>
      <c r="CH8" s="37">
        <v>148.32</v>
      </c>
      <c r="CI8" s="37">
        <v>132.80000000000001</v>
      </c>
      <c r="CJ8" s="37">
        <v>132.80000000000001</v>
      </c>
      <c r="CK8" s="37">
        <v>165.53</v>
      </c>
      <c r="CL8" s="37">
        <v>166.46</v>
      </c>
      <c r="CM8" s="37">
        <v>160.80000000000001</v>
      </c>
      <c r="CN8" s="37">
        <v>147.71</v>
      </c>
      <c r="CO8" s="37">
        <v>144.06</v>
      </c>
      <c r="CP8" s="37">
        <v>146.72999999999999</v>
      </c>
      <c r="CQ8" s="37">
        <v>138.24</v>
      </c>
      <c r="CR8" s="37">
        <v>136.53</v>
      </c>
      <c r="CS8" s="37">
        <v>111.24</v>
      </c>
      <c r="CT8" s="38"/>
      <c r="CU8" s="38"/>
      <c r="CV8" s="38"/>
      <c r="CW8" s="39"/>
      <c r="CX8" s="40">
        <f>IF(SUM(B8:CW8)&lt;&gt;0,AVERAGEIF(B8:CW8,"&lt;&gt;"""),"")</f>
        <v>84.777187500000011</v>
      </c>
    </row>
    <row r="9" spans="1:102" ht="24.95" customHeight="1" thickBot="1" x14ac:dyDescent="0.25">
      <c r="A9" s="41" t="s">
        <v>6</v>
      </c>
      <c r="B9" s="42">
        <v>102.8925</v>
      </c>
      <c r="C9" s="43">
        <v>102.8925</v>
      </c>
      <c r="D9" s="43">
        <v>102.8925</v>
      </c>
      <c r="E9" s="43">
        <v>102.8925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100.27</v>
      </c>
      <c r="K9" s="43">
        <v>100.27</v>
      </c>
      <c r="L9" s="43">
        <v>100.27</v>
      </c>
      <c r="M9" s="43">
        <v>100.27</v>
      </c>
      <c r="N9" s="43">
        <v>101.5975</v>
      </c>
      <c r="O9" s="43">
        <v>101.5975</v>
      </c>
      <c r="P9" s="43">
        <v>101.5975</v>
      </c>
      <c r="Q9" s="43">
        <v>101.5975</v>
      </c>
      <c r="R9" s="43">
        <v>105.15</v>
      </c>
      <c r="S9" s="43">
        <v>105.15</v>
      </c>
      <c r="T9" s="43">
        <v>105.15</v>
      </c>
      <c r="U9" s="43">
        <v>105.15</v>
      </c>
      <c r="V9" s="43">
        <v>104.53</v>
      </c>
      <c r="W9" s="43">
        <v>104.53</v>
      </c>
      <c r="X9" s="43">
        <v>104.53</v>
      </c>
      <c r="Y9" s="43">
        <v>104.53</v>
      </c>
      <c r="Z9" s="43">
        <v>103.6675</v>
      </c>
      <c r="AA9" s="43">
        <v>103.6675</v>
      </c>
      <c r="AB9" s="43">
        <v>103.6675</v>
      </c>
      <c r="AC9" s="43">
        <v>103.6675</v>
      </c>
      <c r="AD9" s="43">
        <v>84.51</v>
      </c>
      <c r="AE9" s="43">
        <v>84.51</v>
      </c>
      <c r="AF9" s="43">
        <v>84.51</v>
      </c>
      <c r="AG9" s="43">
        <v>84.51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1.825</v>
      </c>
      <c r="BC9" s="43">
        <v>1.825</v>
      </c>
      <c r="BD9" s="43">
        <v>1.825</v>
      </c>
      <c r="BE9" s="43">
        <v>1.825</v>
      </c>
      <c r="BF9" s="43">
        <v>8.8450000000000006</v>
      </c>
      <c r="BG9" s="43">
        <v>8.8450000000000006</v>
      </c>
      <c r="BH9" s="43">
        <v>8.8450000000000006</v>
      </c>
      <c r="BI9" s="43">
        <v>8.8450000000000006</v>
      </c>
      <c r="BJ9" s="43">
        <v>62.477499999999999</v>
      </c>
      <c r="BK9" s="43">
        <v>62.477499999999999</v>
      </c>
      <c r="BL9" s="43">
        <v>62.477499999999999</v>
      </c>
      <c r="BM9" s="43">
        <v>62.477499999999999</v>
      </c>
      <c r="BN9" s="43">
        <v>96.17</v>
      </c>
      <c r="BO9" s="43">
        <v>96.17</v>
      </c>
      <c r="BP9" s="43">
        <v>96.17</v>
      </c>
      <c r="BQ9" s="43">
        <v>96.17</v>
      </c>
      <c r="BR9" s="43">
        <v>140.13999999999999</v>
      </c>
      <c r="BS9" s="43">
        <v>140.13999999999999</v>
      </c>
      <c r="BT9" s="43">
        <v>140.13999999999999</v>
      </c>
      <c r="BU9" s="43">
        <v>140.13999999999999</v>
      </c>
      <c r="BV9" s="43">
        <v>131.76</v>
      </c>
      <c r="BW9" s="43">
        <v>131.76</v>
      </c>
      <c r="BX9" s="43">
        <v>131.76</v>
      </c>
      <c r="BY9" s="43">
        <v>131.76</v>
      </c>
      <c r="BZ9" s="43">
        <v>178.8425</v>
      </c>
      <c r="CA9" s="43">
        <v>178.8425</v>
      </c>
      <c r="CB9" s="43">
        <v>178.8425</v>
      </c>
      <c r="CC9" s="43">
        <v>178.8425</v>
      </c>
      <c r="CD9" s="43">
        <v>178.64750000000001</v>
      </c>
      <c r="CE9" s="43">
        <v>178.64750000000001</v>
      </c>
      <c r="CF9" s="43">
        <v>178.64750000000001</v>
      </c>
      <c r="CG9" s="43">
        <v>178.64750000000001</v>
      </c>
      <c r="CH9" s="43">
        <v>144.86250000000001</v>
      </c>
      <c r="CI9" s="43">
        <v>144.86250000000001</v>
      </c>
      <c r="CJ9" s="43">
        <v>144.86250000000001</v>
      </c>
      <c r="CK9" s="43">
        <v>144.86250000000001</v>
      </c>
      <c r="CL9" s="43">
        <v>154.75749999999999</v>
      </c>
      <c r="CM9" s="43">
        <v>154.75749999999999</v>
      </c>
      <c r="CN9" s="43">
        <v>154.75749999999999</v>
      </c>
      <c r="CO9" s="43">
        <v>154.75749999999999</v>
      </c>
      <c r="CP9" s="43">
        <v>133.185</v>
      </c>
      <c r="CQ9" s="43">
        <v>133.185</v>
      </c>
      <c r="CR9" s="43">
        <v>133.185</v>
      </c>
      <c r="CS9" s="43">
        <v>133.185</v>
      </c>
      <c r="CT9" s="44"/>
      <c r="CU9" s="44"/>
      <c r="CV9" s="44"/>
      <c r="CW9" s="45"/>
      <c r="CX9" s="46">
        <f>IF(SUM(B9:CW9)&lt;&gt;0,AVERAGEIF(B9:CW9,"&lt;&gt;"""),"")</f>
        <v>84.777187500000039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>
        <v>95</v>
      </c>
      <c r="C12" s="59">
        <v>95</v>
      </c>
      <c r="D12" s="59">
        <v>95</v>
      </c>
      <c r="E12" s="59">
        <v>95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84</v>
      </c>
      <c r="AI12" s="59">
        <v>84</v>
      </c>
      <c r="AJ12" s="59">
        <v>84</v>
      </c>
      <c r="AK12" s="59">
        <v>84</v>
      </c>
      <c r="AL12" s="59">
        <v>114</v>
      </c>
      <c r="AM12" s="59">
        <v>114</v>
      </c>
      <c r="AN12" s="59">
        <v>114</v>
      </c>
      <c r="AO12" s="59">
        <v>114</v>
      </c>
      <c r="AP12" s="59">
        <v>114</v>
      </c>
      <c r="AQ12" s="59">
        <v>114</v>
      </c>
      <c r="AR12" s="59">
        <v>114</v>
      </c>
      <c r="AS12" s="59">
        <v>114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89</v>
      </c>
      <c r="BC12" s="59">
        <v>89</v>
      </c>
      <c r="BD12" s="59">
        <v>89</v>
      </c>
      <c r="BE12" s="59">
        <v>89</v>
      </c>
      <c r="BF12" s="59">
        <v>84</v>
      </c>
      <c r="BG12" s="59">
        <v>84</v>
      </c>
      <c r="BH12" s="59">
        <v>84</v>
      </c>
      <c r="BI12" s="59">
        <v>84</v>
      </c>
      <c r="BJ12" s="59">
        <v>84</v>
      </c>
      <c r="BK12" s="59">
        <v>84</v>
      </c>
      <c r="BL12" s="59">
        <v>84</v>
      </c>
      <c r="BM12" s="59">
        <v>84</v>
      </c>
      <c r="BN12" s="59">
        <v>97</v>
      </c>
      <c r="BO12" s="59">
        <v>97</v>
      </c>
      <c r="BP12" s="59">
        <v>97</v>
      </c>
      <c r="BQ12" s="59">
        <v>97</v>
      </c>
      <c r="BR12" s="59">
        <v>123</v>
      </c>
      <c r="BS12" s="59">
        <v>123</v>
      </c>
      <c r="BT12" s="59">
        <v>123</v>
      </c>
      <c r="BU12" s="59">
        <v>123</v>
      </c>
      <c r="BV12" s="59">
        <v>169</v>
      </c>
      <c r="BW12" s="59">
        <v>169</v>
      </c>
      <c r="BX12" s="59">
        <v>169</v>
      </c>
      <c r="BY12" s="59">
        <v>169</v>
      </c>
      <c r="BZ12" s="59">
        <v>189</v>
      </c>
      <c r="CA12" s="59">
        <v>189</v>
      </c>
      <c r="CB12" s="59">
        <v>189</v>
      </c>
      <c r="CC12" s="59">
        <v>189</v>
      </c>
      <c r="CD12" s="59">
        <v>190</v>
      </c>
      <c r="CE12" s="59">
        <v>190</v>
      </c>
      <c r="CF12" s="59">
        <v>190</v>
      </c>
      <c r="CG12" s="59">
        <v>190</v>
      </c>
      <c r="CH12" s="59">
        <v>169</v>
      </c>
      <c r="CI12" s="59">
        <v>169</v>
      </c>
      <c r="CJ12" s="59">
        <v>169</v>
      </c>
      <c r="CK12" s="59">
        <v>169</v>
      </c>
      <c r="CL12" s="59">
        <v>136</v>
      </c>
      <c r="CM12" s="59">
        <v>136</v>
      </c>
      <c r="CN12" s="59">
        <v>136</v>
      </c>
      <c r="CO12" s="59">
        <v>136</v>
      </c>
      <c r="CP12" s="59">
        <v>94</v>
      </c>
      <c r="CQ12" s="59">
        <v>94</v>
      </c>
      <c r="CR12" s="59">
        <v>94</v>
      </c>
      <c r="CS12" s="59">
        <v>94</v>
      </c>
      <c r="CT12" s="60"/>
      <c r="CU12" s="60"/>
      <c r="CV12" s="60"/>
      <c r="CW12" s="61"/>
      <c r="CX12" s="62">
        <f t="array" ref="CX12">SUMPRODUCT(B12:CW12*0.25)</f>
        <v>2587</v>
      </c>
    </row>
    <row r="13" spans="1:102" ht="24.95" customHeight="1" x14ac:dyDescent="0.2">
      <c r="A13" s="63" t="s">
        <v>10</v>
      </c>
      <c r="B13" s="64">
        <v>3581.7129999999997</v>
      </c>
      <c r="C13" s="65">
        <v>3405.8789999999999</v>
      </c>
      <c r="D13" s="65">
        <v>3250.5540000000001</v>
      </c>
      <c r="E13" s="65">
        <v>3065.7170000000001</v>
      </c>
      <c r="F13" s="65">
        <v>3149.17</v>
      </c>
      <c r="G13" s="65">
        <v>2995.9</v>
      </c>
      <c r="H13" s="65">
        <v>2995.9</v>
      </c>
      <c r="I13" s="65">
        <v>2962.0120000000002</v>
      </c>
      <c r="J13" s="65">
        <v>2736.9</v>
      </c>
      <c r="K13" s="65">
        <v>2570.9</v>
      </c>
      <c r="L13" s="65">
        <v>2490.9</v>
      </c>
      <c r="M13" s="65">
        <v>2490.9</v>
      </c>
      <c r="N13" s="65">
        <v>2490.9</v>
      </c>
      <c r="O13" s="65">
        <v>2490.9</v>
      </c>
      <c r="P13" s="65">
        <v>2490.9</v>
      </c>
      <c r="Q13" s="65">
        <v>2494.4989999999998</v>
      </c>
      <c r="R13" s="65">
        <v>2565.393</v>
      </c>
      <c r="S13" s="65">
        <v>2599.16</v>
      </c>
      <c r="T13" s="65">
        <v>2649.375</v>
      </c>
      <c r="U13" s="65">
        <v>2660.893</v>
      </c>
      <c r="V13" s="65">
        <v>2642.547</v>
      </c>
      <c r="W13" s="65">
        <v>2594.1909999999998</v>
      </c>
      <c r="X13" s="65">
        <v>2581.2530000000002</v>
      </c>
      <c r="Y13" s="65">
        <v>2581.1180000000004</v>
      </c>
      <c r="Z13" s="65">
        <v>2669.6559999999999</v>
      </c>
      <c r="AA13" s="65">
        <v>2546.8690000000001</v>
      </c>
      <c r="AB13" s="65">
        <v>2372.3920000000003</v>
      </c>
      <c r="AC13" s="65">
        <v>2010.9</v>
      </c>
      <c r="AD13" s="65">
        <v>2136.585</v>
      </c>
      <c r="AE13" s="65">
        <v>1670.9</v>
      </c>
      <c r="AF13" s="65">
        <v>1077.9000000000001</v>
      </c>
      <c r="AG13" s="65">
        <v>1077.9000000000001</v>
      </c>
      <c r="AH13" s="65">
        <v>1077.9000000000001</v>
      </c>
      <c r="AI13" s="65">
        <v>1077.9000000000001</v>
      </c>
      <c r="AJ13" s="65">
        <v>1076.9000000000001</v>
      </c>
      <c r="AK13" s="65">
        <v>925.9</v>
      </c>
      <c r="AL13" s="65">
        <v>372.23299999999995</v>
      </c>
      <c r="AM13" s="65">
        <v>315.56700000000001</v>
      </c>
      <c r="AN13" s="65">
        <v>217.9</v>
      </c>
      <c r="AO13" s="65">
        <v>172.9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252.9</v>
      </c>
      <c r="BC13" s="65">
        <v>297.89999999999998</v>
      </c>
      <c r="BD13" s="65">
        <v>472.9</v>
      </c>
      <c r="BE13" s="65">
        <v>687.9</v>
      </c>
      <c r="BF13" s="65">
        <v>825.9</v>
      </c>
      <c r="BG13" s="65">
        <v>845.9</v>
      </c>
      <c r="BH13" s="65">
        <v>950.9</v>
      </c>
      <c r="BI13" s="65">
        <v>1010.9</v>
      </c>
      <c r="BJ13" s="65">
        <v>1371.9</v>
      </c>
      <c r="BK13" s="65">
        <v>1582.9</v>
      </c>
      <c r="BL13" s="65">
        <v>2340.654</v>
      </c>
      <c r="BM13" s="65">
        <v>2815.9</v>
      </c>
      <c r="BN13" s="65">
        <v>2397.9</v>
      </c>
      <c r="BO13" s="65">
        <v>2517.9</v>
      </c>
      <c r="BP13" s="65">
        <v>3970.9</v>
      </c>
      <c r="BQ13" s="65">
        <v>4233.8959999999997</v>
      </c>
      <c r="BR13" s="65">
        <v>4227.29</v>
      </c>
      <c r="BS13" s="65">
        <v>4720.8999999999996</v>
      </c>
      <c r="BT13" s="65">
        <v>4720.8999999999996</v>
      </c>
      <c r="BU13" s="65">
        <v>4621.3620000000001</v>
      </c>
      <c r="BV13" s="65">
        <v>4543.835</v>
      </c>
      <c r="BW13" s="65">
        <v>4637.616</v>
      </c>
      <c r="BX13" s="65">
        <v>4639.2119999999995</v>
      </c>
      <c r="BY13" s="65">
        <v>4710.335</v>
      </c>
      <c r="BZ13" s="65">
        <v>4732.8999999999996</v>
      </c>
      <c r="CA13" s="65">
        <v>4737.8999999999996</v>
      </c>
      <c r="CB13" s="65">
        <v>4737.8999999999996</v>
      </c>
      <c r="CC13" s="65">
        <v>4737.8999999999996</v>
      </c>
      <c r="CD13" s="65">
        <v>4744.8999999999996</v>
      </c>
      <c r="CE13" s="65">
        <v>4744.8999999999996</v>
      </c>
      <c r="CF13" s="65">
        <v>4744.8999999999996</v>
      </c>
      <c r="CG13" s="65">
        <v>4744.8999999999996</v>
      </c>
      <c r="CH13" s="65">
        <v>4745.8999999999996</v>
      </c>
      <c r="CI13" s="65">
        <v>4687.82</v>
      </c>
      <c r="CJ13" s="65">
        <v>4671.8720000000003</v>
      </c>
      <c r="CK13" s="65">
        <v>4745.8999999999996</v>
      </c>
      <c r="CL13" s="65">
        <v>4745.8999999999996</v>
      </c>
      <c r="CM13" s="65">
        <v>4745.8999999999996</v>
      </c>
      <c r="CN13" s="65">
        <v>4680.5060000000003</v>
      </c>
      <c r="CO13" s="65">
        <v>4593.7520000000004</v>
      </c>
      <c r="CP13" s="65">
        <v>4572.6109999999999</v>
      </c>
      <c r="CQ13" s="65">
        <v>4467.9529999999995</v>
      </c>
      <c r="CR13" s="65">
        <v>4451.4610000000002</v>
      </c>
      <c r="CS13" s="65">
        <v>4376.7020000000002</v>
      </c>
      <c r="CT13" s="66"/>
      <c r="CU13" s="66"/>
      <c r="CV13" s="66"/>
      <c r="CW13" s="67"/>
      <c r="CX13" s="68">
        <f t="array" ref="CX13">SUMPRODUCT(B13:CW13*0.25)</f>
        <v>61420.938249999934</v>
      </c>
    </row>
    <row r="14" spans="1:102" ht="24.95" customHeight="1" x14ac:dyDescent="0.2">
      <c r="A14" s="63" t="s">
        <v>11</v>
      </c>
      <c r="B14" s="64">
        <v>596</v>
      </c>
      <c r="C14" s="65">
        <v>596</v>
      </c>
      <c r="D14" s="65">
        <v>596</v>
      </c>
      <c r="E14" s="65">
        <v>596</v>
      </c>
      <c r="F14" s="65">
        <v>596</v>
      </c>
      <c r="G14" s="65">
        <v>596</v>
      </c>
      <c r="H14" s="65">
        <v>466</v>
      </c>
      <c r="I14" s="65">
        <v>466</v>
      </c>
      <c r="J14" s="65">
        <v>441</v>
      </c>
      <c r="K14" s="65">
        <v>441</v>
      </c>
      <c r="L14" s="65">
        <v>441</v>
      </c>
      <c r="M14" s="65">
        <v>441</v>
      </c>
      <c r="N14" s="65">
        <v>456</v>
      </c>
      <c r="O14" s="65">
        <v>456</v>
      </c>
      <c r="P14" s="65">
        <v>456</v>
      </c>
      <c r="Q14" s="65">
        <v>456</v>
      </c>
      <c r="R14" s="65">
        <v>456</v>
      </c>
      <c r="S14" s="65">
        <v>456</v>
      </c>
      <c r="T14" s="65">
        <v>456</v>
      </c>
      <c r="U14" s="65">
        <v>456</v>
      </c>
      <c r="V14" s="65">
        <v>491</v>
      </c>
      <c r="W14" s="65">
        <v>571</v>
      </c>
      <c r="X14" s="65">
        <v>571</v>
      </c>
      <c r="Y14" s="65">
        <v>571</v>
      </c>
      <c r="Z14" s="65">
        <v>471</v>
      </c>
      <c r="AA14" s="65">
        <v>471</v>
      </c>
      <c r="AB14" s="65">
        <v>371</v>
      </c>
      <c r="AC14" s="65">
        <v>231</v>
      </c>
      <c r="AD14" s="65">
        <v>138</v>
      </c>
      <c r="AE14" s="65">
        <v>118</v>
      </c>
      <c r="AF14" s="65">
        <v>73</v>
      </c>
      <c r="AG14" s="65">
        <v>73</v>
      </c>
      <c r="AH14" s="65">
        <v>86</v>
      </c>
      <c r="AI14" s="65">
        <v>86</v>
      </c>
      <c r="AJ14" s="65">
        <v>115</v>
      </c>
      <c r="AK14" s="65">
        <v>115</v>
      </c>
      <c r="AL14" s="65">
        <v>115</v>
      </c>
      <c r="AM14" s="65">
        <v>115</v>
      </c>
      <c r="AN14" s="65">
        <v>115</v>
      </c>
      <c r="AO14" s="65">
        <v>115</v>
      </c>
      <c r="AP14" s="65">
        <v>115</v>
      </c>
      <c r="AQ14" s="65">
        <v>115</v>
      </c>
      <c r="AR14" s="65">
        <v>115</v>
      </c>
      <c r="AS14" s="65">
        <v>115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60</v>
      </c>
      <c r="BI14" s="65">
        <v>60</v>
      </c>
      <c r="BJ14" s="65">
        <v>60</v>
      </c>
      <c r="BK14" s="65">
        <v>105</v>
      </c>
      <c r="BL14" s="65">
        <v>105</v>
      </c>
      <c r="BM14" s="65">
        <v>205</v>
      </c>
      <c r="BN14" s="65">
        <v>305</v>
      </c>
      <c r="BO14" s="65">
        <v>425</v>
      </c>
      <c r="BP14" s="65">
        <v>615</v>
      </c>
      <c r="BQ14" s="65">
        <v>695</v>
      </c>
      <c r="BR14" s="65">
        <v>754</v>
      </c>
      <c r="BS14" s="65">
        <v>834.00099999999998</v>
      </c>
      <c r="BT14" s="65">
        <v>1108.6279999999999</v>
      </c>
      <c r="BU14" s="65">
        <v>1214</v>
      </c>
      <c r="BV14" s="65">
        <v>1311</v>
      </c>
      <c r="BW14" s="65">
        <v>1375</v>
      </c>
      <c r="BX14" s="65">
        <v>1419</v>
      </c>
      <c r="BY14" s="65">
        <v>1429</v>
      </c>
      <c r="BZ14" s="65">
        <v>1550</v>
      </c>
      <c r="CA14" s="65">
        <v>1485</v>
      </c>
      <c r="CB14" s="65">
        <v>1445</v>
      </c>
      <c r="CC14" s="65">
        <v>1445</v>
      </c>
      <c r="CD14" s="65">
        <v>1612.5819999999999</v>
      </c>
      <c r="CE14" s="65">
        <v>1472.5830000000001</v>
      </c>
      <c r="CF14" s="65">
        <v>1416</v>
      </c>
      <c r="CG14" s="65">
        <v>1346</v>
      </c>
      <c r="CH14" s="65">
        <v>1331</v>
      </c>
      <c r="CI14" s="65">
        <v>1296</v>
      </c>
      <c r="CJ14" s="65">
        <v>1211</v>
      </c>
      <c r="CK14" s="65">
        <v>1004.301</v>
      </c>
      <c r="CL14" s="65">
        <v>957.35400000000004</v>
      </c>
      <c r="CM14" s="65">
        <v>868.55200000000002</v>
      </c>
      <c r="CN14" s="65">
        <v>831</v>
      </c>
      <c r="CO14" s="65">
        <v>831</v>
      </c>
      <c r="CP14" s="65">
        <v>751</v>
      </c>
      <c r="CQ14" s="65">
        <v>751</v>
      </c>
      <c r="CR14" s="65">
        <v>651</v>
      </c>
      <c r="CS14" s="65">
        <v>651</v>
      </c>
      <c r="CT14" s="66"/>
      <c r="CU14" s="66"/>
      <c r="CV14" s="66"/>
      <c r="CW14" s="67"/>
      <c r="CX14" s="68">
        <f t="array" ref="CX14">SUMPRODUCT(B14:CW14*0.25)</f>
        <v>12958.000250000001</v>
      </c>
    </row>
    <row r="15" spans="1:102" ht="24.95" customHeight="1" x14ac:dyDescent="0.2">
      <c r="A15" s="69" t="s">
        <v>12</v>
      </c>
      <c r="B15" s="70">
        <v>2542.8539999999998</v>
      </c>
      <c r="C15" s="71">
        <v>2544.1130000000003</v>
      </c>
      <c r="D15" s="71">
        <v>2550.0509999999999</v>
      </c>
      <c r="E15" s="71">
        <v>2546.846</v>
      </c>
      <c r="F15" s="71">
        <v>2551.297</v>
      </c>
      <c r="G15" s="71">
        <v>2562.799</v>
      </c>
      <c r="H15" s="71">
        <v>2571.038</v>
      </c>
      <c r="I15" s="71">
        <v>2583.52</v>
      </c>
      <c r="J15" s="71">
        <v>2592.7640000000001</v>
      </c>
      <c r="K15" s="71">
        <v>2603.2730000000001</v>
      </c>
      <c r="L15" s="71">
        <v>2615.2580000000003</v>
      </c>
      <c r="M15" s="71">
        <v>2624.7870000000003</v>
      </c>
      <c r="N15" s="71">
        <v>2634.2350000000001</v>
      </c>
      <c r="O15" s="71">
        <v>2638.8829999999998</v>
      </c>
      <c r="P15" s="71">
        <v>2647.0899999999997</v>
      </c>
      <c r="Q15" s="71">
        <v>2653.32</v>
      </c>
      <c r="R15" s="71">
        <v>2657.625</v>
      </c>
      <c r="S15" s="71">
        <v>2658.1280000000002</v>
      </c>
      <c r="T15" s="71">
        <v>2654.3740000000003</v>
      </c>
      <c r="U15" s="71">
        <v>2654.07</v>
      </c>
      <c r="V15" s="71">
        <v>2641.107</v>
      </c>
      <c r="W15" s="71">
        <v>2643.5099999999998</v>
      </c>
      <c r="X15" s="71">
        <v>2675.2779999999998</v>
      </c>
      <c r="Y15" s="71">
        <v>2782.7840000000001</v>
      </c>
      <c r="Z15" s="71">
        <v>2916.2339999999999</v>
      </c>
      <c r="AA15" s="71">
        <v>3179.2470000000003</v>
      </c>
      <c r="AB15" s="71">
        <v>3549.317</v>
      </c>
      <c r="AC15" s="71">
        <v>3981.6690000000003</v>
      </c>
      <c r="AD15" s="71">
        <v>4428.549</v>
      </c>
      <c r="AE15" s="71">
        <v>4903.8720000000003</v>
      </c>
      <c r="AF15" s="71">
        <v>5387.4449999999997</v>
      </c>
      <c r="AG15" s="71">
        <v>5789.2740000000003</v>
      </c>
      <c r="AH15" s="71">
        <v>5583.1029999999992</v>
      </c>
      <c r="AI15" s="71">
        <v>5646.4900000000007</v>
      </c>
      <c r="AJ15" s="71">
        <v>5680.9880000000003</v>
      </c>
      <c r="AK15" s="71">
        <v>5882.4349999999995</v>
      </c>
      <c r="AL15" s="71">
        <v>6486.866</v>
      </c>
      <c r="AM15" s="71">
        <v>6599.5159999999996</v>
      </c>
      <c r="AN15" s="71">
        <v>6858.8639999999996</v>
      </c>
      <c r="AO15" s="71">
        <v>6947.5550000000003</v>
      </c>
      <c r="AP15" s="71">
        <v>6566.5189999999993</v>
      </c>
      <c r="AQ15" s="71">
        <v>6616.1039999999994</v>
      </c>
      <c r="AR15" s="71">
        <v>6664.5709999999999</v>
      </c>
      <c r="AS15" s="71">
        <v>6715.6039999999994</v>
      </c>
      <c r="AT15" s="71">
        <v>6906.8229999999994</v>
      </c>
      <c r="AU15" s="71">
        <v>6965.3919999999998</v>
      </c>
      <c r="AV15" s="71">
        <v>6992.5190000000002</v>
      </c>
      <c r="AW15" s="71">
        <v>7014.5749999999998</v>
      </c>
      <c r="AX15" s="71">
        <v>6546.76</v>
      </c>
      <c r="AY15" s="71">
        <v>6387.8779999999997</v>
      </c>
      <c r="AZ15" s="71">
        <v>6258.5989999999993</v>
      </c>
      <c r="BA15" s="71">
        <v>6161.5380000000005</v>
      </c>
      <c r="BB15" s="71">
        <v>6336.04</v>
      </c>
      <c r="BC15" s="71">
        <v>6143.8159999999998</v>
      </c>
      <c r="BD15" s="71">
        <v>5976.2929999999997</v>
      </c>
      <c r="BE15" s="71">
        <v>5788.473</v>
      </c>
      <c r="BF15" s="71">
        <v>5609.085</v>
      </c>
      <c r="BG15" s="71">
        <v>5396.1539999999995</v>
      </c>
      <c r="BH15" s="71">
        <v>5207.1610000000001</v>
      </c>
      <c r="BI15" s="71">
        <v>5011.9749999999995</v>
      </c>
      <c r="BJ15" s="71">
        <v>4785.8100000000004</v>
      </c>
      <c r="BK15" s="71">
        <v>4508.6090000000004</v>
      </c>
      <c r="BL15" s="71">
        <v>4217.2280000000001</v>
      </c>
      <c r="BM15" s="71">
        <v>3926.4580000000001</v>
      </c>
      <c r="BN15" s="71">
        <v>3566.8710000000001</v>
      </c>
      <c r="BO15" s="71">
        <v>3225.2889999999998</v>
      </c>
      <c r="BP15" s="71">
        <v>2916.7339999999999</v>
      </c>
      <c r="BQ15" s="71">
        <v>2675.857</v>
      </c>
      <c r="BR15" s="71">
        <v>2492.951</v>
      </c>
      <c r="BS15" s="71">
        <v>2334.6099999999997</v>
      </c>
      <c r="BT15" s="71">
        <v>2233.0880000000002</v>
      </c>
      <c r="BU15" s="71">
        <v>2183.5500000000002</v>
      </c>
      <c r="BV15" s="71">
        <v>2147.1840000000002</v>
      </c>
      <c r="BW15" s="71">
        <v>2131.1089999999999</v>
      </c>
      <c r="BX15" s="71">
        <v>2118.192</v>
      </c>
      <c r="BY15" s="71">
        <v>2103.6089999999999</v>
      </c>
      <c r="BZ15" s="71">
        <v>2100.5929999999998</v>
      </c>
      <c r="CA15" s="71">
        <v>2086.1660000000002</v>
      </c>
      <c r="CB15" s="71">
        <v>2076.3850000000002</v>
      </c>
      <c r="CC15" s="71">
        <v>2062.989</v>
      </c>
      <c r="CD15" s="71">
        <v>2045.8280000000002</v>
      </c>
      <c r="CE15" s="71">
        <v>2030.1670000000001</v>
      </c>
      <c r="CF15" s="71">
        <v>2010.8679999999999</v>
      </c>
      <c r="CG15" s="71">
        <v>2004.2179999999998</v>
      </c>
      <c r="CH15" s="71">
        <v>1993.049</v>
      </c>
      <c r="CI15" s="71">
        <v>1987.335</v>
      </c>
      <c r="CJ15" s="71">
        <v>1972.201</v>
      </c>
      <c r="CK15" s="71">
        <v>1958.6999999999998</v>
      </c>
      <c r="CL15" s="71">
        <v>1936.5139999999999</v>
      </c>
      <c r="CM15" s="71">
        <v>1922.4270000000001</v>
      </c>
      <c r="CN15" s="71">
        <v>1914.92</v>
      </c>
      <c r="CO15" s="71">
        <v>1890.682</v>
      </c>
      <c r="CP15" s="71">
        <v>1882.1260000000002</v>
      </c>
      <c r="CQ15" s="71">
        <v>1868.7619999999999</v>
      </c>
      <c r="CR15" s="71">
        <v>1860.6790000000001</v>
      </c>
      <c r="CS15" s="71">
        <v>1839.6369999999999</v>
      </c>
      <c r="CT15" s="72"/>
      <c r="CU15" s="72"/>
      <c r="CV15" s="72"/>
      <c r="CW15" s="73"/>
      <c r="CX15" s="74">
        <f t="array" ref="CX15">SUMPRODUCT(B15:CW15*0.25)</f>
        <v>89731.925499999983</v>
      </c>
    </row>
    <row r="16" spans="1:102" ht="24.95" customHeight="1" x14ac:dyDescent="0.2">
      <c r="A16" s="69" t="s">
        <v>13</v>
      </c>
      <c r="B16" s="70">
        <v>130</v>
      </c>
      <c r="C16" s="71">
        <v>130</v>
      </c>
      <c r="D16" s="71">
        <v>130</v>
      </c>
      <c r="E16" s="71">
        <v>130</v>
      </c>
      <c r="F16" s="71">
        <v>129</v>
      </c>
      <c r="G16" s="71">
        <v>129</v>
      </c>
      <c r="H16" s="71">
        <v>129</v>
      </c>
      <c r="I16" s="71">
        <v>129</v>
      </c>
      <c r="J16" s="71">
        <v>130</v>
      </c>
      <c r="K16" s="71">
        <v>130</v>
      </c>
      <c r="L16" s="71">
        <v>130</v>
      </c>
      <c r="M16" s="71">
        <v>130</v>
      </c>
      <c r="N16" s="71">
        <v>131</v>
      </c>
      <c r="O16" s="71">
        <v>131</v>
      </c>
      <c r="P16" s="71">
        <v>131</v>
      </c>
      <c r="Q16" s="71">
        <v>131</v>
      </c>
      <c r="R16" s="71">
        <v>131</v>
      </c>
      <c r="S16" s="71">
        <v>131</v>
      </c>
      <c r="T16" s="71">
        <v>131</v>
      </c>
      <c r="U16" s="71">
        <v>131</v>
      </c>
      <c r="V16" s="71">
        <v>130</v>
      </c>
      <c r="W16" s="71">
        <v>130</v>
      </c>
      <c r="X16" s="71">
        <v>130</v>
      </c>
      <c r="Y16" s="71">
        <v>130</v>
      </c>
      <c r="Z16" s="71">
        <v>132</v>
      </c>
      <c r="AA16" s="71">
        <v>132</v>
      </c>
      <c r="AB16" s="71">
        <v>132</v>
      </c>
      <c r="AC16" s="71">
        <v>132</v>
      </c>
      <c r="AD16" s="71">
        <v>140</v>
      </c>
      <c r="AE16" s="71">
        <v>140</v>
      </c>
      <c r="AF16" s="71">
        <v>140</v>
      </c>
      <c r="AG16" s="71">
        <v>140</v>
      </c>
      <c r="AH16" s="71">
        <v>150</v>
      </c>
      <c r="AI16" s="71">
        <v>150</v>
      </c>
      <c r="AJ16" s="71">
        <v>150</v>
      </c>
      <c r="AK16" s="71">
        <v>150</v>
      </c>
      <c r="AL16" s="71">
        <v>155</v>
      </c>
      <c r="AM16" s="71">
        <v>155</v>
      </c>
      <c r="AN16" s="71">
        <v>155</v>
      </c>
      <c r="AO16" s="71">
        <v>155</v>
      </c>
      <c r="AP16" s="71">
        <v>157</v>
      </c>
      <c r="AQ16" s="71">
        <v>157</v>
      </c>
      <c r="AR16" s="71">
        <v>157</v>
      </c>
      <c r="AS16" s="71">
        <v>157</v>
      </c>
      <c r="AT16" s="71">
        <v>155</v>
      </c>
      <c r="AU16" s="71">
        <v>155</v>
      </c>
      <c r="AV16" s="71">
        <v>155</v>
      </c>
      <c r="AW16" s="71">
        <v>155</v>
      </c>
      <c r="AX16" s="71">
        <v>148</v>
      </c>
      <c r="AY16" s="71">
        <v>148</v>
      </c>
      <c r="AZ16" s="71">
        <v>148</v>
      </c>
      <c r="BA16" s="71">
        <v>148</v>
      </c>
      <c r="BB16" s="71">
        <v>141</v>
      </c>
      <c r="BC16" s="71">
        <v>141</v>
      </c>
      <c r="BD16" s="71">
        <v>141</v>
      </c>
      <c r="BE16" s="71">
        <v>141</v>
      </c>
      <c r="BF16" s="71">
        <v>132</v>
      </c>
      <c r="BG16" s="71">
        <v>132</v>
      </c>
      <c r="BH16" s="71">
        <v>132</v>
      </c>
      <c r="BI16" s="71">
        <v>132</v>
      </c>
      <c r="BJ16" s="71">
        <v>120</v>
      </c>
      <c r="BK16" s="71">
        <v>120</v>
      </c>
      <c r="BL16" s="71">
        <v>120</v>
      </c>
      <c r="BM16" s="71">
        <v>120</v>
      </c>
      <c r="BN16" s="71">
        <v>108</v>
      </c>
      <c r="BO16" s="71">
        <v>108</v>
      </c>
      <c r="BP16" s="71">
        <v>108</v>
      </c>
      <c r="BQ16" s="71">
        <v>108</v>
      </c>
      <c r="BR16" s="71">
        <v>97</v>
      </c>
      <c r="BS16" s="71">
        <v>97</v>
      </c>
      <c r="BT16" s="71">
        <v>97</v>
      </c>
      <c r="BU16" s="71">
        <v>97</v>
      </c>
      <c r="BV16" s="71">
        <v>91</v>
      </c>
      <c r="BW16" s="71">
        <v>91</v>
      </c>
      <c r="BX16" s="71">
        <v>91</v>
      </c>
      <c r="BY16" s="71">
        <v>91</v>
      </c>
      <c r="BZ16" s="71">
        <v>86</v>
      </c>
      <c r="CA16" s="71">
        <v>86</v>
      </c>
      <c r="CB16" s="71">
        <v>86</v>
      </c>
      <c r="CC16" s="71">
        <v>86</v>
      </c>
      <c r="CD16" s="71">
        <v>80</v>
      </c>
      <c r="CE16" s="71">
        <v>80</v>
      </c>
      <c r="CF16" s="71">
        <v>80</v>
      </c>
      <c r="CG16" s="71">
        <v>80</v>
      </c>
      <c r="CH16" s="71">
        <v>71</v>
      </c>
      <c r="CI16" s="71">
        <v>71</v>
      </c>
      <c r="CJ16" s="71">
        <v>71</v>
      </c>
      <c r="CK16" s="71">
        <v>71</v>
      </c>
      <c r="CL16" s="71">
        <v>64</v>
      </c>
      <c r="CM16" s="71">
        <v>64</v>
      </c>
      <c r="CN16" s="71">
        <v>64</v>
      </c>
      <c r="CO16" s="71">
        <v>64</v>
      </c>
      <c r="CP16" s="71">
        <v>61</v>
      </c>
      <c r="CQ16" s="71">
        <v>61</v>
      </c>
      <c r="CR16" s="71">
        <v>61</v>
      </c>
      <c r="CS16" s="71">
        <v>61</v>
      </c>
      <c r="CT16" s="72"/>
      <c r="CU16" s="72"/>
      <c r="CV16" s="72"/>
      <c r="CW16" s="73"/>
      <c r="CX16" s="74">
        <f t="array" ref="CX16">SUMPRODUCT(B16:CW16*0.25)</f>
        <v>2869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7285.5669999999991</v>
      </c>
      <c r="C18" s="77">
        <f t="shared" ref="C18:BN18" si="0">SUM(C11:C17)</f>
        <v>7110.9920000000002</v>
      </c>
      <c r="D18" s="77">
        <f t="shared" si="0"/>
        <v>6961.6049999999996</v>
      </c>
      <c r="E18" s="77">
        <f t="shared" si="0"/>
        <v>6773.5630000000001</v>
      </c>
      <c r="F18" s="77">
        <f t="shared" si="0"/>
        <v>6849.4670000000006</v>
      </c>
      <c r="G18" s="77">
        <f t="shared" si="0"/>
        <v>6707.6990000000005</v>
      </c>
      <c r="H18" s="77">
        <f t="shared" si="0"/>
        <v>6585.9380000000001</v>
      </c>
      <c r="I18" s="77">
        <f t="shared" si="0"/>
        <v>6564.5320000000002</v>
      </c>
      <c r="J18" s="77">
        <f t="shared" si="0"/>
        <v>6324.6640000000007</v>
      </c>
      <c r="K18" s="77">
        <f t="shared" si="0"/>
        <v>6169.1730000000007</v>
      </c>
      <c r="L18" s="77">
        <f t="shared" si="0"/>
        <v>6101.1580000000004</v>
      </c>
      <c r="M18" s="77">
        <f t="shared" si="0"/>
        <v>6110.6869999999999</v>
      </c>
      <c r="N18" s="77">
        <f t="shared" si="0"/>
        <v>6136.1350000000002</v>
      </c>
      <c r="O18" s="77">
        <f t="shared" si="0"/>
        <v>6140.7829999999994</v>
      </c>
      <c r="P18" s="77">
        <f t="shared" si="0"/>
        <v>6148.99</v>
      </c>
      <c r="Q18" s="77">
        <f t="shared" si="0"/>
        <v>6158.8189999999995</v>
      </c>
      <c r="R18" s="77">
        <f t="shared" si="0"/>
        <v>6234.018</v>
      </c>
      <c r="S18" s="77">
        <f t="shared" si="0"/>
        <v>6268.2880000000005</v>
      </c>
      <c r="T18" s="77">
        <f t="shared" si="0"/>
        <v>6314.7489999999998</v>
      </c>
      <c r="U18" s="77">
        <f t="shared" si="0"/>
        <v>6325.9629999999997</v>
      </c>
      <c r="V18" s="77">
        <f t="shared" si="0"/>
        <v>6328.6540000000005</v>
      </c>
      <c r="W18" s="77">
        <f t="shared" si="0"/>
        <v>6362.7009999999991</v>
      </c>
      <c r="X18" s="77">
        <f t="shared" si="0"/>
        <v>6381.5309999999999</v>
      </c>
      <c r="Y18" s="77">
        <f t="shared" si="0"/>
        <v>6488.902</v>
      </c>
      <c r="Z18" s="77">
        <f t="shared" si="0"/>
        <v>6612.8899999999994</v>
      </c>
      <c r="AA18" s="77">
        <f t="shared" si="0"/>
        <v>6753.116</v>
      </c>
      <c r="AB18" s="77">
        <f t="shared" si="0"/>
        <v>6848.7090000000007</v>
      </c>
      <c r="AC18" s="77">
        <f t="shared" si="0"/>
        <v>6779.5690000000004</v>
      </c>
      <c r="AD18" s="77">
        <f t="shared" si="0"/>
        <v>7267.134</v>
      </c>
      <c r="AE18" s="77">
        <f t="shared" si="0"/>
        <v>7256.7720000000008</v>
      </c>
      <c r="AF18" s="77">
        <f t="shared" si="0"/>
        <v>7102.3449999999993</v>
      </c>
      <c r="AG18" s="77">
        <f t="shared" si="0"/>
        <v>7504.1740000000009</v>
      </c>
      <c r="AH18" s="77">
        <f t="shared" si="0"/>
        <v>7321.0029999999988</v>
      </c>
      <c r="AI18" s="77">
        <f t="shared" si="0"/>
        <v>7384.3900000000012</v>
      </c>
      <c r="AJ18" s="77">
        <f t="shared" si="0"/>
        <v>7446.8880000000008</v>
      </c>
      <c r="AK18" s="77">
        <f t="shared" si="0"/>
        <v>7497.3349999999991</v>
      </c>
      <c r="AL18" s="77">
        <f t="shared" si="0"/>
        <v>7583.0990000000002</v>
      </c>
      <c r="AM18" s="77">
        <f t="shared" si="0"/>
        <v>7639.0829999999996</v>
      </c>
      <c r="AN18" s="77">
        <f t="shared" si="0"/>
        <v>7800.7639999999992</v>
      </c>
      <c r="AO18" s="77">
        <f t="shared" si="0"/>
        <v>7844.4549999999999</v>
      </c>
      <c r="AP18" s="77">
        <f t="shared" si="0"/>
        <v>7420.418999999999</v>
      </c>
      <c r="AQ18" s="77">
        <f t="shared" si="0"/>
        <v>7470.003999999999</v>
      </c>
      <c r="AR18" s="77">
        <f t="shared" si="0"/>
        <v>7518.4709999999995</v>
      </c>
      <c r="AS18" s="77">
        <f t="shared" si="0"/>
        <v>7569.503999999999</v>
      </c>
      <c r="AT18" s="77">
        <f t="shared" si="0"/>
        <v>7728.722999999999</v>
      </c>
      <c r="AU18" s="77">
        <f t="shared" si="0"/>
        <v>7787.2919999999995</v>
      </c>
      <c r="AV18" s="77">
        <f t="shared" si="0"/>
        <v>7814.4189999999999</v>
      </c>
      <c r="AW18" s="77">
        <f t="shared" si="0"/>
        <v>7836.4749999999995</v>
      </c>
      <c r="AX18" s="77">
        <f t="shared" si="0"/>
        <v>7361.66</v>
      </c>
      <c r="AY18" s="77">
        <f t="shared" si="0"/>
        <v>7202.7779999999993</v>
      </c>
      <c r="AZ18" s="77">
        <f t="shared" si="0"/>
        <v>7073.4989999999989</v>
      </c>
      <c r="BA18" s="77">
        <f t="shared" si="0"/>
        <v>6976.4380000000001</v>
      </c>
      <c r="BB18" s="77">
        <f t="shared" si="0"/>
        <v>7247.94</v>
      </c>
      <c r="BC18" s="77">
        <f t="shared" si="0"/>
        <v>7100.7159999999994</v>
      </c>
      <c r="BD18" s="77">
        <f t="shared" si="0"/>
        <v>7108.1929999999993</v>
      </c>
      <c r="BE18" s="77">
        <f t="shared" si="0"/>
        <v>7135.3729999999996</v>
      </c>
      <c r="BF18" s="77">
        <f t="shared" si="0"/>
        <v>7079.9850000000006</v>
      </c>
      <c r="BG18" s="77">
        <f t="shared" si="0"/>
        <v>6887.0540000000001</v>
      </c>
      <c r="BH18" s="77">
        <f t="shared" si="0"/>
        <v>6774.0609999999997</v>
      </c>
      <c r="BI18" s="77">
        <f t="shared" si="0"/>
        <v>6638.875</v>
      </c>
      <c r="BJ18" s="77">
        <f t="shared" si="0"/>
        <v>6761.7100000000009</v>
      </c>
      <c r="BK18" s="77">
        <f t="shared" si="0"/>
        <v>6740.509</v>
      </c>
      <c r="BL18" s="77">
        <f t="shared" si="0"/>
        <v>7206.8819999999996</v>
      </c>
      <c r="BM18" s="77">
        <f t="shared" si="0"/>
        <v>7491.3580000000002</v>
      </c>
      <c r="BN18" s="77">
        <f t="shared" si="0"/>
        <v>6814.7710000000006</v>
      </c>
      <c r="BO18" s="77">
        <f t="shared" ref="BO18:CW18" si="1">SUM(BO11:BO17)</f>
        <v>6713.1890000000003</v>
      </c>
      <c r="BP18" s="77">
        <f t="shared" si="1"/>
        <v>8047.634</v>
      </c>
      <c r="BQ18" s="77">
        <f t="shared" si="1"/>
        <v>8149.7529999999997</v>
      </c>
      <c r="BR18" s="77">
        <f t="shared" si="1"/>
        <v>8034.241</v>
      </c>
      <c r="BS18" s="77">
        <f t="shared" si="1"/>
        <v>8449.5109999999986</v>
      </c>
      <c r="BT18" s="77">
        <f t="shared" si="1"/>
        <v>8622.616</v>
      </c>
      <c r="BU18" s="77">
        <f t="shared" si="1"/>
        <v>8578.9120000000003</v>
      </c>
      <c r="BV18" s="77">
        <f t="shared" si="1"/>
        <v>8602.0190000000002</v>
      </c>
      <c r="BW18" s="77">
        <f t="shared" si="1"/>
        <v>8743.7250000000004</v>
      </c>
      <c r="BX18" s="77">
        <f t="shared" si="1"/>
        <v>8776.4039999999986</v>
      </c>
      <c r="BY18" s="77">
        <f t="shared" si="1"/>
        <v>8842.9439999999995</v>
      </c>
      <c r="BZ18" s="77">
        <f t="shared" si="1"/>
        <v>8998.4929999999986</v>
      </c>
      <c r="CA18" s="77">
        <f t="shared" si="1"/>
        <v>8924.0659999999989</v>
      </c>
      <c r="CB18" s="77">
        <f t="shared" si="1"/>
        <v>8874.2849999999999</v>
      </c>
      <c r="CC18" s="77">
        <f t="shared" si="1"/>
        <v>8860.8889999999992</v>
      </c>
      <c r="CD18" s="77">
        <f t="shared" si="1"/>
        <v>9013.31</v>
      </c>
      <c r="CE18" s="77">
        <f t="shared" si="1"/>
        <v>8857.65</v>
      </c>
      <c r="CF18" s="77">
        <f t="shared" si="1"/>
        <v>8781.768</v>
      </c>
      <c r="CG18" s="77">
        <f t="shared" si="1"/>
        <v>8705.1179999999986</v>
      </c>
      <c r="CH18" s="77">
        <f t="shared" si="1"/>
        <v>8649.9490000000005</v>
      </c>
      <c r="CI18" s="77">
        <f t="shared" si="1"/>
        <v>8551.1549999999988</v>
      </c>
      <c r="CJ18" s="77">
        <f t="shared" si="1"/>
        <v>8435.0730000000003</v>
      </c>
      <c r="CK18" s="77">
        <f t="shared" si="1"/>
        <v>8288.9009999999998</v>
      </c>
      <c r="CL18" s="77">
        <f t="shared" si="1"/>
        <v>8179.768</v>
      </c>
      <c r="CM18" s="77">
        <f t="shared" si="1"/>
        <v>8076.878999999999</v>
      </c>
      <c r="CN18" s="77">
        <f t="shared" si="1"/>
        <v>7966.4260000000004</v>
      </c>
      <c r="CO18" s="77">
        <f t="shared" si="1"/>
        <v>7855.4340000000002</v>
      </c>
      <c r="CP18" s="77">
        <f t="shared" si="1"/>
        <v>7700.7370000000001</v>
      </c>
      <c r="CQ18" s="77">
        <f t="shared" si="1"/>
        <v>7582.7149999999992</v>
      </c>
      <c r="CR18" s="77">
        <f t="shared" si="1"/>
        <v>7458.14</v>
      </c>
      <c r="CS18" s="77">
        <f t="shared" si="1"/>
        <v>7362.3389999999999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177726.86399999991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3435.9</v>
      </c>
      <c r="C31" s="88">
        <v>3438.9</v>
      </c>
      <c r="D31" s="88">
        <v>3442.9</v>
      </c>
      <c r="E31" s="88">
        <v>3446.9</v>
      </c>
      <c r="F31" s="88">
        <v>3438.9</v>
      </c>
      <c r="G31" s="88">
        <v>3444.9</v>
      </c>
      <c r="H31" s="88">
        <v>3450.9</v>
      </c>
      <c r="I31" s="88">
        <v>3456.9</v>
      </c>
      <c r="J31" s="88">
        <v>3439.9</v>
      </c>
      <c r="K31" s="88">
        <v>3445.9</v>
      </c>
      <c r="L31" s="88">
        <v>3450.9</v>
      </c>
      <c r="M31" s="88">
        <v>3453.9</v>
      </c>
      <c r="N31" s="88">
        <v>3471.9</v>
      </c>
      <c r="O31" s="88">
        <v>3473.9</v>
      </c>
      <c r="P31" s="88">
        <v>3476.9</v>
      </c>
      <c r="Q31" s="88">
        <v>3479.9</v>
      </c>
      <c r="R31" s="88">
        <v>3482.9</v>
      </c>
      <c r="S31" s="88">
        <v>3483.9</v>
      </c>
      <c r="T31" s="88">
        <v>3483.9</v>
      </c>
      <c r="U31" s="88">
        <v>3483.9</v>
      </c>
      <c r="V31" s="88">
        <v>3517.9</v>
      </c>
      <c r="W31" s="88">
        <v>3602.9</v>
      </c>
      <c r="X31" s="88">
        <v>3619.9</v>
      </c>
      <c r="Y31" s="88">
        <v>3649.9</v>
      </c>
      <c r="Z31" s="88">
        <v>3495.1</v>
      </c>
      <c r="AA31" s="88">
        <v>3561.1</v>
      </c>
      <c r="AB31" s="88">
        <v>3398.1</v>
      </c>
      <c r="AC31" s="88">
        <v>3139.1</v>
      </c>
      <c r="AD31" s="88">
        <v>3061.34</v>
      </c>
      <c r="AE31" s="88">
        <v>2901.34</v>
      </c>
      <c r="AF31" s="88">
        <v>2952.34</v>
      </c>
      <c r="AG31" s="88">
        <v>3074.34</v>
      </c>
      <c r="AH31" s="88">
        <v>3213.41</v>
      </c>
      <c r="AI31" s="88">
        <v>3314.41</v>
      </c>
      <c r="AJ31" s="88">
        <v>3398.41</v>
      </c>
      <c r="AK31" s="88">
        <v>3463.41</v>
      </c>
      <c r="AL31" s="88">
        <v>3549.02</v>
      </c>
      <c r="AM31" s="88">
        <v>3590.02</v>
      </c>
      <c r="AN31" s="88">
        <v>3623.02</v>
      </c>
      <c r="AO31" s="88">
        <v>3650.02</v>
      </c>
      <c r="AP31" s="88">
        <v>3671.08</v>
      </c>
      <c r="AQ31" s="88">
        <v>3681.08</v>
      </c>
      <c r="AR31" s="88">
        <v>3682.08</v>
      </c>
      <c r="AS31" s="88">
        <v>3674.08</v>
      </c>
      <c r="AT31" s="88">
        <v>3625.33</v>
      </c>
      <c r="AU31" s="88">
        <v>3599.33</v>
      </c>
      <c r="AV31" s="88">
        <v>3565.33</v>
      </c>
      <c r="AW31" s="88">
        <v>3523.33</v>
      </c>
      <c r="AX31" s="88">
        <v>3464.81</v>
      </c>
      <c r="AY31" s="88">
        <v>3412.81</v>
      </c>
      <c r="AZ31" s="88">
        <v>3361.81</v>
      </c>
      <c r="BA31" s="88">
        <v>3311.81</v>
      </c>
      <c r="BB31" s="88">
        <v>3225.65</v>
      </c>
      <c r="BC31" s="88">
        <v>3172.65</v>
      </c>
      <c r="BD31" s="88">
        <v>3116.65</v>
      </c>
      <c r="BE31" s="88">
        <v>3059.65</v>
      </c>
      <c r="BF31" s="88">
        <v>2985.11</v>
      </c>
      <c r="BG31" s="88">
        <v>2921.11</v>
      </c>
      <c r="BH31" s="88">
        <v>2851.11</v>
      </c>
      <c r="BI31" s="88">
        <v>2776.11</v>
      </c>
      <c r="BJ31" s="88">
        <v>2822.8</v>
      </c>
      <c r="BK31" s="88">
        <v>2840.8</v>
      </c>
      <c r="BL31" s="88">
        <v>2905.8</v>
      </c>
      <c r="BM31" s="88">
        <v>2903.8</v>
      </c>
      <c r="BN31" s="88">
        <v>3083.15</v>
      </c>
      <c r="BO31" s="88">
        <v>3086.15</v>
      </c>
      <c r="BP31" s="88">
        <v>3422.15</v>
      </c>
      <c r="BQ31" s="88">
        <v>3429.15</v>
      </c>
      <c r="BR31" s="88">
        <v>3440</v>
      </c>
      <c r="BS31" s="88">
        <v>3474</v>
      </c>
      <c r="BT31" s="88">
        <v>3666</v>
      </c>
      <c r="BU31" s="88">
        <v>3801</v>
      </c>
      <c r="BV31" s="88">
        <v>3932.9</v>
      </c>
      <c r="BW31" s="88">
        <v>4049.9</v>
      </c>
      <c r="BX31" s="88">
        <v>4045.9</v>
      </c>
      <c r="BY31" s="88">
        <v>4098.8999999999996</v>
      </c>
      <c r="BZ31" s="88">
        <v>4170.8999999999996</v>
      </c>
      <c r="CA31" s="88">
        <v>4172.8999999999996</v>
      </c>
      <c r="CB31" s="88">
        <v>4167.8999999999996</v>
      </c>
      <c r="CC31" s="88">
        <v>4133.8999999999996</v>
      </c>
      <c r="CD31" s="88">
        <v>4025.9</v>
      </c>
      <c r="CE31" s="88">
        <v>3949.9</v>
      </c>
      <c r="CF31" s="88">
        <v>3938.9</v>
      </c>
      <c r="CG31" s="88">
        <v>3931.9</v>
      </c>
      <c r="CH31" s="88">
        <v>3879.9</v>
      </c>
      <c r="CI31" s="88">
        <v>3837.9</v>
      </c>
      <c r="CJ31" s="88">
        <v>3746.9</v>
      </c>
      <c r="CK31" s="88">
        <v>3455.9</v>
      </c>
      <c r="CL31" s="88">
        <v>3340.9</v>
      </c>
      <c r="CM31" s="88">
        <v>3310.9</v>
      </c>
      <c r="CN31" s="88">
        <v>3306.9</v>
      </c>
      <c r="CO31" s="88">
        <v>3302.9</v>
      </c>
      <c r="CP31" s="88">
        <v>3172.9</v>
      </c>
      <c r="CQ31" s="88">
        <v>3170.9</v>
      </c>
      <c r="CR31" s="88">
        <v>3068.9</v>
      </c>
      <c r="CS31" s="88">
        <v>3066.9</v>
      </c>
      <c r="CT31" s="89"/>
      <c r="CU31" s="89"/>
      <c r="CV31" s="89"/>
      <c r="CW31" s="90"/>
      <c r="CX31" s="91">
        <f t="array" ref="CX31">SUMPRODUCT(B31:CW31*0.25)</f>
        <v>82949.100000000049</v>
      </c>
    </row>
    <row r="32" spans="1:102" ht="24.95" customHeight="1" x14ac:dyDescent="0.2">
      <c r="A32" s="92" t="s">
        <v>27</v>
      </c>
      <c r="B32" s="93">
        <v>2409.6669999999999</v>
      </c>
      <c r="C32" s="94">
        <v>2483.0920000000001</v>
      </c>
      <c r="D32" s="94">
        <v>2420.7049999999999</v>
      </c>
      <c r="E32" s="94">
        <v>2228.663</v>
      </c>
      <c r="F32" s="94">
        <v>2320.567</v>
      </c>
      <c r="G32" s="94">
        <v>2172.799</v>
      </c>
      <c r="H32" s="94">
        <v>2045.038</v>
      </c>
      <c r="I32" s="94">
        <v>2017.6320000000001</v>
      </c>
      <c r="J32" s="94">
        <v>1857.7639999999999</v>
      </c>
      <c r="K32" s="94">
        <v>1905.2729999999999</v>
      </c>
      <c r="L32" s="94">
        <v>1912.258</v>
      </c>
      <c r="M32" s="94">
        <v>1918.787</v>
      </c>
      <c r="N32" s="94">
        <v>1978.2349999999999</v>
      </c>
      <c r="O32" s="94">
        <v>1980.883</v>
      </c>
      <c r="P32" s="94">
        <v>1986.09</v>
      </c>
      <c r="Q32" s="94">
        <v>1992.9190000000001</v>
      </c>
      <c r="R32" s="94">
        <v>2049.1179999999999</v>
      </c>
      <c r="S32" s="94">
        <v>2082.3879999999999</v>
      </c>
      <c r="T32" s="94">
        <v>2128.8490000000002</v>
      </c>
      <c r="U32" s="94">
        <v>2140.0630000000001</v>
      </c>
      <c r="V32" s="94">
        <v>2117.7539999999999</v>
      </c>
      <c r="W32" s="94">
        <v>2066.8009999999999</v>
      </c>
      <c r="X32" s="94">
        <v>2068.6310000000003</v>
      </c>
      <c r="Y32" s="94">
        <v>2146.002</v>
      </c>
      <c r="Z32" s="94">
        <v>2391.79</v>
      </c>
      <c r="AA32" s="94">
        <v>2466.0160000000001</v>
      </c>
      <c r="AB32" s="94">
        <v>2724.6089999999999</v>
      </c>
      <c r="AC32" s="94">
        <v>2914.4690000000001</v>
      </c>
      <c r="AD32" s="94">
        <v>3398.7939999999999</v>
      </c>
      <c r="AE32" s="94">
        <v>3548.4319999999998</v>
      </c>
      <c r="AF32" s="94">
        <v>3343.0050000000001</v>
      </c>
      <c r="AG32" s="94">
        <v>3622.8339999999998</v>
      </c>
      <c r="AH32" s="94">
        <v>3270.5929999999998</v>
      </c>
      <c r="AI32" s="94">
        <v>3232.98</v>
      </c>
      <c r="AJ32" s="94">
        <v>3183.4780000000001</v>
      </c>
      <c r="AK32" s="94">
        <v>3319.9250000000002</v>
      </c>
      <c r="AL32" s="94">
        <v>3857.7460000000001</v>
      </c>
      <c r="AM32" s="94">
        <v>3929.3960000000002</v>
      </c>
      <c r="AN32" s="94">
        <v>4155.7439999999997</v>
      </c>
      <c r="AO32" s="94">
        <v>4217.4350000000004</v>
      </c>
      <c r="AP32" s="94">
        <v>3814.3389999999999</v>
      </c>
      <c r="AQ32" s="94">
        <v>3853.924</v>
      </c>
      <c r="AR32" s="94">
        <v>3901.3910000000001</v>
      </c>
      <c r="AS32" s="94">
        <v>3960.424</v>
      </c>
      <c r="AT32" s="94">
        <v>4172.393</v>
      </c>
      <c r="AU32" s="94">
        <v>4256.9620000000004</v>
      </c>
      <c r="AV32" s="94">
        <v>4318.0889999999999</v>
      </c>
      <c r="AW32" s="94">
        <v>4382.1450000000004</v>
      </c>
      <c r="AX32" s="94">
        <v>3961.85</v>
      </c>
      <c r="AY32" s="94">
        <v>3854.9679999999998</v>
      </c>
      <c r="AZ32" s="94">
        <v>3776.6889999999999</v>
      </c>
      <c r="BA32" s="94">
        <v>3729.6280000000002</v>
      </c>
      <c r="BB32" s="94">
        <v>3972.29</v>
      </c>
      <c r="BC32" s="94">
        <v>3833.0659999999998</v>
      </c>
      <c r="BD32" s="94">
        <v>3721.5430000000001</v>
      </c>
      <c r="BE32" s="94">
        <v>3590.723</v>
      </c>
      <c r="BF32" s="94">
        <v>3482.875</v>
      </c>
      <c r="BG32" s="94">
        <v>3333.944</v>
      </c>
      <c r="BH32" s="94">
        <v>3214.951</v>
      </c>
      <c r="BI32" s="94">
        <v>3094.7649999999999</v>
      </c>
      <c r="BJ32" s="94">
        <v>3046.91</v>
      </c>
      <c r="BK32" s="94">
        <v>2856.7089999999998</v>
      </c>
      <c r="BL32" s="94">
        <v>3018.0819999999999</v>
      </c>
      <c r="BM32" s="94">
        <v>3229.558</v>
      </c>
      <c r="BN32" s="94">
        <v>2141.6210000000001</v>
      </c>
      <c r="BO32" s="94">
        <v>2017.039</v>
      </c>
      <c r="BP32" s="94">
        <v>2995.4839999999999</v>
      </c>
      <c r="BQ32" s="94">
        <v>2826.6030000000001</v>
      </c>
      <c r="BR32" s="94">
        <v>2203.241</v>
      </c>
      <c r="BS32" s="94">
        <v>2584.511</v>
      </c>
      <c r="BT32" s="94">
        <v>2565.616</v>
      </c>
      <c r="BU32" s="94">
        <v>2386.9119999999998</v>
      </c>
      <c r="BV32" s="94">
        <v>2301.1190000000001</v>
      </c>
      <c r="BW32" s="94">
        <v>2325.8249999999998</v>
      </c>
      <c r="BX32" s="94">
        <v>2362.5039999999999</v>
      </c>
      <c r="BY32" s="94">
        <v>2376.0439999999999</v>
      </c>
      <c r="BZ32" s="94">
        <v>2450.5929999999998</v>
      </c>
      <c r="CA32" s="94">
        <v>2374.1660000000002</v>
      </c>
      <c r="CB32" s="94">
        <v>2329.3850000000002</v>
      </c>
      <c r="CC32" s="94">
        <v>2349.989</v>
      </c>
      <c r="CD32" s="94">
        <v>2596.41</v>
      </c>
      <c r="CE32" s="94">
        <v>2516.75</v>
      </c>
      <c r="CF32" s="94">
        <v>2451.8679999999999</v>
      </c>
      <c r="CG32" s="94">
        <v>2382.2179999999998</v>
      </c>
      <c r="CH32" s="94">
        <v>2378.049</v>
      </c>
      <c r="CI32" s="94">
        <v>2321.2550000000001</v>
      </c>
      <c r="CJ32" s="94">
        <v>2296.1729999999998</v>
      </c>
      <c r="CK32" s="94">
        <v>2441.0010000000002</v>
      </c>
      <c r="CL32" s="94">
        <v>2450.8679999999999</v>
      </c>
      <c r="CM32" s="94">
        <v>2522.9789999999998</v>
      </c>
      <c r="CN32" s="94">
        <v>2446.5259999999998</v>
      </c>
      <c r="CO32" s="94">
        <v>2339.5340000000001</v>
      </c>
      <c r="CP32" s="94">
        <v>2306.837</v>
      </c>
      <c r="CQ32" s="94">
        <v>2190.8150000000001</v>
      </c>
      <c r="CR32" s="94">
        <v>2168.2399999999998</v>
      </c>
      <c r="CS32" s="94">
        <v>2074.4389999999999</v>
      </c>
      <c r="CT32" s="95"/>
      <c r="CU32" s="95"/>
      <c r="CV32" s="95"/>
      <c r="CW32" s="96"/>
      <c r="CX32" s="97">
        <f t="array" ref="CX32">SUMPRODUCT(B32:CW32*0.25)</f>
        <v>67215.01400000001</v>
      </c>
    </row>
    <row r="33" spans="1:102" ht="24.95" customHeight="1" x14ac:dyDescent="0.2">
      <c r="A33" s="101" t="s">
        <v>28</v>
      </c>
      <c r="B33" s="98">
        <v>1592</v>
      </c>
      <c r="C33" s="99">
        <v>1341</v>
      </c>
      <c r="D33" s="99">
        <v>1250</v>
      </c>
      <c r="E33" s="99">
        <v>1250</v>
      </c>
      <c r="F33" s="99">
        <v>1250</v>
      </c>
      <c r="G33" s="99">
        <v>1250</v>
      </c>
      <c r="H33" s="99">
        <v>1250</v>
      </c>
      <c r="I33" s="99">
        <v>1250</v>
      </c>
      <c r="J33" s="99">
        <v>1210</v>
      </c>
      <c r="K33" s="99">
        <v>1001</v>
      </c>
      <c r="L33" s="99">
        <v>921</v>
      </c>
      <c r="M33" s="99">
        <v>921</v>
      </c>
      <c r="N33" s="99">
        <v>921</v>
      </c>
      <c r="O33" s="99">
        <v>921</v>
      </c>
      <c r="P33" s="99">
        <v>921</v>
      </c>
      <c r="Q33" s="99">
        <v>921</v>
      </c>
      <c r="R33" s="99">
        <v>921</v>
      </c>
      <c r="S33" s="99">
        <v>921</v>
      </c>
      <c r="T33" s="99">
        <v>921</v>
      </c>
      <c r="U33" s="99">
        <v>921</v>
      </c>
      <c r="V33" s="99">
        <v>921</v>
      </c>
      <c r="W33" s="99">
        <v>921</v>
      </c>
      <c r="X33" s="99">
        <v>921</v>
      </c>
      <c r="Y33" s="99">
        <v>921</v>
      </c>
      <c r="Z33" s="99">
        <v>921</v>
      </c>
      <c r="AA33" s="99">
        <v>921</v>
      </c>
      <c r="AB33" s="99">
        <v>921</v>
      </c>
      <c r="AC33" s="99">
        <v>921</v>
      </c>
      <c r="AD33" s="99">
        <v>921</v>
      </c>
      <c r="AE33" s="99">
        <v>921</v>
      </c>
      <c r="AF33" s="99">
        <v>921</v>
      </c>
      <c r="AG33" s="99">
        <v>921</v>
      </c>
      <c r="AH33" s="99">
        <v>921</v>
      </c>
      <c r="AI33" s="99">
        <v>921</v>
      </c>
      <c r="AJ33" s="99">
        <v>949</v>
      </c>
      <c r="AK33" s="99">
        <v>798</v>
      </c>
      <c r="AL33" s="99">
        <v>244.333</v>
      </c>
      <c r="AM33" s="99">
        <v>187.667</v>
      </c>
      <c r="AN33" s="99">
        <v>90</v>
      </c>
      <c r="AO33" s="99">
        <v>45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125</v>
      </c>
      <c r="BC33" s="99">
        <v>170</v>
      </c>
      <c r="BD33" s="99">
        <v>345</v>
      </c>
      <c r="BE33" s="99">
        <v>560</v>
      </c>
      <c r="BF33" s="99">
        <v>698</v>
      </c>
      <c r="BG33" s="99">
        <v>718</v>
      </c>
      <c r="BH33" s="99">
        <v>794</v>
      </c>
      <c r="BI33" s="99">
        <v>854</v>
      </c>
      <c r="BJ33" s="99">
        <v>1065</v>
      </c>
      <c r="BK33" s="99">
        <v>1216</v>
      </c>
      <c r="BL33" s="99">
        <v>1456</v>
      </c>
      <c r="BM33" s="99">
        <v>1531</v>
      </c>
      <c r="BN33" s="99">
        <v>1741</v>
      </c>
      <c r="BO33" s="99">
        <v>1761</v>
      </c>
      <c r="BP33" s="99">
        <v>1781</v>
      </c>
      <c r="BQ33" s="99">
        <v>2045</v>
      </c>
      <c r="BR33" s="99">
        <v>2532</v>
      </c>
      <c r="BS33" s="99">
        <v>2532</v>
      </c>
      <c r="BT33" s="99">
        <v>2532</v>
      </c>
      <c r="BU33" s="99">
        <v>2532</v>
      </c>
      <c r="BV33" s="99">
        <v>2535</v>
      </c>
      <c r="BW33" s="99">
        <v>2535</v>
      </c>
      <c r="BX33" s="99">
        <v>2535</v>
      </c>
      <c r="BY33" s="99">
        <v>2535</v>
      </c>
      <c r="BZ33" s="99">
        <v>2536</v>
      </c>
      <c r="CA33" s="99">
        <v>2536</v>
      </c>
      <c r="CB33" s="99">
        <v>2536</v>
      </c>
      <c r="CC33" s="99">
        <v>2536</v>
      </c>
      <c r="CD33" s="99">
        <v>2537</v>
      </c>
      <c r="CE33" s="99">
        <v>2537</v>
      </c>
      <c r="CF33" s="99">
        <v>2537</v>
      </c>
      <c r="CG33" s="99">
        <v>2537</v>
      </c>
      <c r="CH33" s="99">
        <v>2538</v>
      </c>
      <c r="CI33" s="99">
        <v>2538</v>
      </c>
      <c r="CJ33" s="99">
        <v>2538</v>
      </c>
      <c r="CK33" s="99">
        <v>2538</v>
      </c>
      <c r="CL33" s="99">
        <v>2518</v>
      </c>
      <c r="CM33" s="99">
        <v>2373</v>
      </c>
      <c r="CN33" s="99">
        <v>2343</v>
      </c>
      <c r="CO33" s="99">
        <v>2343</v>
      </c>
      <c r="CP33" s="99">
        <v>2351</v>
      </c>
      <c r="CQ33" s="99">
        <v>2351</v>
      </c>
      <c r="CR33" s="99">
        <v>2351</v>
      </c>
      <c r="CS33" s="99">
        <v>2351</v>
      </c>
      <c r="CT33" s="100"/>
      <c r="CU33" s="100"/>
      <c r="CV33" s="100"/>
      <c r="CW33" s="102"/>
      <c r="CX33" s="103">
        <f t="array" ref="CX33">SUMPRODUCT(B33:CW33*0.25)</f>
        <v>30903.75</v>
      </c>
    </row>
    <row r="34" spans="1:102" ht="30" customHeight="1" thickBot="1" x14ac:dyDescent="0.25">
      <c r="A34" s="75" t="s">
        <v>29</v>
      </c>
      <c r="B34" s="76">
        <f>SUM(B31:B33)</f>
        <v>7437.567</v>
      </c>
      <c r="C34" s="77">
        <f t="shared" ref="C34:BN34" si="5">SUM(C31:C33)</f>
        <v>7262.9920000000002</v>
      </c>
      <c r="D34" s="77">
        <f t="shared" si="5"/>
        <v>7113.6049999999996</v>
      </c>
      <c r="E34" s="77">
        <f t="shared" si="5"/>
        <v>6925.5630000000001</v>
      </c>
      <c r="F34" s="77">
        <f t="shared" si="5"/>
        <v>7009.4670000000006</v>
      </c>
      <c r="G34" s="77">
        <f t="shared" si="5"/>
        <v>6867.6990000000005</v>
      </c>
      <c r="H34" s="77">
        <f t="shared" si="5"/>
        <v>6745.9380000000001</v>
      </c>
      <c r="I34" s="77">
        <f t="shared" si="5"/>
        <v>6724.5320000000002</v>
      </c>
      <c r="J34" s="77">
        <f t="shared" si="5"/>
        <v>6507.6639999999998</v>
      </c>
      <c r="K34" s="77">
        <f t="shared" si="5"/>
        <v>6352.1729999999998</v>
      </c>
      <c r="L34" s="77">
        <f t="shared" si="5"/>
        <v>6284.1580000000004</v>
      </c>
      <c r="M34" s="77">
        <f t="shared" si="5"/>
        <v>6293.6869999999999</v>
      </c>
      <c r="N34" s="77">
        <f t="shared" si="5"/>
        <v>6371.1350000000002</v>
      </c>
      <c r="O34" s="77">
        <f t="shared" si="5"/>
        <v>6375.7830000000004</v>
      </c>
      <c r="P34" s="77">
        <f t="shared" si="5"/>
        <v>6383.99</v>
      </c>
      <c r="Q34" s="77">
        <f t="shared" si="5"/>
        <v>6393.8190000000004</v>
      </c>
      <c r="R34" s="77">
        <f t="shared" si="5"/>
        <v>6453.018</v>
      </c>
      <c r="S34" s="77">
        <f t="shared" si="5"/>
        <v>6487.2880000000005</v>
      </c>
      <c r="T34" s="77">
        <f t="shared" si="5"/>
        <v>6533.7489999999998</v>
      </c>
      <c r="U34" s="77">
        <f t="shared" si="5"/>
        <v>6544.9629999999997</v>
      </c>
      <c r="V34" s="77">
        <f t="shared" si="5"/>
        <v>6556.6540000000005</v>
      </c>
      <c r="W34" s="77">
        <f t="shared" si="5"/>
        <v>6590.701</v>
      </c>
      <c r="X34" s="77">
        <f t="shared" si="5"/>
        <v>6609.5310000000009</v>
      </c>
      <c r="Y34" s="77">
        <f t="shared" si="5"/>
        <v>6716.902</v>
      </c>
      <c r="Z34" s="77">
        <f t="shared" si="5"/>
        <v>6807.8899999999994</v>
      </c>
      <c r="AA34" s="77">
        <f t="shared" si="5"/>
        <v>6948.116</v>
      </c>
      <c r="AB34" s="77">
        <f t="shared" si="5"/>
        <v>7043.7089999999998</v>
      </c>
      <c r="AC34" s="77">
        <f t="shared" si="5"/>
        <v>6974.5689999999995</v>
      </c>
      <c r="AD34" s="77">
        <f t="shared" si="5"/>
        <v>7381.134</v>
      </c>
      <c r="AE34" s="77">
        <f t="shared" si="5"/>
        <v>7370.7719999999999</v>
      </c>
      <c r="AF34" s="77">
        <f t="shared" si="5"/>
        <v>7216.3450000000003</v>
      </c>
      <c r="AG34" s="77">
        <f t="shared" si="5"/>
        <v>7618.174</v>
      </c>
      <c r="AH34" s="77">
        <f t="shared" si="5"/>
        <v>7405.0029999999997</v>
      </c>
      <c r="AI34" s="77">
        <f t="shared" si="5"/>
        <v>7468.3899999999994</v>
      </c>
      <c r="AJ34" s="77">
        <f t="shared" si="5"/>
        <v>7530.8879999999999</v>
      </c>
      <c r="AK34" s="77">
        <f t="shared" si="5"/>
        <v>7581.335</v>
      </c>
      <c r="AL34" s="77">
        <f t="shared" si="5"/>
        <v>7651.0989999999993</v>
      </c>
      <c r="AM34" s="77">
        <f t="shared" si="5"/>
        <v>7707.0830000000005</v>
      </c>
      <c r="AN34" s="77">
        <f t="shared" si="5"/>
        <v>7868.7639999999992</v>
      </c>
      <c r="AO34" s="77">
        <f t="shared" si="5"/>
        <v>7912.4549999999999</v>
      </c>
      <c r="AP34" s="77">
        <f t="shared" si="5"/>
        <v>7485.4189999999999</v>
      </c>
      <c r="AQ34" s="77">
        <f t="shared" si="5"/>
        <v>7535.0039999999999</v>
      </c>
      <c r="AR34" s="77">
        <f t="shared" si="5"/>
        <v>7583.4709999999995</v>
      </c>
      <c r="AS34" s="77">
        <f t="shared" si="5"/>
        <v>7634.5039999999999</v>
      </c>
      <c r="AT34" s="77">
        <f t="shared" si="5"/>
        <v>7797.723</v>
      </c>
      <c r="AU34" s="77">
        <f t="shared" si="5"/>
        <v>7856.2920000000004</v>
      </c>
      <c r="AV34" s="77">
        <f t="shared" si="5"/>
        <v>7883.4189999999999</v>
      </c>
      <c r="AW34" s="77">
        <f t="shared" si="5"/>
        <v>7905.4750000000004</v>
      </c>
      <c r="AX34" s="77">
        <f t="shared" si="5"/>
        <v>7426.66</v>
      </c>
      <c r="AY34" s="77">
        <f t="shared" si="5"/>
        <v>7267.7780000000002</v>
      </c>
      <c r="AZ34" s="77">
        <f t="shared" si="5"/>
        <v>7138.4989999999998</v>
      </c>
      <c r="BA34" s="77">
        <f t="shared" si="5"/>
        <v>7041.4380000000001</v>
      </c>
      <c r="BB34" s="77">
        <f t="shared" si="5"/>
        <v>7322.9400000000005</v>
      </c>
      <c r="BC34" s="77">
        <f t="shared" si="5"/>
        <v>7175.7160000000003</v>
      </c>
      <c r="BD34" s="77">
        <f t="shared" si="5"/>
        <v>7183.1930000000002</v>
      </c>
      <c r="BE34" s="77">
        <f t="shared" si="5"/>
        <v>7210.3729999999996</v>
      </c>
      <c r="BF34" s="77">
        <f t="shared" si="5"/>
        <v>7165.9850000000006</v>
      </c>
      <c r="BG34" s="77">
        <f t="shared" si="5"/>
        <v>6973.0540000000001</v>
      </c>
      <c r="BH34" s="77">
        <f t="shared" si="5"/>
        <v>6860.0609999999997</v>
      </c>
      <c r="BI34" s="77">
        <f t="shared" si="5"/>
        <v>6724.875</v>
      </c>
      <c r="BJ34" s="77">
        <f t="shared" si="5"/>
        <v>6934.71</v>
      </c>
      <c r="BK34" s="77">
        <f t="shared" si="5"/>
        <v>6913.509</v>
      </c>
      <c r="BL34" s="77">
        <f t="shared" si="5"/>
        <v>7379.8819999999996</v>
      </c>
      <c r="BM34" s="77">
        <f t="shared" si="5"/>
        <v>7664.3580000000002</v>
      </c>
      <c r="BN34" s="77">
        <f t="shared" si="5"/>
        <v>6965.7710000000006</v>
      </c>
      <c r="BO34" s="77">
        <f t="shared" ref="BO34:CW34" si="6">SUM(BO31:BO33)</f>
        <v>6864.1890000000003</v>
      </c>
      <c r="BP34" s="77">
        <f t="shared" si="6"/>
        <v>8198.634</v>
      </c>
      <c r="BQ34" s="77">
        <f t="shared" si="6"/>
        <v>8300.7530000000006</v>
      </c>
      <c r="BR34" s="77">
        <f t="shared" si="6"/>
        <v>8175.241</v>
      </c>
      <c r="BS34" s="77">
        <f t="shared" si="6"/>
        <v>8590.5110000000004</v>
      </c>
      <c r="BT34" s="77">
        <f t="shared" si="6"/>
        <v>8763.616</v>
      </c>
      <c r="BU34" s="77">
        <f t="shared" si="6"/>
        <v>8719.9120000000003</v>
      </c>
      <c r="BV34" s="77">
        <f t="shared" si="6"/>
        <v>8769.0190000000002</v>
      </c>
      <c r="BW34" s="77">
        <f t="shared" si="6"/>
        <v>8910.7250000000004</v>
      </c>
      <c r="BX34" s="77">
        <f t="shared" si="6"/>
        <v>8943.4040000000005</v>
      </c>
      <c r="BY34" s="77">
        <f t="shared" si="6"/>
        <v>9009.9439999999995</v>
      </c>
      <c r="BZ34" s="77">
        <f t="shared" si="6"/>
        <v>9157.4929999999986</v>
      </c>
      <c r="CA34" s="77">
        <f t="shared" si="6"/>
        <v>9083.0659999999989</v>
      </c>
      <c r="CB34" s="77">
        <f t="shared" si="6"/>
        <v>9033.2849999999999</v>
      </c>
      <c r="CC34" s="77">
        <f t="shared" si="6"/>
        <v>9019.8889999999992</v>
      </c>
      <c r="CD34" s="77">
        <f t="shared" si="6"/>
        <v>9159.31</v>
      </c>
      <c r="CE34" s="77">
        <f t="shared" si="6"/>
        <v>9003.65</v>
      </c>
      <c r="CF34" s="77">
        <f t="shared" si="6"/>
        <v>8927.768</v>
      </c>
      <c r="CG34" s="77">
        <f t="shared" si="6"/>
        <v>8851.1180000000004</v>
      </c>
      <c r="CH34" s="77">
        <f t="shared" si="6"/>
        <v>8795.9490000000005</v>
      </c>
      <c r="CI34" s="77">
        <f t="shared" si="6"/>
        <v>8697.1550000000007</v>
      </c>
      <c r="CJ34" s="77">
        <f t="shared" si="6"/>
        <v>8581.0730000000003</v>
      </c>
      <c r="CK34" s="77">
        <f t="shared" si="6"/>
        <v>8434.9009999999998</v>
      </c>
      <c r="CL34" s="77">
        <f t="shared" si="6"/>
        <v>8309.768</v>
      </c>
      <c r="CM34" s="77">
        <f t="shared" si="6"/>
        <v>8206.8790000000008</v>
      </c>
      <c r="CN34" s="77">
        <f t="shared" si="6"/>
        <v>8096.4259999999995</v>
      </c>
      <c r="CO34" s="77">
        <f t="shared" si="6"/>
        <v>7985.4340000000002</v>
      </c>
      <c r="CP34" s="77">
        <f t="shared" si="6"/>
        <v>7830.7370000000001</v>
      </c>
      <c r="CQ34" s="77">
        <f t="shared" si="6"/>
        <v>7712.7150000000001</v>
      </c>
      <c r="CR34" s="77">
        <f t="shared" si="6"/>
        <v>7588.1399999999994</v>
      </c>
      <c r="CS34" s="77">
        <f t="shared" si="6"/>
        <v>7492.3389999999999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181067.86400000006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102</v>
      </c>
      <c r="C37" s="115">
        <v>102</v>
      </c>
      <c r="D37" s="115">
        <v>102</v>
      </c>
      <c r="E37" s="115">
        <v>102</v>
      </c>
      <c r="F37" s="115">
        <v>110</v>
      </c>
      <c r="G37" s="115">
        <v>110</v>
      </c>
      <c r="H37" s="115">
        <v>110</v>
      </c>
      <c r="I37" s="115">
        <v>110</v>
      </c>
      <c r="J37" s="115">
        <v>133</v>
      </c>
      <c r="K37" s="115">
        <v>133</v>
      </c>
      <c r="L37" s="115">
        <v>133</v>
      </c>
      <c r="M37" s="115">
        <v>133</v>
      </c>
      <c r="N37" s="115">
        <v>185</v>
      </c>
      <c r="O37" s="115">
        <v>185</v>
      </c>
      <c r="P37" s="115">
        <v>185</v>
      </c>
      <c r="Q37" s="115">
        <v>185</v>
      </c>
      <c r="R37" s="115">
        <v>169</v>
      </c>
      <c r="S37" s="115">
        <v>169</v>
      </c>
      <c r="T37" s="115">
        <v>169</v>
      </c>
      <c r="U37" s="115">
        <v>169</v>
      </c>
      <c r="V37" s="115">
        <v>178</v>
      </c>
      <c r="W37" s="115">
        <v>178</v>
      </c>
      <c r="X37" s="115">
        <v>178</v>
      </c>
      <c r="Y37" s="115">
        <v>178</v>
      </c>
      <c r="Z37" s="115">
        <v>145</v>
      </c>
      <c r="AA37" s="115">
        <v>145</v>
      </c>
      <c r="AB37" s="115">
        <v>145</v>
      </c>
      <c r="AC37" s="115">
        <v>145</v>
      </c>
      <c r="AD37" s="115">
        <v>64</v>
      </c>
      <c r="AE37" s="115">
        <v>64</v>
      </c>
      <c r="AF37" s="115">
        <v>64</v>
      </c>
      <c r="AG37" s="115">
        <v>64</v>
      </c>
      <c r="AH37" s="115">
        <v>74</v>
      </c>
      <c r="AI37" s="115">
        <v>74</v>
      </c>
      <c r="AJ37" s="115">
        <v>74</v>
      </c>
      <c r="AK37" s="115">
        <v>74</v>
      </c>
      <c r="AL37" s="115">
        <v>68</v>
      </c>
      <c r="AM37" s="115">
        <v>68</v>
      </c>
      <c r="AN37" s="115">
        <v>68</v>
      </c>
      <c r="AO37" s="115">
        <v>68</v>
      </c>
      <c r="AP37" s="115">
        <v>65</v>
      </c>
      <c r="AQ37" s="115">
        <v>65</v>
      </c>
      <c r="AR37" s="115">
        <v>65</v>
      </c>
      <c r="AS37" s="115">
        <v>65</v>
      </c>
      <c r="AT37" s="115">
        <v>69</v>
      </c>
      <c r="AU37" s="115">
        <v>69</v>
      </c>
      <c r="AV37" s="115">
        <v>69</v>
      </c>
      <c r="AW37" s="115">
        <v>69</v>
      </c>
      <c r="AX37" s="115">
        <v>65</v>
      </c>
      <c r="AY37" s="115">
        <v>65</v>
      </c>
      <c r="AZ37" s="115">
        <v>65</v>
      </c>
      <c r="BA37" s="115">
        <v>65</v>
      </c>
      <c r="BB37" s="115">
        <v>70</v>
      </c>
      <c r="BC37" s="115">
        <v>70</v>
      </c>
      <c r="BD37" s="115">
        <v>70</v>
      </c>
      <c r="BE37" s="115">
        <v>70</v>
      </c>
      <c r="BF37" s="115">
        <v>81</v>
      </c>
      <c r="BG37" s="115">
        <v>81</v>
      </c>
      <c r="BH37" s="115">
        <v>81</v>
      </c>
      <c r="BI37" s="115">
        <v>81</v>
      </c>
      <c r="BJ37" s="115">
        <v>133</v>
      </c>
      <c r="BK37" s="115">
        <v>133</v>
      </c>
      <c r="BL37" s="115">
        <v>133</v>
      </c>
      <c r="BM37" s="115">
        <v>133</v>
      </c>
      <c r="BN37" s="115">
        <v>101</v>
      </c>
      <c r="BO37" s="115">
        <v>101</v>
      </c>
      <c r="BP37" s="115">
        <v>101</v>
      </c>
      <c r="BQ37" s="115">
        <v>101</v>
      </c>
      <c r="BR37" s="115">
        <v>91</v>
      </c>
      <c r="BS37" s="115">
        <v>91</v>
      </c>
      <c r="BT37" s="115">
        <v>91</v>
      </c>
      <c r="BU37" s="115">
        <v>91</v>
      </c>
      <c r="BV37" s="115">
        <v>117</v>
      </c>
      <c r="BW37" s="115">
        <v>117</v>
      </c>
      <c r="BX37" s="115">
        <v>117</v>
      </c>
      <c r="BY37" s="115">
        <v>117</v>
      </c>
      <c r="BZ37" s="115">
        <v>109</v>
      </c>
      <c r="CA37" s="115">
        <v>109</v>
      </c>
      <c r="CB37" s="115">
        <v>109</v>
      </c>
      <c r="CC37" s="115">
        <v>109</v>
      </c>
      <c r="CD37" s="115">
        <v>96</v>
      </c>
      <c r="CE37" s="115">
        <v>96</v>
      </c>
      <c r="CF37" s="115">
        <v>96</v>
      </c>
      <c r="CG37" s="115">
        <v>96</v>
      </c>
      <c r="CH37" s="115">
        <v>96</v>
      </c>
      <c r="CI37" s="115">
        <v>96</v>
      </c>
      <c r="CJ37" s="115">
        <v>96</v>
      </c>
      <c r="CK37" s="115">
        <v>96</v>
      </c>
      <c r="CL37" s="115">
        <v>80</v>
      </c>
      <c r="CM37" s="115">
        <v>80</v>
      </c>
      <c r="CN37" s="115">
        <v>80</v>
      </c>
      <c r="CO37" s="115">
        <v>80</v>
      </c>
      <c r="CP37" s="115">
        <v>80</v>
      </c>
      <c r="CQ37" s="115">
        <v>80</v>
      </c>
      <c r="CR37" s="115">
        <v>80</v>
      </c>
      <c r="CS37" s="115">
        <v>80</v>
      </c>
      <c r="CT37" s="116"/>
      <c r="CU37" s="116"/>
      <c r="CV37" s="116"/>
      <c r="CW37" s="117"/>
      <c r="CX37" s="91">
        <f t="array" ref="CX37">SUMPRODUCT(B37:CW37*0.25)</f>
        <v>2481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10</v>
      </c>
      <c r="AI40" s="120">
        <v>10</v>
      </c>
      <c r="AJ40" s="120">
        <v>10</v>
      </c>
      <c r="AK40" s="120">
        <v>10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40</v>
      </c>
      <c r="BK40" s="120">
        <v>40</v>
      </c>
      <c r="BL40" s="120">
        <v>40</v>
      </c>
      <c r="BM40" s="120">
        <v>40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860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152</v>
      </c>
      <c r="C42" s="107">
        <f t="shared" ref="C42:BN42" si="7">SUM(C37:C41)</f>
        <v>152</v>
      </c>
      <c r="D42" s="107">
        <f t="shared" si="7"/>
        <v>152</v>
      </c>
      <c r="E42" s="107">
        <f t="shared" si="7"/>
        <v>152</v>
      </c>
      <c r="F42" s="107">
        <f t="shared" si="7"/>
        <v>160</v>
      </c>
      <c r="G42" s="107">
        <f t="shared" si="7"/>
        <v>160</v>
      </c>
      <c r="H42" s="107">
        <f t="shared" si="7"/>
        <v>160</v>
      </c>
      <c r="I42" s="107">
        <f t="shared" si="7"/>
        <v>160</v>
      </c>
      <c r="J42" s="107">
        <f t="shared" si="7"/>
        <v>183</v>
      </c>
      <c r="K42" s="107">
        <f t="shared" si="7"/>
        <v>183</v>
      </c>
      <c r="L42" s="107">
        <f t="shared" si="7"/>
        <v>183</v>
      </c>
      <c r="M42" s="107">
        <f t="shared" si="7"/>
        <v>183</v>
      </c>
      <c r="N42" s="107">
        <f t="shared" si="7"/>
        <v>235</v>
      </c>
      <c r="O42" s="107">
        <f t="shared" si="7"/>
        <v>235</v>
      </c>
      <c r="P42" s="107">
        <f t="shared" si="7"/>
        <v>235</v>
      </c>
      <c r="Q42" s="107">
        <f t="shared" si="7"/>
        <v>235</v>
      </c>
      <c r="R42" s="107">
        <f t="shared" si="7"/>
        <v>219</v>
      </c>
      <c r="S42" s="107">
        <f t="shared" si="7"/>
        <v>219</v>
      </c>
      <c r="T42" s="107">
        <f t="shared" si="7"/>
        <v>219</v>
      </c>
      <c r="U42" s="107">
        <f t="shared" si="7"/>
        <v>219</v>
      </c>
      <c r="V42" s="107">
        <f t="shared" si="7"/>
        <v>228</v>
      </c>
      <c r="W42" s="107">
        <f t="shared" si="7"/>
        <v>228</v>
      </c>
      <c r="X42" s="107">
        <f t="shared" si="7"/>
        <v>228</v>
      </c>
      <c r="Y42" s="107">
        <f t="shared" si="7"/>
        <v>228</v>
      </c>
      <c r="Z42" s="107">
        <f t="shared" si="7"/>
        <v>195</v>
      </c>
      <c r="AA42" s="107">
        <f t="shared" si="7"/>
        <v>195</v>
      </c>
      <c r="AB42" s="107">
        <f t="shared" si="7"/>
        <v>195</v>
      </c>
      <c r="AC42" s="107">
        <f t="shared" si="7"/>
        <v>195</v>
      </c>
      <c r="AD42" s="107">
        <f t="shared" si="7"/>
        <v>114</v>
      </c>
      <c r="AE42" s="107">
        <f t="shared" si="7"/>
        <v>114</v>
      </c>
      <c r="AF42" s="107">
        <f t="shared" si="7"/>
        <v>114</v>
      </c>
      <c r="AG42" s="107">
        <f t="shared" si="7"/>
        <v>114</v>
      </c>
      <c r="AH42" s="107">
        <f t="shared" si="7"/>
        <v>84</v>
      </c>
      <c r="AI42" s="107">
        <f t="shared" si="7"/>
        <v>84</v>
      </c>
      <c r="AJ42" s="107">
        <f t="shared" si="7"/>
        <v>84</v>
      </c>
      <c r="AK42" s="107">
        <f t="shared" si="7"/>
        <v>84</v>
      </c>
      <c r="AL42" s="107">
        <f t="shared" si="7"/>
        <v>68</v>
      </c>
      <c r="AM42" s="107">
        <f t="shared" si="7"/>
        <v>68</v>
      </c>
      <c r="AN42" s="107">
        <f t="shared" si="7"/>
        <v>68</v>
      </c>
      <c r="AO42" s="107">
        <f t="shared" si="7"/>
        <v>68</v>
      </c>
      <c r="AP42" s="107">
        <f t="shared" si="7"/>
        <v>65</v>
      </c>
      <c r="AQ42" s="107">
        <f t="shared" si="7"/>
        <v>65</v>
      </c>
      <c r="AR42" s="107">
        <f t="shared" si="7"/>
        <v>65</v>
      </c>
      <c r="AS42" s="107">
        <f t="shared" si="7"/>
        <v>65</v>
      </c>
      <c r="AT42" s="107">
        <f t="shared" si="7"/>
        <v>69</v>
      </c>
      <c r="AU42" s="107">
        <f t="shared" si="7"/>
        <v>69</v>
      </c>
      <c r="AV42" s="107">
        <f t="shared" si="7"/>
        <v>69</v>
      </c>
      <c r="AW42" s="107">
        <f t="shared" si="7"/>
        <v>69</v>
      </c>
      <c r="AX42" s="107">
        <f t="shared" si="7"/>
        <v>65</v>
      </c>
      <c r="AY42" s="107">
        <f t="shared" si="7"/>
        <v>65</v>
      </c>
      <c r="AZ42" s="107">
        <f t="shared" si="7"/>
        <v>65</v>
      </c>
      <c r="BA42" s="107">
        <f t="shared" si="7"/>
        <v>65</v>
      </c>
      <c r="BB42" s="107">
        <f t="shared" si="7"/>
        <v>75</v>
      </c>
      <c r="BC42" s="107">
        <f t="shared" si="7"/>
        <v>75</v>
      </c>
      <c r="BD42" s="107">
        <f t="shared" si="7"/>
        <v>75</v>
      </c>
      <c r="BE42" s="107">
        <f t="shared" si="7"/>
        <v>75</v>
      </c>
      <c r="BF42" s="107">
        <f t="shared" si="7"/>
        <v>86</v>
      </c>
      <c r="BG42" s="107">
        <f t="shared" si="7"/>
        <v>86</v>
      </c>
      <c r="BH42" s="107">
        <f t="shared" si="7"/>
        <v>86</v>
      </c>
      <c r="BI42" s="107">
        <f t="shared" si="7"/>
        <v>86</v>
      </c>
      <c r="BJ42" s="107">
        <f t="shared" si="7"/>
        <v>173</v>
      </c>
      <c r="BK42" s="107">
        <f t="shared" si="7"/>
        <v>173</v>
      </c>
      <c r="BL42" s="107">
        <f t="shared" si="7"/>
        <v>173</v>
      </c>
      <c r="BM42" s="107">
        <f t="shared" si="7"/>
        <v>173</v>
      </c>
      <c r="BN42" s="107">
        <f t="shared" si="7"/>
        <v>151</v>
      </c>
      <c r="BO42" s="107">
        <f t="shared" ref="BO42:CW42" si="8">SUM(BO37:BO41)</f>
        <v>151</v>
      </c>
      <c r="BP42" s="107">
        <f t="shared" si="8"/>
        <v>151</v>
      </c>
      <c r="BQ42" s="107">
        <f t="shared" si="8"/>
        <v>151</v>
      </c>
      <c r="BR42" s="107">
        <f t="shared" si="8"/>
        <v>141</v>
      </c>
      <c r="BS42" s="107">
        <f t="shared" si="8"/>
        <v>141</v>
      </c>
      <c r="BT42" s="107">
        <f t="shared" si="8"/>
        <v>141</v>
      </c>
      <c r="BU42" s="107">
        <f t="shared" si="8"/>
        <v>141</v>
      </c>
      <c r="BV42" s="107">
        <f t="shared" si="8"/>
        <v>167</v>
      </c>
      <c r="BW42" s="107">
        <f t="shared" si="8"/>
        <v>167</v>
      </c>
      <c r="BX42" s="107">
        <f t="shared" si="8"/>
        <v>167</v>
      </c>
      <c r="BY42" s="107">
        <f t="shared" si="8"/>
        <v>167</v>
      </c>
      <c r="BZ42" s="107">
        <f t="shared" si="8"/>
        <v>159</v>
      </c>
      <c r="CA42" s="107">
        <f t="shared" si="8"/>
        <v>159</v>
      </c>
      <c r="CB42" s="107">
        <f t="shared" si="8"/>
        <v>159</v>
      </c>
      <c r="CC42" s="107">
        <f t="shared" si="8"/>
        <v>159</v>
      </c>
      <c r="CD42" s="107">
        <f t="shared" si="8"/>
        <v>146</v>
      </c>
      <c r="CE42" s="107">
        <f t="shared" si="8"/>
        <v>146</v>
      </c>
      <c r="CF42" s="107">
        <f t="shared" si="8"/>
        <v>146</v>
      </c>
      <c r="CG42" s="107">
        <f t="shared" si="8"/>
        <v>146</v>
      </c>
      <c r="CH42" s="107">
        <f t="shared" si="8"/>
        <v>146</v>
      </c>
      <c r="CI42" s="107">
        <f t="shared" si="8"/>
        <v>146</v>
      </c>
      <c r="CJ42" s="107">
        <f t="shared" si="8"/>
        <v>146</v>
      </c>
      <c r="CK42" s="107">
        <f t="shared" si="8"/>
        <v>146</v>
      </c>
      <c r="CL42" s="107">
        <f t="shared" si="8"/>
        <v>130</v>
      </c>
      <c r="CM42" s="107">
        <f t="shared" si="8"/>
        <v>130</v>
      </c>
      <c r="CN42" s="107">
        <f t="shared" si="8"/>
        <v>130</v>
      </c>
      <c r="CO42" s="107">
        <f t="shared" si="8"/>
        <v>130</v>
      </c>
      <c r="CP42" s="107">
        <f t="shared" si="8"/>
        <v>130</v>
      </c>
      <c r="CQ42" s="107">
        <f t="shared" si="8"/>
        <v>130</v>
      </c>
      <c r="CR42" s="107">
        <f t="shared" si="8"/>
        <v>130</v>
      </c>
      <c r="CS42" s="107">
        <f t="shared" si="8"/>
        <v>130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3341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7437.5669999999991</v>
      </c>
      <c r="C54" s="107">
        <f t="shared" ref="C54:BN54" si="13">C18+C28+C42</f>
        <v>7262.9920000000002</v>
      </c>
      <c r="D54" s="107">
        <f t="shared" si="13"/>
        <v>7113.6049999999996</v>
      </c>
      <c r="E54" s="107">
        <f t="shared" si="13"/>
        <v>6925.5630000000001</v>
      </c>
      <c r="F54" s="107">
        <f t="shared" si="13"/>
        <v>7009.4670000000006</v>
      </c>
      <c r="G54" s="107">
        <f t="shared" si="13"/>
        <v>6867.6990000000005</v>
      </c>
      <c r="H54" s="107">
        <f t="shared" si="13"/>
        <v>6745.9380000000001</v>
      </c>
      <c r="I54" s="107">
        <f t="shared" si="13"/>
        <v>6724.5320000000002</v>
      </c>
      <c r="J54" s="107">
        <f t="shared" si="13"/>
        <v>6507.6640000000007</v>
      </c>
      <c r="K54" s="107">
        <f t="shared" si="13"/>
        <v>6352.1730000000007</v>
      </c>
      <c r="L54" s="107">
        <f t="shared" si="13"/>
        <v>6284.1580000000004</v>
      </c>
      <c r="M54" s="107">
        <f t="shared" si="13"/>
        <v>6293.6869999999999</v>
      </c>
      <c r="N54" s="107">
        <f t="shared" si="13"/>
        <v>6371.1350000000002</v>
      </c>
      <c r="O54" s="107">
        <f t="shared" si="13"/>
        <v>6375.7829999999994</v>
      </c>
      <c r="P54" s="107">
        <f t="shared" si="13"/>
        <v>6383.99</v>
      </c>
      <c r="Q54" s="107">
        <f t="shared" si="13"/>
        <v>6393.8189999999995</v>
      </c>
      <c r="R54" s="107">
        <f t="shared" si="13"/>
        <v>6453.018</v>
      </c>
      <c r="S54" s="107">
        <f t="shared" si="13"/>
        <v>6487.2880000000005</v>
      </c>
      <c r="T54" s="107">
        <f t="shared" si="13"/>
        <v>6533.7489999999998</v>
      </c>
      <c r="U54" s="107">
        <f t="shared" si="13"/>
        <v>6544.9629999999997</v>
      </c>
      <c r="V54" s="107">
        <f t="shared" si="13"/>
        <v>6556.6540000000005</v>
      </c>
      <c r="W54" s="107">
        <f t="shared" si="13"/>
        <v>6590.7009999999991</v>
      </c>
      <c r="X54" s="107">
        <f t="shared" si="13"/>
        <v>6609.5309999999999</v>
      </c>
      <c r="Y54" s="107">
        <f t="shared" si="13"/>
        <v>6716.902</v>
      </c>
      <c r="Z54" s="107">
        <f t="shared" si="13"/>
        <v>6807.8899999999994</v>
      </c>
      <c r="AA54" s="107">
        <f t="shared" si="13"/>
        <v>6948.116</v>
      </c>
      <c r="AB54" s="107">
        <f t="shared" si="13"/>
        <v>7043.7090000000007</v>
      </c>
      <c r="AC54" s="107">
        <f t="shared" si="13"/>
        <v>6974.5690000000004</v>
      </c>
      <c r="AD54" s="107">
        <f t="shared" si="13"/>
        <v>7381.134</v>
      </c>
      <c r="AE54" s="107">
        <f t="shared" si="13"/>
        <v>7370.7720000000008</v>
      </c>
      <c r="AF54" s="107">
        <f t="shared" si="13"/>
        <v>7216.3449999999993</v>
      </c>
      <c r="AG54" s="107">
        <f t="shared" si="13"/>
        <v>7618.1740000000009</v>
      </c>
      <c r="AH54" s="107">
        <f t="shared" si="13"/>
        <v>7405.0029999999988</v>
      </c>
      <c r="AI54" s="107">
        <f t="shared" si="13"/>
        <v>7468.3900000000012</v>
      </c>
      <c r="AJ54" s="107">
        <f t="shared" si="13"/>
        <v>7530.8880000000008</v>
      </c>
      <c r="AK54" s="107">
        <f t="shared" si="13"/>
        <v>7581.3349999999991</v>
      </c>
      <c r="AL54" s="107">
        <f t="shared" si="13"/>
        <v>7651.0990000000002</v>
      </c>
      <c r="AM54" s="107">
        <f t="shared" si="13"/>
        <v>7707.0829999999996</v>
      </c>
      <c r="AN54" s="107">
        <f t="shared" si="13"/>
        <v>7868.7639999999992</v>
      </c>
      <c r="AO54" s="107">
        <f t="shared" si="13"/>
        <v>7912.4549999999999</v>
      </c>
      <c r="AP54" s="107">
        <f t="shared" si="13"/>
        <v>7485.418999999999</v>
      </c>
      <c r="AQ54" s="107">
        <f t="shared" si="13"/>
        <v>7535.003999999999</v>
      </c>
      <c r="AR54" s="107">
        <f t="shared" si="13"/>
        <v>7583.4709999999995</v>
      </c>
      <c r="AS54" s="107">
        <f t="shared" si="13"/>
        <v>7634.503999999999</v>
      </c>
      <c r="AT54" s="107">
        <f t="shared" si="13"/>
        <v>7797.722999999999</v>
      </c>
      <c r="AU54" s="107">
        <f t="shared" si="13"/>
        <v>7856.2919999999995</v>
      </c>
      <c r="AV54" s="107">
        <f t="shared" si="13"/>
        <v>7883.4189999999999</v>
      </c>
      <c r="AW54" s="107">
        <f t="shared" si="13"/>
        <v>7905.4749999999995</v>
      </c>
      <c r="AX54" s="107">
        <f t="shared" si="13"/>
        <v>7426.66</v>
      </c>
      <c r="AY54" s="107">
        <f t="shared" si="13"/>
        <v>7267.7779999999993</v>
      </c>
      <c r="AZ54" s="107">
        <f t="shared" si="13"/>
        <v>7138.4989999999989</v>
      </c>
      <c r="BA54" s="107">
        <f t="shared" si="13"/>
        <v>7041.4380000000001</v>
      </c>
      <c r="BB54" s="107">
        <f t="shared" si="13"/>
        <v>7322.94</v>
      </c>
      <c r="BC54" s="107">
        <f t="shared" si="13"/>
        <v>7175.7159999999994</v>
      </c>
      <c r="BD54" s="107">
        <f t="shared" si="13"/>
        <v>7183.1929999999993</v>
      </c>
      <c r="BE54" s="107">
        <f t="shared" si="13"/>
        <v>7210.3729999999996</v>
      </c>
      <c r="BF54" s="107">
        <f t="shared" si="13"/>
        <v>7165.9850000000006</v>
      </c>
      <c r="BG54" s="107">
        <f t="shared" si="13"/>
        <v>6973.0540000000001</v>
      </c>
      <c r="BH54" s="107">
        <f t="shared" si="13"/>
        <v>6860.0609999999997</v>
      </c>
      <c r="BI54" s="107">
        <f t="shared" si="13"/>
        <v>6724.875</v>
      </c>
      <c r="BJ54" s="107">
        <f t="shared" si="13"/>
        <v>6934.7100000000009</v>
      </c>
      <c r="BK54" s="107">
        <f t="shared" si="13"/>
        <v>6913.509</v>
      </c>
      <c r="BL54" s="107">
        <f t="shared" si="13"/>
        <v>7379.8819999999996</v>
      </c>
      <c r="BM54" s="107">
        <f t="shared" si="13"/>
        <v>7664.3580000000002</v>
      </c>
      <c r="BN54" s="107">
        <f t="shared" si="13"/>
        <v>6965.7710000000006</v>
      </c>
      <c r="BO54" s="107">
        <f t="shared" ref="BO54:CX54" si="14">BO18+BO28+BO42</f>
        <v>6864.1890000000003</v>
      </c>
      <c r="BP54" s="107">
        <f t="shared" si="14"/>
        <v>8198.634</v>
      </c>
      <c r="BQ54" s="107">
        <f t="shared" si="14"/>
        <v>8300.7530000000006</v>
      </c>
      <c r="BR54" s="107">
        <f t="shared" si="14"/>
        <v>8175.241</v>
      </c>
      <c r="BS54" s="107">
        <f t="shared" si="14"/>
        <v>8590.5109999999986</v>
      </c>
      <c r="BT54" s="107">
        <f t="shared" si="14"/>
        <v>8763.616</v>
      </c>
      <c r="BU54" s="107">
        <f t="shared" si="14"/>
        <v>8719.9120000000003</v>
      </c>
      <c r="BV54" s="107">
        <f t="shared" si="14"/>
        <v>8769.0190000000002</v>
      </c>
      <c r="BW54" s="107">
        <f t="shared" si="14"/>
        <v>8910.7250000000004</v>
      </c>
      <c r="BX54" s="107">
        <f t="shared" si="14"/>
        <v>8943.4039999999986</v>
      </c>
      <c r="BY54" s="107">
        <f t="shared" si="14"/>
        <v>9009.9439999999995</v>
      </c>
      <c r="BZ54" s="107">
        <f t="shared" si="14"/>
        <v>9157.4929999999986</v>
      </c>
      <c r="CA54" s="107">
        <f t="shared" si="14"/>
        <v>9083.0659999999989</v>
      </c>
      <c r="CB54" s="107">
        <f t="shared" si="14"/>
        <v>9033.2849999999999</v>
      </c>
      <c r="CC54" s="107">
        <f t="shared" si="14"/>
        <v>9019.8889999999992</v>
      </c>
      <c r="CD54" s="107">
        <f t="shared" si="14"/>
        <v>9159.31</v>
      </c>
      <c r="CE54" s="107">
        <f t="shared" si="14"/>
        <v>9003.65</v>
      </c>
      <c r="CF54" s="107">
        <f t="shared" si="14"/>
        <v>8927.768</v>
      </c>
      <c r="CG54" s="107">
        <f t="shared" si="14"/>
        <v>8851.1179999999986</v>
      </c>
      <c r="CH54" s="107">
        <f t="shared" si="14"/>
        <v>8795.9490000000005</v>
      </c>
      <c r="CI54" s="107">
        <f t="shared" si="14"/>
        <v>8697.1549999999988</v>
      </c>
      <c r="CJ54" s="107">
        <f t="shared" si="14"/>
        <v>8581.0730000000003</v>
      </c>
      <c r="CK54" s="107">
        <f t="shared" si="14"/>
        <v>8434.9009999999998</v>
      </c>
      <c r="CL54" s="107">
        <f t="shared" si="14"/>
        <v>8309.768</v>
      </c>
      <c r="CM54" s="107">
        <f t="shared" si="14"/>
        <v>8206.878999999999</v>
      </c>
      <c r="CN54" s="107">
        <f t="shared" si="14"/>
        <v>8096.4260000000004</v>
      </c>
      <c r="CO54" s="107">
        <f t="shared" si="14"/>
        <v>7985.4340000000002</v>
      </c>
      <c r="CP54" s="107">
        <f t="shared" si="14"/>
        <v>7830.7370000000001</v>
      </c>
      <c r="CQ54" s="107">
        <f t="shared" si="14"/>
        <v>7712.7149999999992</v>
      </c>
      <c r="CR54" s="107">
        <f t="shared" si="14"/>
        <v>7588.14</v>
      </c>
      <c r="CS54" s="107">
        <f t="shared" si="14"/>
        <v>7492.3389999999999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181067.86399999991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7437.567</v>
      </c>
      <c r="C5" s="25">
        <v>7262.9549999999999</v>
      </c>
      <c r="D5" s="25">
        <v>7113.6319999999996</v>
      </c>
      <c r="E5" s="25">
        <v>6925.5259999999998</v>
      </c>
      <c r="F5" s="25">
        <v>7009.4769999999999</v>
      </c>
      <c r="G5" s="25">
        <v>6867.73</v>
      </c>
      <c r="H5" s="25">
        <v>6745.8969999999999</v>
      </c>
      <c r="I5" s="25">
        <v>6724.5020000000004</v>
      </c>
      <c r="J5" s="25">
        <v>6507.6570000000002</v>
      </c>
      <c r="K5" s="25">
        <v>6352.2219999999998</v>
      </c>
      <c r="L5" s="25">
        <v>6284.1760000000004</v>
      </c>
      <c r="M5" s="25">
        <v>6293.6530000000002</v>
      </c>
      <c r="N5" s="25">
        <v>6371.1779999999999</v>
      </c>
      <c r="O5" s="25">
        <v>6375.7560000000003</v>
      </c>
      <c r="P5" s="25">
        <v>6384.0330000000004</v>
      </c>
      <c r="Q5" s="25">
        <v>6393.8389999999999</v>
      </c>
      <c r="R5" s="25">
        <v>6452.9930000000004</v>
      </c>
      <c r="S5" s="25">
        <v>6487.3280000000004</v>
      </c>
      <c r="T5" s="25">
        <v>6533.74</v>
      </c>
      <c r="U5" s="25">
        <v>6544.95</v>
      </c>
      <c r="V5" s="25">
        <v>6556.6319999999996</v>
      </c>
      <c r="W5" s="25">
        <v>6590.7160000000003</v>
      </c>
      <c r="X5" s="25">
        <v>6609.5429999999997</v>
      </c>
      <c r="Y5" s="25">
        <v>6716.8689999999997</v>
      </c>
      <c r="Z5" s="25">
        <v>6807.857</v>
      </c>
      <c r="AA5" s="25">
        <v>6948.13</v>
      </c>
      <c r="AB5" s="25">
        <v>7043.6729999999998</v>
      </c>
      <c r="AC5" s="25">
        <v>6974.6090000000004</v>
      </c>
      <c r="AD5" s="25">
        <v>7381.134</v>
      </c>
      <c r="AE5" s="25">
        <v>7370.75</v>
      </c>
      <c r="AF5" s="25">
        <v>7216.3829999999998</v>
      </c>
      <c r="AG5" s="25">
        <v>7618.21</v>
      </c>
      <c r="AH5" s="25">
        <v>7405.0029999999997</v>
      </c>
      <c r="AI5" s="25">
        <v>7468.39</v>
      </c>
      <c r="AJ5" s="25">
        <v>7530.8879999999999</v>
      </c>
      <c r="AK5" s="25">
        <v>7581.335</v>
      </c>
      <c r="AL5" s="25">
        <v>7651.0990000000002</v>
      </c>
      <c r="AM5" s="25">
        <v>7707.0829999999996</v>
      </c>
      <c r="AN5" s="25">
        <v>7868.7640000000001</v>
      </c>
      <c r="AO5" s="25">
        <v>7912.4549999999999</v>
      </c>
      <c r="AP5" s="25">
        <v>7485.4189999999999</v>
      </c>
      <c r="AQ5" s="25">
        <v>7535.0039999999999</v>
      </c>
      <c r="AR5" s="25">
        <v>7583.4709999999995</v>
      </c>
      <c r="AS5" s="25">
        <v>7634.5039999999999</v>
      </c>
      <c r="AT5" s="25">
        <v>7797.723</v>
      </c>
      <c r="AU5" s="25">
        <v>7856.2920000000004</v>
      </c>
      <c r="AV5" s="25">
        <v>7883.4189999999999</v>
      </c>
      <c r="AW5" s="25">
        <v>7905.4750000000004</v>
      </c>
      <c r="AX5" s="25">
        <v>7426.6189999999997</v>
      </c>
      <c r="AY5" s="25">
        <v>7267.8130000000001</v>
      </c>
      <c r="AZ5" s="25">
        <v>7138.49</v>
      </c>
      <c r="BA5" s="25">
        <v>7041.473</v>
      </c>
      <c r="BB5" s="25">
        <v>7322.9740000000002</v>
      </c>
      <c r="BC5" s="25">
        <v>7175.7550000000001</v>
      </c>
      <c r="BD5" s="25">
        <v>7183.2309999999998</v>
      </c>
      <c r="BE5" s="25">
        <v>7210.39</v>
      </c>
      <c r="BF5" s="25">
        <v>7166.0290000000005</v>
      </c>
      <c r="BG5" s="25">
        <v>6973.0770000000002</v>
      </c>
      <c r="BH5" s="25">
        <v>6860.02</v>
      </c>
      <c r="BI5" s="25">
        <v>6724.9089999999997</v>
      </c>
      <c r="BJ5" s="25">
        <v>6934.7179999999998</v>
      </c>
      <c r="BK5" s="25">
        <v>6913.4809999999998</v>
      </c>
      <c r="BL5" s="25">
        <v>7379.884</v>
      </c>
      <c r="BM5" s="25">
        <v>7664.3379999999997</v>
      </c>
      <c r="BN5" s="25">
        <v>6965.7449999999999</v>
      </c>
      <c r="BO5" s="25">
        <v>6864.1530000000002</v>
      </c>
      <c r="BP5" s="25">
        <v>8198.5849999999991</v>
      </c>
      <c r="BQ5" s="25">
        <v>8300.7530000000006</v>
      </c>
      <c r="BR5" s="25">
        <v>8175.2309999999998</v>
      </c>
      <c r="BS5" s="25">
        <v>8590.5240000000013</v>
      </c>
      <c r="BT5" s="25">
        <v>8763.616</v>
      </c>
      <c r="BU5" s="25">
        <v>8719.9050000000007</v>
      </c>
      <c r="BV5" s="25">
        <v>8768.9940000000006</v>
      </c>
      <c r="BW5" s="25">
        <v>8910.7109999999993</v>
      </c>
      <c r="BX5" s="25">
        <v>8943.3989999999994</v>
      </c>
      <c r="BY5" s="25">
        <v>9009.9670000000006</v>
      </c>
      <c r="BZ5" s="25">
        <v>9157.52</v>
      </c>
      <c r="CA5" s="25">
        <v>9083.0570000000007</v>
      </c>
      <c r="CB5" s="25">
        <v>9033.2720000000008</v>
      </c>
      <c r="CC5" s="25">
        <v>9019.9089999999997</v>
      </c>
      <c r="CD5" s="25">
        <v>9159.31</v>
      </c>
      <c r="CE5" s="25">
        <v>9003.6309999999994</v>
      </c>
      <c r="CF5" s="25">
        <v>8927.8150000000005</v>
      </c>
      <c r="CG5" s="25">
        <v>8851.1080000000002</v>
      </c>
      <c r="CH5" s="25">
        <v>8795.9490000000005</v>
      </c>
      <c r="CI5" s="25">
        <v>8697.1550000000007</v>
      </c>
      <c r="CJ5" s="25">
        <v>8581.0730000000003</v>
      </c>
      <c r="CK5" s="25">
        <v>8434.9009999999998</v>
      </c>
      <c r="CL5" s="25">
        <v>8309.768</v>
      </c>
      <c r="CM5" s="25">
        <v>8206.8790000000008</v>
      </c>
      <c r="CN5" s="25">
        <v>8096.4260000000004</v>
      </c>
      <c r="CO5" s="25">
        <v>7985.4340000000002</v>
      </c>
      <c r="CP5" s="25">
        <v>7830.7370000000001</v>
      </c>
      <c r="CQ5" s="25">
        <v>7712.7150000000001</v>
      </c>
      <c r="CR5" s="25">
        <v>7588.14</v>
      </c>
      <c r="CS5" s="25">
        <v>7492.3389999999999</v>
      </c>
      <c r="CT5" s="26"/>
      <c r="CU5" s="26"/>
      <c r="CV5" s="26"/>
      <c r="CW5" s="27"/>
      <c r="CX5" s="28">
        <f t="array" ref="CX5">SUMPRODUCT(B5:CW5*0.25)</f>
        <v>181067.89074999999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103.28</v>
      </c>
      <c r="C8" s="37">
        <v>104.05</v>
      </c>
      <c r="D8" s="37">
        <v>103.45</v>
      </c>
      <c r="E8" s="37">
        <v>100.79</v>
      </c>
      <c r="F8" s="37">
        <v>101.34</v>
      </c>
      <c r="G8" s="37">
        <v>101.56</v>
      </c>
      <c r="H8" s="37">
        <v>100.33</v>
      </c>
      <c r="I8" s="37">
        <v>98.78</v>
      </c>
      <c r="J8" s="37">
        <v>100.54</v>
      </c>
      <c r="K8" s="37">
        <v>100.49</v>
      </c>
      <c r="L8" s="37">
        <v>100.62</v>
      </c>
      <c r="M8" s="37">
        <v>99.43</v>
      </c>
      <c r="N8" s="37">
        <v>101.79</v>
      </c>
      <c r="O8" s="37">
        <v>101.1</v>
      </c>
      <c r="P8" s="37">
        <v>101.5</v>
      </c>
      <c r="Q8" s="37">
        <v>102</v>
      </c>
      <c r="R8" s="37">
        <v>103.68</v>
      </c>
      <c r="S8" s="37">
        <v>104.49</v>
      </c>
      <c r="T8" s="37">
        <v>105.97</v>
      </c>
      <c r="U8" s="37">
        <v>106.46</v>
      </c>
      <c r="V8" s="37">
        <v>105.63</v>
      </c>
      <c r="W8" s="37">
        <v>104.37</v>
      </c>
      <c r="X8" s="37">
        <v>104.06</v>
      </c>
      <c r="Y8" s="37">
        <v>104.06</v>
      </c>
      <c r="Z8" s="37">
        <v>108.98</v>
      </c>
      <c r="AA8" s="37">
        <v>104.53</v>
      </c>
      <c r="AB8" s="37">
        <v>104.06</v>
      </c>
      <c r="AC8" s="37">
        <v>97.1</v>
      </c>
      <c r="AD8" s="37">
        <v>105.82</v>
      </c>
      <c r="AE8" s="37">
        <v>98.83</v>
      </c>
      <c r="AF8" s="37">
        <v>82.29</v>
      </c>
      <c r="AG8" s="37">
        <v>51.1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0.01</v>
      </c>
      <c r="AV8" s="37">
        <v>0.01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2.94</v>
      </c>
      <c r="BC8" s="37">
        <v>2.0099999999999998</v>
      </c>
      <c r="BD8" s="37">
        <v>1.96</v>
      </c>
      <c r="BE8" s="37">
        <v>0.39</v>
      </c>
      <c r="BF8" s="37">
        <v>1.4</v>
      </c>
      <c r="BG8" s="37">
        <v>4.71</v>
      </c>
      <c r="BH8" s="37">
        <v>8.67</v>
      </c>
      <c r="BI8" s="37">
        <v>20.6</v>
      </c>
      <c r="BJ8" s="37">
        <v>7.74</v>
      </c>
      <c r="BK8" s="37">
        <v>31.67</v>
      </c>
      <c r="BL8" s="37">
        <v>91.71</v>
      </c>
      <c r="BM8" s="37">
        <v>118.79</v>
      </c>
      <c r="BN8" s="37">
        <v>43.44</v>
      </c>
      <c r="BO8" s="37">
        <v>88.33</v>
      </c>
      <c r="BP8" s="37">
        <v>120.1</v>
      </c>
      <c r="BQ8" s="37">
        <v>132.81</v>
      </c>
      <c r="BR8" s="37">
        <v>104.91</v>
      </c>
      <c r="BS8" s="37">
        <v>153.56</v>
      </c>
      <c r="BT8" s="37">
        <v>169.29</v>
      </c>
      <c r="BU8" s="37">
        <v>132.80000000000001</v>
      </c>
      <c r="BV8" s="37">
        <v>128.53</v>
      </c>
      <c r="BW8" s="37">
        <v>132.80000000000001</v>
      </c>
      <c r="BX8" s="37">
        <v>132.80000000000001</v>
      </c>
      <c r="BY8" s="37">
        <v>132.91</v>
      </c>
      <c r="BZ8" s="37">
        <v>192.93</v>
      </c>
      <c r="CA8" s="37">
        <v>188.26</v>
      </c>
      <c r="CB8" s="37">
        <v>171.42</v>
      </c>
      <c r="CC8" s="37">
        <v>162.76</v>
      </c>
      <c r="CD8" s="37">
        <v>188.83</v>
      </c>
      <c r="CE8" s="37">
        <v>185.16</v>
      </c>
      <c r="CF8" s="37">
        <v>178</v>
      </c>
      <c r="CG8" s="37">
        <v>162.6</v>
      </c>
      <c r="CH8" s="37">
        <v>148.32</v>
      </c>
      <c r="CI8" s="37">
        <v>132.80000000000001</v>
      </c>
      <c r="CJ8" s="37">
        <v>132.80000000000001</v>
      </c>
      <c r="CK8" s="37">
        <v>165.53</v>
      </c>
      <c r="CL8" s="37">
        <v>166.46</v>
      </c>
      <c r="CM8" s="37">
        <v>160.80000000000001</v>
      </c>
      <c r="CN8" s="37">
        <v>147.71</v>
      </c>
      <c r="CO8" s="37">
        <v>144.06</v>
      </c>
      <c r="CP8" s="37">
        <v>146.72999999999999</v>
      </c>
      <c r="CQ8" s="37">
        <v>138.24</v>
      </c>
      <c r="CR8" s="37">
        <v>136.53</v>
      </c>
      <c r="CS8" s="37">
        <v>111.24</v>
      </c>
      <c r="CT8" s="38"/>
      <c r="CU8" s="38"/>
      <c r="CV8" s="38"/>
      <c r="CW8" s="39"/>
      <c r="CX8" s="40">
        <f>IF(SUM(B8:CW8)&lt;&gt;0,AVERAGEIF(B8:CW8,"&lt;&gt;"""),"")</f>
        <v>84.777187500000011</v>
      </c>
    </row>
    <row r="9" spans="1:102" ht="24.95" customHeight="1" thickBot="1" x14ac:dyDescent="0.25">
      <c r="A9" s="41" t="s">
        <v>6</v>
      </c>
      <c r="B9" s="42">
        <v>102.8925</v>
      </c>
      <c r="C9" s="43">
        <v>102.8925</v>
      </c>
      <c r="D9" s="43">
        <v>102.8925</v>
      </c>
      <c r="E9" s="43">
        <v>102.8925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100.27</v>
      </c>
      <c r="K9" s="43">
        <v>100.27</v>
      </c>
      <c r="L9" s="43">
        <v>100.27</v>
      </c>
      <c r="M9" s="43">
        <v>100.27</v>
      </c>
      <c r="N9" s="43">
        <v>101.5975</v>
      </c>
      <c r="O9" s="43">
        <v>101.5975</v>
      </c>
      <c r="P9" s="43">
        <v>101.5975</v>
      </c>
      <c r="Q9" s="43">
        <v>101.5975</v>
      </c>
      <c r="R9" s="43">
        <v>105.15</v>
      </c>
      <c r="S9" s="43">
        <v>105.15</v>
      </c>
      <c r="T9" s="43">
        <v>105.15</v>
      </c>
      <c r="U9" s="43">
        <v>105.15</v>
      </c>
      <c r="V9" s="43">
        <v>104.53</v>
      </c>
      <c r="W9" s="43">
        <v>104.53</v>
      </c>
      <c r="X9" s="43">
        <v>104.53</v>
      </c>
      <c r="Y9" s="43">
        <v>104.53</v>
      </c>
      <c r="Z9" s="43">
        <v>103.6675</v>
      </c>
      <c r="AA9" s="43">
        <v>103.6675</v>
      </c>
      <c r="AB9" s="43">
        <v>103.6675</v>
      </c>
      <c r="AC9" s="43">
        <v>103.6675</v>
      </c>
      <c r="AD9" s="43">
        <v>84.51</v>
      </c>
      <c r="AE9" s="43">
        <v>84.51</v>
      </c>
      <c r="AF9" s="43">
        <v>84.51</v>
      </c>
      <c r="AG9" s="43">
        <v>84.51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1.825</v>
      </c>
      <c r="BC9" s="43">
        <v>1.825</v>
      </c>
      <c r="BD9" s="43">
        <v>1.825</v>
      </c>
      <c r="BE9" s="43">
        <v>1.825</v>
      </c>
      <c r="BF9" s="43">
        <v>8.8450000000000006</v>
      </c>
      <c r="BG9" s="43">
        <v>8.8450000000000006</v>
      </c>
      <c r="BH9" s="43">
        <v>8.8450000000000006</v>
      </c>
      <c r="BI9" s="43">
        <v>8.8450000000000006</v>
      </c>
      <c r="BJ9" s="43">
        <v>62.477499999999999</v>
      </c>
      <c r="BK9" s="43">
        <v>62.477499999999999</v>
      </c>
      <c r="BL9" s="43">
        <v>62.477499999999999</v>
      </c>
      <c r="BM9" s="43">
        <v>62.477499999999999</v>
      </c>
      <c r="BN9" s="43">
        <v>96.17</v>
      </c>
      <c r="BO9" s="43">
        <v>96.17</v>
      </c>
      <c r="BP9" s="43">
        <v>96.17</v>
      </c>
      <c r="BQ9" s="43">
        <v>96.17</v>
      </c>
      <c r="BR9" s="43">
        <v>140.13999999999999</v>
      </c>
      <c r="BS9" s="43">
        <v>140.13999999999999</v>
      </c>
      <c r="BT9" s="43">
        <v>140.13999999999999</v>
      </c>
      <c r="BU9" s="43">
        <v>140.13999999999999</v>
      </c>
      <c r="BV9" s="43">
        <v>131.76</v>
      </c>
      <c r="BW9" s="43">
        <v>131.76</v>
      </c>
      <c r="BX9" s="43">
        <v>131.76</v>
      </c>
      <c r="BY9" s="43">
        <v>131.76</v>
      </c>
      <c r="BZ9" s="43">
        <v>178.8425</v>
      </c>
      <c r="CA9" s="43">
        <v>178.8425</v>
      </c>
      <c r="CB9" s="43">
        <v>178.8425</v>
      </c>
      <c r="CC9" s="43">
        <v>178.8425</v>
      </c>
      <c r="CD9" s="43">
        <v>178.64750000000001</v>
      </c>
      <c r="CE9" s="43">
        <v>178.64750000000001</v>
      </c>
      <c r="CF9" s="43">
        <v>178.64750000000001</v>
      </c>
      <c r="CG9" s="43">
        <v>178.64750000000001</v>
      </c>
      <c r="CH9" s="43">
        <v>144.86250000000001</v>
      </c>
      <c r="CI9" s="43">
        <v>144.86250000000001</v>
      </c>
      <c r="CJ9" s="43">
        <v>144.86250000000001</v>
      </c>
      <c r="CK9" s="43">
        <v>144.86250000000001</v>
      </c>
      <c r="CL9" s="43">
        <v>154.75749999999999</v>
      </c>
      <c r="CM9" s="43">
        <v>154.75749999999999</v>
      </c>
      <c r="CN9" s="43">
        <v>154.75749999999999</v>
      </c>
      <c r="CO9" s="43">
        <v>154.75749999999999</v>
      </c>
      <c r="CP9" s="43">
        <v>133.185</v>
      </c>
      <c r="CQ9" s="43">
        <v>133.185</v>
      </c>
      <c r="CR9" s="43">
        <v>133.185</v>
      </c>
      <c r="CS9" s="43">
        <v>133.185</v>
      </c>
      <c r="CT9" s="44"/>
      <c r="CU9" s="44"/>
      <c r="CV9" s="44"/>
      <c r="CW9" s="45"/>
      <c r="CX9" s="46">
        <f>IF(SUM(B9:CW9)&lt;&gt;0,AVERAGEIF(B9:CW9,"&lt;&gt;"""),"")</f>
        <v>84.777187500000039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54.768000000000001</v>
      </c>
      <c r="X15" s="71">
        <v>53.892000000000003</v>
      </c>
      <c r="Y15" s="71">
        <v>52.131999999999998</v>
      </c>
      <c r="Z15" s="71">
        <v>49.484000000000002</v>
      </c>
      <c r="AA15" s="71">
        <v>46.512</v>
      </c>
      <c r="AB15" s="71">
        <v>43.363999999999997</v>
      </c>
      <c r="AC15" s="71">
        <v>39.823999999999998</v>
      </c>
      <c r="AD15" s="71">
        <v>35.904000000000003</v>
      </c>
      <c r="AE15" s="71">
        <v>32.152000000000001</v>
      </c>
      <c r="AF15" s="71">
        <v>28.616</v>
      </c>
      <c r="AG15" s="71">
        <v>25.015999999999998</v>
      </c>
      <c r="AH15" s="71">
        <v>21.276</v>
      </c>
      <c r="AI15" s="71">
        <v>17.956</v>
      </c>
      <c r="AJ15" s="71">
        <v>15.54</v>
      </c>
      <c r="AK15" s="71">
        <v>14.188000000000001</v>
      </c>
      <c r="AL15" s="71">
        <v>13.464</v>
      </c>
      <c r="AM15" s="71">
        <v>12.672000000000001</v>
      </c>
      <c r="AN15" s="71">
        <v>11.348000000000001</v>
      </c>
      <c r="AO15" s="71">
        <v>9.5920000000000005</v>
      </c>
      <c r="AP15" s="71">
        <v>7.7839999999999998</v>
      </c>
      <c r="AQ15" s="71">
        <v>6.54</v>
      </c>
      <c r="AR15" s="71">
        <v>6.1920000000000002</v>
      </c>
      <c r="AS15" s="71">
        <v>6.7960000000000003</v>
      </c>
      <c r="AT15" s="71">
        <v>7.8520000000000003</v>
      </c>
      <c r="AU15" s="71">
        <v>8.9440000000000008</v>
      </c>
      <c r="AV15" s="71">
        <v>9.9239999999999995</v>
      </c>
      <c r="AW15" s="71">
        <v>11.18</v>
      </c>
      <c r="AX15" s="71">
        <v>12.795999999999999</v>
      </c>
      <c r="AY15" s="71">
        <v>14.215999999999999</v>
      </c>
      <c r="AZ15" s="71">
        <v>15.391999999999999</v>
      </c>
      <c r="BA15" s="71">
        <v>16.736000000000001</v>
      </c>
      <c r="BB15" s="71">
        <v>18.431999999999999</v>
      </c>
      <c r="BC15" s="71">
        <v>20.103999999999999</v>
      </c>
      <c r="BD15" s="71">
        <v>21.8</v>
      </c>
      <c r="BE15" s="71">
        <v>23.803999999999998</v>
      </c>
      <c r="BF15" s="71">
        <v>26.128</v>
      </c>
      <c r="BG15" s="71">
        <v>28.335999999999999</v>
      </c>
      <c r="BH15" s="71">
        <v>30.356000000000002</v>
      </c>
      <c r="BI15" s="71">
        <v>32.328000000000003</v>
      </c>
      <c r="BJ15" s="71">
        <v>34.408000000000001</v>
      </c>
      <c r="BK15" s="71">
        <v>36.552</v>
      </c>
      <c r="BL15" s="71">
        <v>39.055999999999997</v>
      </c>
      <c r="BM15" s="71">
        <v>42.171999999999997</v>
      </c>
      <c r="BN15" s="71">
        <v>45.548000000000002</v>
      </c>
      <c r="BO15" s="71">
        <v>48.256</v>
      </c>
      <c r="BP15" s="71">
        <v>50.167999999999999</v>
      </c>
      <c r="BQ15" s="71">
        <v>51.72</v>
      </c>
      <c r="BR15" s="71">
        <v>53.131999999999998</v>
      </c>
      <c r="BS15" s="71">
        <v>54.164000000000001</v>
      </c>
      <c r="BT15" s="71">
        <v>54.731999999999999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985.81200000000024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54.768000000000001</v>
      </c>
      <c r="X18" s="77">
        <f t="shared" si="0"/>
        <v>53.892000000000003</v>
      </c>
      <c r="Y18" s="77">
        <f t="shared" si="0"/>
        <v>52.131999999999998</v>
      </c>
      <c r="Z18" s="77">
        <f t="shared" si="0"/>
        <v>49.484000000000002</v>
      </c>
      <c r="AA18" s="77">
        <f t="shared" si="0"/>
        <v>46.512</v>
      </c>
      <c r="AB18" s="77">
        <f t="shared" si="0"/>
        <v>43.363999999999997</v>
      </c>
      <c r="AC18" s="77">
        <f t="shared" si="0"/>
        <v>39.823999999999998</v>
      </c>
      <c r="AD18" s="77">
        <f t="shared" si="0"/>
        <v>35.904000000000003</v>
      </c>
      <c r="AE18" s="77">
        <f t="shared" si="0"/>
        <v>32.152000000000001</v>
      </c>
      <c r="AF18" s="77">
        <f t="shared" si="0"/>
        <v>28.616</v>
      </c>
      <c r="AG18" s="77">
        <f t="shared" si="0"/>
        <v>25.015999999999998</v>
      </c>
      <c r="AH18" s="77">
        <f t="shared" si="0"/>
        <v>21.276</v>
      </c>
      <c r="AI18" s="77">
        <f t="shared" si="0"/>
        <v>17.956</v>
      </c>
      <c r="AJ18" s="77">
        <f t="shared" si="0"/>
        <v>15.54</v>
      </c>
      <c r="AK18" s="77">
        <f t="shared" si="0"/>
        <v>14.188000000000001</v>
      </c>
      <c r="AL18" s="77">
        <f t="shared" si="0"/>
        <v>13.464</v>
      </c>
      <c r="AM18" s="77">
        <f t="shared" si="0"/>
        <v>12.672000000000001</v>
      </c>
      <c r="AN18" s="77">
        <f t="shared" si="0"/>
        <v>11.348000000000001</v>
      </c>
      <c r="AO18" s="77">
        <f t="shared" si="0"/>
        <v>9.5920000000000005</v>
      </c>
      <c r="AP18" s="77">
        <f t="shared" si="0"/>
        <v>7.7839999999999998</v>
      </c>
      <c r="AQ18" s="77">
        <f t="shared" si="0"/>
        <v>6.54</v>
      </c>
      <c r="AR18" s="77">
        <f t="shared" si="0"/>
        <v>6.1920000000000002</v>
      </c>
      <c r="AS18" s="77">
        <f t="shared" si="0"/>
        <v>6.7960000000000003</v>
      </c>
      <c r="AT18" s="77">
        <f t="shared" si="0"/>
        <v>7.8520000000000003</v>
      </c>
      <c r="AU18" s="77">
        <f t="shared" si="0"/>
        <v>8.9440000000000008</v>
      </c>
      <c r="AV18" s="77">
        <f t="shared" si="0"/>
        <v>9.9239999999999995</v>
      </c>
      <c r="AW18" s="77">
        <f t="shared" si="0"/>
        <v>11.18</v>
      </c>
      <c r="AX18" s="77">
        <f t="shared" si="0"/>
        <v>12.795999999999999</v>
      </c>
      <c r="AY18" s="77">
        <f t="shared" si="0"/>
        <v>14.215999999999999</v>
      </c>
      <c r="AZ18" s="77">
        <f t="shared" si="0"/>
        <v>15.391999999999999</v>
      </c>
      <c r="BA18" s="77">
        <f t="shared" si="0"/>
        <v>16.736000000000001</v>
      </c>
      <c r="BB18" s="77">
        <f t="shared" si="0"/>
        <v>18.431999999999999</v>
      </c>
      <c r="BC18" s="77">
        <f t="shared" si="0"/>
        <v>20.103999999999999</v>
      </c>
      <c r="BD18" s="77">
        <f t="shared" si="0"/>
        <v>21.8</v>
      </c>
      <c r="BE18" s="77">
        <f t="shared" si="0"/>
        <v>23.803999999999998</v>
      </c>
      <c r="BF18" s="77">
        <f t="shared" si="0"/>
        <v>26.128</v>
      </c>
      <c r="BG18" s="77">
        <f t="shared" si="0"/>
        <v>28.335999999999999</v>
      </c>
      <c r="BH18" s="77">
        <f t="shared" si="0"/>
        <v>30.356000000000002</v>
      </c>
      <c r="BI18" s="77">
        <f t="shared" si="0"/>
        <v>32.328000000000003</v>
      </c>
      <c r="BJ18" s="77">
        <f t="shared" si="0"/>
        <v>34.408000000000001</v>
      </c>
      <c r="BK18" s="77">
        <f t="shared" si="0"/>
        <v>36.552</v>
      </c>
      <c r="BL18" s="77">
        <f t="shared" si="0"/>
        <v>39.055999999999997</v>
      </c>
      <c r="BM18" s="77">
        <f t="shared" si="0"/>
        <v>42.171999999999997</v>
      </c>
      <c r="BN18" s="77">
        <f t="shared" si="0"/>
        <v>45.548000000000002</v>
      </c>
      <c r="BO18" s="77">
        <f t="shared" ref="BO18:CW18" si="1">SUM(BO11:BO17)</f>
        <v>48.256</v>
      </c>
      <c r="BP18" s="77">
        <f t="shared" si="1"/>
        <v>50.167999999999999</v>
      </c>
      <c r="BQ18" s="77">
        <f t="shared" si="1"/>
        <v>51.72</v>
      </c>
      <c r="BR18" s="77">
        <f t="shared" si="1"/>
        <v>53.131999999999998</v>
      </c>
      <c r="BS18" s="77">
        <f t="shared" si="1"/>
        <v>54.164000000000001</v>
      </c>
      <c r="BT18" s="77">
        <f t="shared" si="1"/>
        <v>54.731999999999999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985.81200000000024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799.83399999999995</v>
      </c>
      <c r="C21" s="88">
        <v>800.43399999999997</v>
      </c>
      <c r="D21" s="88">
        <v>800.15300000000002</v>
      </c>
      <c r="E21" s="88">
        <v>800.19</v>
      </c>
      <c r="F21" s="88">
        <v>820.47500000000002</v>
      </c>
      <c r="G21" s="88">
        <v>820.32100000000003</v>
      </c>
      <c r="H21" s="88">
        <v>820.36</v>
      </c>
      <c r="I21" s="88">
        <v>819.86</v>
      </c>
      <c r="J21" s="88">
        <v>822.36</v>
      </c>
      <c r="K21" s="88">
        <v>822.34500000000003</v>
      </c>
      <c r="L21" s="88">
        <v>822.18399999999997</v>
      </c>
      <c r="M21" s="88">
        <v>822.16499999999996</v>
      </c>
      <c r="N21" s="88">
        <v>819.25599999999997</v>
      </c>
      <c r="O21" s="88">
        <v>818.52800000000002</v>
      </c>
      <c r="P21" s="88">
        <v>818.64099999999996</v>
      </c>
      <c r="Q21" s="88">
        <v>818.93200000000002</v>
      </c>
      <c r="R21" s="88">
        <v>819.30899999999997</v>
      </c>
      <c r="S21" s="88">
        <v>818.625</v>
      </c>
      <c r="T21" s="88">
        <v>818.03899999999999</v>
      </c>
      <c r="U21" s="88">
        <v>817.20899999999995</v>
      </c>
      <c r="V21" s="88">
        <v>797.25699999999995</v>
      </c>
      <c r="W21" s="88">
        <v>796.83100000000002</v>
      </c>
      <c r="X21" s="88">
        <v>795.94600000000003</v>
      </c>
      <c r="Y21" s="88">
        <v>793.88</v>
      </c>
      <c r="Z21" s="88">
        <v>783.68899999999996</v>
      </c>
      <c r="AA21" s="88">
        <v>782.55600000000004</v>
      </c>
      <c r="AB21" s="88">
        <v>783.47400000000005</v>
      </c>
      <c r="AC21" s="88">
        <v>782.58199999999999</v>
      </c>
      <c r="AD21" s="88">
        <v>813.65099999999995</v>
      </c>
      <c r="AE21" s="88">
        <v>818.25800000000004</v>
      </c>
      <c r="AF21" s="88">
        <v>824.73199999999997</v>
      </c>
      <c r="AG21" s="88">
        <v>823.05799999999999</v>
      </c>
      <c r="AH21" s="88">
        <v>820.12099999999998</v>
      </c>
      <c r="AI21" s="88">
        <v>819.899</v>
      </c>
      <c r="AJ21" s="88">
        <v>818.93899999999996</v>
      </c>
      <c r="AK21" s="88">
        <v>819.46500000000003</v>
      </c>
      <c r="AL21" s="88">
        <v>821.67100000000005</v>
      </c>
      <c r="AM21" s="88">
        <v>821.774</v>
      </c>
      <c r="AN21" s="88">
        <v>821.00199999999995</v>
      </c>
      <c r="AO21" s="88">
        <v>821.12900000000002</v>
      </c>
      <c r="AP21" s="88">
        <v>826.97</v>
      </c>
      <c r="AQ21" s="88">
        <v>826.42499999999995</v>
      </c>
      <c r="AR21" s="88">
        <v>825.59199999999998</v>
      </c>
      <c r="AS21" s="88">
        <v>824.65</v>
      </c>
      <c r="AT21" s="88">
        <v>824.10400000000004</v>
      </c>
      <c r="AU21" s="88">
        <v>824.73199999999997</v>
      </c>
      <c r="AV21" s="88">
        <v>824.11</v>
      </c>
      <c r="AW21" s="88">
        <v>822.77300000000002</v>
      </c>
      <c r="AX21" s="88">
        <v>821.78800000000001</v>
      </c>
      <c r="AY21" s="88">
        <v>822.75800000000004</v>
      </c>
      <c r="AZ21" s="88">
        <v>821.53899999999999</v>
      </c>
      <c r="BA21" s="88">
        <v>821.505</v>
      </c>
      <c r="BB21" s="88">
        <v>834.76700000000005</v>
      </c>
      <c r="BC21" s="88">
        <v>834.15300000000002</v>
      </c>
      <c r="BD21" s="88">
        <v>834.52599999999995</v>
      </c>
      <c r="BE21" s="88">
        <v>834.65200000000004</v>
      </c>
      <c r="BF21" s="88">
        <v>821.73099999999999</v>
      </c>
      <c r="BG21" s="88">
        <v>823.63300000000004</v>
      </c>
      <c r="BH21" s="88">
        <v>828.77200000000005</v>
      </c>
      <c r="BI21" s="88">
        <v>826.46299999999997</v>
      </c>
      <c r="BJ21" s="88">
        <v>813.70799999999997</v>
      </c>
      <c r="BK21" s="88">
        <v>814.39700000000005</v>
      </c>
      <c r="BL21" s="88">
        <v>815.423</v>
      </c>
      <c r="BM21" s="88">
        <v>815.98400000000004</v>
      </c>
      <c r="BN21" s="88">
        <v>805.68200000000002</v>
      </c>
      <c r="BO21" s="88">
        <v>804.45399999999995</v>
      </c>
      <c r="BP21" s="88">
        <v>805.27</v>
      </c>
      <c r="BQ21" s="88">
        <v>805.72699999999998</v>
      </c>
      <c r="BR21" s="88">
        <v>732.82399999999996</v>
      </c>
      <c r="BS21" s="88">
        <v>731.70600000000002</v>
      </c>
      <c r="BT21" s="88">
        <v>733.32600000000002</v>
      </c>
      <c r="BU21" s="88">
        <v>733.67499999999995</v>
      </c>
      <c r="BV21" s="88">
        <v>717.42899999999997</v>
      </c>
      <c r="BW21" s="88">
        <v>717.35</v>
      </c>
      <c r="BX21" s="88">
        <v>718.51900000000001</v>
      </c>
      <c r="BY21" s="88">
        <v>717.82500000000005</v>
      </c>
      <c r="BZ21" s="88">
        <v>688.351</v>
      </c>
      <c r="CA21" s="88">
        <v>688.92700000000002</v>
      </c>
      <c r="CB21" s="88">
        <v>690.02200000000005</v>
      </c>
      <c r="CC21" s="88">
        <v>689.17899999999997</v>
      </c>
      <c r="CD21" s="88">
        <v>686.53099999999995</v>
      </c>
      <c r="CE21" s="88">
        <v>686.23800000000006</v>
      </c>
      <c r="CF21" s="88">
        <v>685.23299999999995</v>
      </c>
      <c r="CG21" s="88">
        <v>684.928</v>
      </c>
      <c r="CH21" s="88">
        <v>750.86099999999999</v>
      </c>
      <c r="CI21" s="88">
        <v>750.596</v>
      </c>
      <c r="CJ21" s="88">
        <v>750.726</v>
      </c>
      <c r="CK21" s="88">
        <v>749.88900000000001</v>
      </c>
      <c r="CL21" s="88">
        <v>750.18200000000002</v>
      </c>
      <c r="CM21" s="88">
        <v>750.03700000000003</v>
      </c>
      <c r="CN21" s="88">
        <v>751.29700000000003</v>
      </c>
      <c r="CO21" s="88">
        <v>750.21500000000003</v>
      </c>
      <c r="CP21" s="88">
        <v>774.33799999999997</v>
      </c>
      <c r="CQ21" s="88">
        <v>774.08199999999999</v>
      </c>
      <c r="CR21" s="88">
        <v>773.36099999999999</v>
      </c>
      <c r="CS21" s="88">
        <v>773.04300000000001</v>
      </c>
      <c r="CT21" s="89"/>
      <c r="CU21" s="89"/>
      <c r="CV21" s="89"/>
      <c r="CW21" s="90"/>
      <c r="CX21" s="91">
        <f t="array" ref="CX21">SUMPRODUCT(B21:CW21*0.25)</f>
        <v>18971.527999999998</v>
      </c>
    </row>
    <row r="22" spans="1:102" ht="24.95" customHeight="1" x14ac:dyDescent="0.2">
      <c r="A22" s="92" t="s">
        <v>18</v>
      </c>
      <c r="B22" s="93">
        <v>857.92399999999998</v>
      </c>
      <c r="C22" s="94">
        <v>858.53899999999999</v>
      </c>
      <c r="D22" s="94">
        <v>854.97199999999998</v>
      </c>
      <c r="E22" s="94">
        <v>851.17600000000004</v>
      </c>
      <c r="F22" s="94">
        <v>843.05899999999997</v>
      </c>
      <c r="G22" s="94">
        <v>841.21</v>
      </c>
      <c r="H22" s="94">
        <v>841.96</v>
      </c>
      <c r="I22" s="94">
        <v>842.48099999999999</v>
      </c>
      <c r="J22" s="94">
        <v>833.31799999999998</v>
      </c>
      <c r="K22" s="94">
        <v>830.17600000000004</v>
      </c>
      <c r="L22" s="94">
        <v>829.39</v>
      </c>
      <c r="M22" s="94">
        <v>827.81899999999996</v>
      </c>
      <c r="N22" s="94">
        <v>825.702</v>
      </c>
      <c r="O22" s="94">
        <v>825.01800000000003</v>
      </c>
      <c r="P22" s="94">
        <v>824.23900000000003</v>
      </c>
      <c r="Q22" s="94">
        <v>825.43</v>
      </c>
      <c r="R22" s="94">
        <v>830.96699999999998</v>
      </c>
      <c r="S22" s="94">
        <v>826.87099999999998</v>
      </c>
      <c r="T22" s="94">
        <v>824.46600000000001</v>
      </c>
      <c r="U22" s="94">
        <v>825.68100000000004</v>
      </c>
      <c r="V22" s="94">
        <v>843.31</v>
      </c>
      <c r="W22" s="94">
        <v>844.29100000000005</v>
      </c>
      <c r="X22" s="94">
        <v>841.21400000000006</v>
      </c>
      <c r="Y22" s="94">
        <v>840.75099999999998</v>
      </c>
      <c r="Z22" s="94">
        <v>835.37</v>
      </c>
      <c r="AA22" s="94">
        <v>835.45299999999997</v>
      </c>
      <c r="AB22" s="94">
        <v>832.495</v>
      </c>
      <c r="AC22" s="94">
        <v>826.49</v>
      </c>
      <c r="AD22" s="94">
        <v>851.16399999999999</v>
      </c>
      <c r="AE22" s="94">
        <v>841.71500000000003</v>
      </c>
      <c r="AF22" s="94">
        <v>841.13099999999997</v>
      </c>
      <c r="AG22" s="94">
        <v>835.01700000000005</v>
      </c>
      <c r="AH22" s="94">
        <v>849.54200000000003</v>
      </c>
      <c r="AI22" s="94">
        <v>842.63699999999994</v>
      </c>
      <c r="AJ22" s="94">
        <v>837.42600000000004</v>
      </c>
      <c r="AK22" s="94">
        <v>830.84400000000005</v>
      </c>
      <c r="AL22" s="94">
        <v>805.16099999999994</v>
      </c>
      <c r="AM22" s="94">
        <v>799.322</v>
      </c>
      <c r="AN22" s="94">
        <v>795.05600000000004</v>
      </c>
      <c r="AO22" s="94">
        <v>790.01900000000001</v>
      </c>
      <c r="AP22" s="94">
        <v>721.79899999999998</v>
      </c>
      <c r="AQ22" s="94">
        <v>719.30600000000004</v>
      </c>
      <c r="AR22" s="94">
        <v>717.87599999999998</v>
      </c>
      <c r="AS22" s="94">
        <v>712.87900000000002</v>
      </c>
      <c r="AT22" s="94">
        <v>737.29600000000005</v>
      </c>
      <c r="AU22" s="94">
        <v>738.82</v>
      </c>
      <c r="AV22" s="94">
        <v>736.952</v>
      </c>
      <c r="AW22" s="94">
        <v>736.12400000000002</v>
      </c>
      <c r="AX22" s="94">
        <v>731.12699999999995</v>
      </c>
      <c r="AY22" s="94">
        <v>740.58100000000002</v>
      </c>
      <c r="AZ22" s="94">
        <v>742.56100000000004</v>
      </c>
      <c r="BA22" s="94">
        <v>744.91300000000001</v>
      </c>
      <c r="BB22" s="94">
        <v>742.77599999999995</v>
      </c>
      <c r="BC22" s="94">
        <v>744.94399999999996</v>
      </c>
      <c r="BD22" s="94">
        <v>747.87900000000002</v>
      </c>
      <c r="BE22" s="94">
        <v>748.91899999999998</v>
      </c>
      <c r="BF22" s="94">
        <v>776.976</v>
      </c>
      <c r="BG22" s="94">
        <v>785.95799999999997</v>
      </c>
      <c r="BH22" s="94">
        <v>793.06899999999996</v>
      </c>
      <c r="BI22" s="94">
        <v>780.44500000000005</v>
      </c>
      <c r="BJ22" s="94">
        <v>805.64700000000005</v>
      </c>
      <c r="BK22" s="94">
        <v>795.13400000000001</v>
      </c>
      <c r="BL22" s="94">
        <v>801.66300000000001</v>
      </c>
      <c r="BM22" s="94">
        <v>811.42100000000005</v>
      </c>
      <c r="BN22" s="94">
        <v>851.221</v>
      </c>
      <c r="BO22" s="94">
        <v>843.75</v>
      </c>
      <c r="BP22" s="94">
        <v>843.83600000000001</v>
      </c>
      <c r="BQ22" s="94">
        <v>853.505</v>
      </c>
      <c r="BR22" s="94">
        <v>876.73299999999995</v>
      </c>
      <c r="BS22" s="94">
        <v>874.18899999999996</v>
      </c>
      <c r="BT22" s="94">
        <v>876.97</v>
      </c>
      <c r="BU22" s="94">
        <v>886.23599999999999</v>
      </c>
      <c r="BV22" s="94">
        <v>888.16300000000001</v>
      </c>
      <c r="BW22" s="94">
        <v>898.09299999999996</v>
      </c>
      <c r="BX22" s="94">
        <v>896.83600000000001</v>
      </c>
      <c r="BY22" s="94">
        <v>896.45600000000002</v>
      </c>
      <c r="BZ22" s="94">
        <v>894.06500000000005</v>
      </c>
      <c r="CA22" s="94">
        <v>892.08</v>
      </c>
      <c r="CB22" s="94">
        <v>891.298</v>
      </c>
      <c r="CC22" s="94">
        <v>890.30100000000004</v>
      </c>
      <c r="CD22" s="94">
        <v>884.84699999999998</v>
      </c>
      <c r="CE22" s="94">
        <v>886.12599999999998</v>
      </c>
      <c r="CF22" s="94">
        <v>884.88099999999997</v>
      </c>
      <c r="CG22" s="94">
        <v>881.52800000000002</v>
      </c>
      <c r="CH22" s="94">
        <v>876.19399999999996</v>
      </c>
      <c r="CI22" s="94">
        <v>878.67600000000004</v>
      </c>
      <c r="CJ22" s="94">
        <v>874.13400000000001</v>
      </c>
      <c r="CK22" s="94">
        <v>869.25300000000004</v>
      </c>
      <c r="CL22" s="94">
        <v>863.26</v>
      </c>
      <c r="CM22" s="94">
        <v>862.27</v>
      </c>
      <c r="CN22" s="94">
        <v>861.44200000000001</v>
      </c>
      <c r="CO22" s="94">
        <v>860.375</v>
      </c>
      <c r="CP22" s="94">
        <v>848.69600000000003</v>
      </c>
      <c r="CQ22" s="94">
        <v>846.39800000000002</v>
      </c>
      <c r="CR22" s="94">
        <v>844.71100000000001</v>
      </c>
      <c r="CS22" s="94">
        <v>846.37400000000002</v>
      </c>
      <c r="CT22" s="95"/>
      <c r="CU22" s="95"/>
      <c r="CV22" s="95"/>
      <c r="CW22" s="96"/>
      <c r="CX22" s="97">
        <f t="array" ref="CX22">SUMPRODUCT(B22:CW22*0.25)</f>
        <v>19844.192000000003</v>
      </c>
    </row>
    <row r="23" spans="1:102" ht="24.95" customHeight="1" x14ac:dyDescent="0.2">
      <c r="A23" s="92" t="s">
        <v>19</v>
      </c>
      <c r="B23" s="98">
        <v>2949.8090000000002</v>
      </c>
      <c r="C23" s="99">
        <v>2891.3820000000001</v>
      </c>
      <c r="D23" s="99">
        <v>2841.7069999999999</v>
      </c>
      <c r="E23" s="99">
        <v>2814.26</v>
      </c>
      <c r="F23" s="99">
        <v>2797.643</v>
      </c>
      <c r="G23" s="99">
        <v>2772.6990000000001</v>
      </c>
      <c r="H23" s="99">
        <v>2748.277</v>
      </c>
      <c r="I23" s="99">
        <v>2707.261</v>
      </c>
      <c r="J23" s="99">
        <v>2664.279</v>
      </c>
      <c r="K23" s="99">
        <v>2629.0010000000002</v>
      </c>
      <c r="L23" s="99">
        <v>2594.6019999999999</v>
      </c>
      <c r="M23" s="99">
        <v>2567.8690000000001</v>
      </c>
      <c r="N23" s="99">
        <v>2554.02</v>
      </c>
      <c r="O23" s="99">
        <v>2533.81</v>
      </c>
      <c r="P23" s="99">
        <v>2528.3530000000001</v>
      </c>
      <c r="Q23" s="99">
        <v>2523.6770000000001</v>
      </c>
      <c r="R23" s="99">
        <v>2506.2170000000001</v>
      </c>
      <c r="S23" s="99">
        <v>2504.9319999999998</v>
      </c>
      <c r="T23" s="99">
        <v>2515.7350000000001</v>
      </c>
      <c r="U23" s="99">
        <v>2506.36</v>
      </c>
      <c r="V23" s="99">
        <v>2555.5650000000001</v>
      </c>
      <c r="W23" s="99">
        <v>2570.7260000000001</v>
      </c>
      <c r="X23" s="99">
        <v>2606.0909999999999</v>
      </c>
      <c r="Y23" s="99">
        <v>2648.306</v>
      </c>
      <c r="Z23" s="99">
        <v>2683.5140000000001</v>
      </c>
      <c r="AA23" s="99">
        <v>2756.4090000000001</v>
      </c>
      <c r="AB23" s="99">
        <v>2842.34</v>
      </c>
      <c r="AC23" s="99">
        <v>2934.1129999999998</v>
      </c>
      <c r="AD23" s="99">
        <v>2984.415</v>
      </c>
      <c r="AE23" s="99">
        <v>3073.0250000000001</v>
      </c>
      <c r="AF23" s="99">
        <v>3174.7040000000002</v>
      </c>
      <c r="AG23" s="99">
        <v>3299.5189999999998</v>
      </c>
      <c r="AH23" s="99">
        <v>3415.0639999999999</v>
      </c>
      <c r="AI23" s="99">
        <v>3491.8980000000001</v>
      </c>
      <c r="AJ23" s="99">
        <v>3565.9830000000002</v>
      </c>
      <c r="AK23" s="99">
        <v>3625.8380000000002</v>
      </c>
      <c r="AL23" s="99">
        <v>3668.8029999999999</v>
      </c>
      <c r="AM23" s="99">
        <v>3732.3150000000001</v>
      </c>
      <c r="AN23" s="99">
        <v>3790.3580000000002</v>
      </c>
      <c r="AO23" s="99">
        <v>3839.7150000000001</v>
      </c>
      <c r="AP23" s="99">
        <v>3866.866</v>
      </c>
      <c r="AQ23" s="99">
        <v>3919.7330000000002</v>
      </c>
      <c r="AR23" s="99">
        <v>3969.8110000000001</v>
      </c>
      <c r="AS23" s="99">
        <v>4024.1790000000001</v>
      </c>
      <c r="AT23" s="99">
        <v>4094.471</v>
      </c>
      <c r="AU23" s="99">
        <v>4147.7960000000003</v>
      </c>
      <c r="AV23" s="99">
        <v>4174.433</v>
      </c>
      <c r="AW23" s="99">
        <v>4195.3980000000001</v>
      </c>
      <c r="AX23" s="99">
        <v>4197.5079999999998</v>
      </c>
      <c r="AY23" s="99">
        <v>4159.9579999999996</v>
      </c>
      <c r="AZ23" s="99">
        <v>4109.6980000000003</v>
      </c>
      <c r="BA23" s="99">
        <v>4029.5189999999998</v>
      </c>
      <c r="BB23" s="99">
        <v>3981.8989999999999</v>
      </c>
      <c r="BC23" s="99">
        <v>3912.2539999999999</v>
      </c>
      <c r="BD23" s="99">
        <v>3835.5259999999998</v>
      </c>
      <c r="BE23" s="99">
        <v>3766.0149999999999</v>
      </c>
      <c r="BF23" s="99">
        <v>3741.0940000000001</v>
      </c>
      <c r="BG23" s="99">
        <v>3685.95</v>
      </c>
      <c r="BH23" s="99">
        <v>3645.9229999999998</v>
      </c>
      <c r="BI23" s="99">
        <v>3592.7730000000001</v>
      </c>
      <c r="BJ23" s="99">
        <v>3595.855</v>
      </c>
      <c r="BK23" s="99">
        <v>3566.598</v>
      </c>
      <c r="BL23" s="99">
        <v>3527.2420000000002</v>
      </c>
      <c r="BM23" s="99">
        <v>3537.0610000000001</v>
      </c>
      <c r="BN23" s="99">
        <v>3625.9940000000001</v>
      </c>
      <c r="BO23" s="99">
        <v>3626.4929999999999</v>
      </c>
      <c r="BP23" s="99">
        <v>3652.3110000000001</v>
      </c>
      <c r="BQ23" s="99">
        <v>3718.8009999999999</v>
      </c>
      <c r="BR23" s="99">
        <v>3877.1419999999998</v>
      </c>
      <c r="BS23" s="99">
        <v>3957.165</v>
      </c>
      <c r="BT23" s="99">
        <v>4106.5879999999997</v>
      </c>
      <c r="BU23" s="99">
        <v>4310.8940000000002</v>
      </c>
      <c r="BV23" s="99">
        <v>4509.8019999999997</v>
      </c>
      <c r="BW23" s="99">
        <v>4633.5680000000002</v>
      </c>
      <c r="BX23" s="99">
        <v>4698.5439999999999</v>
      </c>
      <c r="BY23" s="99">
        <v>4729.8860000000004</v>
      </c>
      <c r="BZ23" s="99">
        <v>4665.9040000000005</v>
      </c>
      <c r="CA23" s="99">
        <v>4663.55</v>
      </c>
      <c r="CB23" s="99">
        <v>4634.0519999999997</v>
      </c>
      <c r="CC23" s="99">
        <v>4594.1289999999999</v>
      </c>
      <c r="CD23" s="99">
        <v>4524.9319999999998</v>
      </c>
      <c r="CE23" s="99">
        <v>4456.067</v>
      </c>
      <c r="CF23" s="99">
        <v>4371.9009999999998</v>
      </c>
      <c r="CG23" s="99">
        <v>4279.4520000000002</v>
      </c>
      <c r="CH23" s="99">
        <v>4174.8940000000002</v>
      </c>
      <c r="CI23" s="99">
        <v>4076.8829999999998</v>
      </c>
      <c r="CJ23" s="99">
        <v>3968.2130000000002</v>
      </c>
      <c r="CK23" s="99">
        <v>3830.759</v>
      </c>
      <c r="CL23" s="99">
        <v>3691.326</v>
      </c>
      <c r="CM23" s="99">
        <v>3592.5720000000001</v>
      </c>
      <c r="CN23" s="99">
        <v>3483.6869999999999</v>
      </c>
      <c r="CO23" s="99">
        <v>3377.8440000000001</v>
      </c>
      <c r="CP23" s="99">
        <v>3263.703</v>
      </c>
      <c r="CQ23" s="99">
        <v>3151.2350000000001</v>
      </c>
      <c r="CR23" s="99">
        <v>3032.0680000000002</v>
      </c>
      <c r="CS23" s="99">
        <v>2938.922</v>
      </c>
      <c r="CT23" s="100"/>
      <c r="CU23" s="100"/>
      <c r="CV23" s="100"/>
      <c r="CW23" s="96"/>
      <c r="CX23" s="97">
        <f t="array" ref="CX23">SUMPRODUCT(B23:CW23*0.25)</f>
        <v>84476.858749999956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125</v>
      </c>
      <c r="AI24" s="99">
        <v>125</v>
      </c>
      <c r="AJ24" s="99">
        <v>125</v>
      </c>
      <c r="AK24" s="99">
        <v>125</v>
      </c>
      <c r="AL24" s="99">
        <v>125</v>
      </c>
      <c r="AM24" s="99">
        <v>125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110</v>
      </c>
      <c r="AY24" s="99">
        <v>110</v>
      </c>
      <c r="AZ24" s="99">
        <v>110</v>
      </c>
      <c r="BA24" s="99">
        <v>110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885</v>
      </c>
    </row>
    <row r="25" spans="1:102" ht="24.95" customHeight="1" x14ac:dyDescent="0.2">
      <c r="A25" s="104" t="s">
        <v>21</v>
      </c>
      <c r="B25" s="94">
        <v>111</v>
      </c>
      <c r="C25" s="94">
        <v>109</v>
      </c>
      <c r="D25" s="94">
        <v>108</v>
      </c>
      <c r="E25" s="94">
        <v>107</v>
      </c>
      <c r="F25" s="94">
        <v>107</v>
      </c>
      <c r="G25" s="94">
        <v>107</v>
      </c>
      <c r="H25" s="94">
        <v>106</v>
      </c>
      <c r="I25" s="94">
        <v>105</v>
      </c>
      <c r="J25" s="94">
        <v>103</v>
      </c>
      <c r="K25" s="94">
        <v>102</v>
      </c>
      <c r="L25" s="94">
        <v>101</v>
      </c>
      <c r="M25" s="94">
        <v>101</v>
      </c>
      <c r="N25" s="94">
        <v>100</v>
      </c>
      <c r="O25" s="94">
        <v>100</v>
      </c>
      <c r="P25" s="94">
        <v>100</v>
      </c>
      <c r="Q25" s="94">
        <v>100</v>
      </c>
      <c r="R25" s="94">
        <v>100</v>
      </c>
      <c r="S25" s="94">
        <v>99</v>
      </c>
      <c r="T25" s="94">
        <v>99</v>
      </c>
      <c r="U25" s="94">
        <v>100</v>
      </c>
      <c r="V25" s="94">
        <v>100</v>
      </c>
      <c r="W25" s="94">
        <v>101</v>
      </c>
      <c r="X25" s="94">
        <v>100</v>
      </c>
      <c r="Y25" s="94">
        <v>100</v>
      </c>
      <c r="Z25" s="94">
        <v>98</v>
      </c>
      <c r="AA25" s="94">
        <v>96</v>
      </c>
      <c r="AB25" s="94">
        <v>94</v>
      </c>
      <c r="AC25" s="94">
        <v>90</v>
      </c>
      <c r="AD25" s="94">
        <v>85</v>
      </c>
      <c r="AE25" s="94">
        <v>80</v>
      </c>
      <c r="AF25" s="94">
        <v>76</v>
      </c>
      <c r="AG25" s="94">
        <v>72</v>
      </c>
      <c r="AH25" s="94">
        <v>67</v>
      </c>
      <c r="AI25" s="94">
        <v>64</v>
      </c>
      <c r="AJ25" s="94">
        <v>61</v>
      </c>
      <c r="AK25" s="94">
        <v>59</v>
      </c>
      <c r="AL25" s="94">
        <v>57</v>
      </c>
      <c r="AM25" s="94">
        <v>56</v>
      </c>
      <c r="AN25" s="94">
        <v>56</v>
      </c>
      <c r="AO25" s="94">
        <v>57</v>
      </c>
      <c r="AP25" s="94">
        <v>57</v>
      </c>
      <c r="AQ25" s="94">
        <v>58</v>
      </c>
      <c r="AR25" s="94">
        <v>59</v>
      </c>
      <c r="AS25" s="94">
        <v>61</v>
      </c>
      <c r="AT25" s="94">
        <v>63</v>
      </c>
      <c r="AU25" s="94">
        <v>65</v>
      </c>
      <c r="AV25" s="94">
        <v>67</v>
      </c>
      <c r="AW25" s="94">
        <v>69</v>
      </c>
      <c r="AX25" s="94">
        <v>71</v>
      </c>
      <c r="AY25" s="94">
        <v>72</v>
      </c>
      <c r="AZ25" s="94">
        <v>72</v>
      </c>
      <c r="BA25" s="94">
        <v>72</v>
      </c>
      <c r="BB25" s="94">
        <v>72</v>
      </c>
      <c r="BC25" s="94">
        <v>72</v>
      </c>
      <c r="BD25" s="94">
        <v>72</v>
      </c>
      <c r="BE25" s="94">
        <v>73</v>
      </c>
      <c r="BF25" s="94">
        <v>75</v>
      </c>
      <c r="BG25" s="94">
        <v>78</v>
      </c>
      <c r="BH25" s="94">
        <v>81</v>
      </c>
      <c r="BI25" s="94">
        <v>84</v>
      </c>
      <c r="BJ25" s="94">
        <v>87</v>
      </c>
      <c r="BK25" s="94">
        <v>91</v>
      </c>
      <c r="BL25" s="94">
        <v>95</v>
      </c>
      <c r="BM25" s="94">
        <v>100</v>
      </c>
      <c r="BN25" s="94">
        <v>105</v>
      </c>
      <c r="BO25" s="94">
        <v>110</v>
      </c>
      <c r="BP25" s="94">
        <v>116</v>
      </c>
      <c r="BQ25" s="94">
        <v>122</v>
      </c>
      <c r="BR25" s="94">
        <v>127</v>
      </c>
      <c r="BS25" s="94">
        <v>133</v>
      </c>
      <c r="BT25" s="94">
        <v>139</v>
      </c>
      <c r="BU25" s="94">
        <v>145</v>
      </c>
      <c r="BV25" s="94">
        <v>151</v>
      </c>
      <c r="BW25" s="94">
        <v>154</v>
      </c>
      <c r="BX25" s="94">
        <v>154</v>
      </c>
      <c r="BY25" s="94">
        <v>155</v>
      </c>
      <c r="BZ25" s="94">
        <v>155</v>
      </c>
      <c r="CA25" s="94">
        <v>155</v>
      </c>
      <c r="CB25" s="94">
        <v>155</v>
      </c>
      <c r="CC25" s="94">
        <v>154</v>
      </c>
      <c r="CD25" s="94">
        <v>151</v>
      </c>
      <c r="CE25" s="94">
        <v>149</v>
      </c>
      <c r="CF25" s="94">
        <v>147</v>
      </c>
      <c r="CG25" s="94">
        <v>144</v>
      </c>
      <c r="CH25" s="94">
        <v>142</v>
      </c>
      <c r="CI25" s="94">
        <v>139</v>
      </c>
      <c r="CJ25" s="94">
        <v>136</v>
      </c>
      <c r="CK25" s="94">
        <v>133</v>
      </c>
      <c r="CL25" s="94">
        <v>131</v>
      </c>
      <c r="CM25" s="94">
        <v>128</v>
      </c>
      <c r="CN25" s="94">
        <v>126</v>
      </c>
      <c r="CO25" s="94">
        <v>123</v>
      </c>
      <c r="CP25" s="94">
        <v>121</v>
      </c>
      <c r="CQ25" s="94">
        <v>118</v>
      </c>
      <c r="CR25" s="94">
        <v>115</v>
      </c>
      <c r="CS25" s="94">
        <v>111</v>
      </c>
      <c r="CT25" s="94"/>
      <c r="CU25" s="94"/>
      <c r="CV25" s="94"/>
      <c r="CW25" s="94"/>
      <c r="CX25" s="97">
        <f t="array" ref="CX25">SUMPRODUCT(B25:CW25*0.25)</f>
        <v>2436</v>
      </c>
    </row>
    <row r="26" spans="1:102" ht="24.95" customHeight="1" x14ac:dyDescent="0.2">
      <c r="A26" s="104" t="s">
        <v>22</v>
      </c>
      <c r="B26" s="94">
        <v>275</v>
      </c>
      <c r="C26" s="94">
        <v>275</v>
      </c>
      <c r="D26" s="94">
        <v>275</v>
      </c>
      <c r="E26" s="94">
        <v>275</v>
      </c>
      <c r="F26" s="94">
        <v>245</v>
      </c>
      <c r="G26" s="94">
        <v>245</v>
      </c>
      <c r="H26" s="94">
        <v>245</v>
      </c>
      <c r="I26" s="94">
        <v>245</v>
      </c>
      <c r="J26" s="94">
        <v>230</v>
      </c>
      <c r="K26" s="94">
        <v>230</v>
      </c>
      <c r="L26" s="94">
        <v>230</v>
      </c>
      <c r="M26" s="94">
        <v>230</v>
      </c>
      <c r="N26" s="94">
        <v>220</v>
      </c>
      <c r="O26" s="94">
        <v>220</v>
      </c>
      <c r="P26" s="94">
        <v>220</v>
      </c>
      <c r="Q26" s="94">
        <v>220</v>
      </c>
      <c r="R26" s="94">
        <v>220</v>
      </c>
      <c r="S26" s="94">
        <v>220</v>
      </c>
      <c r="T26" s="94">
        <v>220</v>
      </c>
      <c r="U26" s="94">
        <v>220</v>
      </c>
      <c r="V26" s="94">
        <v>220</v>
      </c>
      <c r="W26" s="94">
        <v>220</v>
      </c>
      <c r="X26" s="94">
        <v>220</v>
      </c>
      <c r="Y26" s="94">
        <v>220</v>
      </c>
      <c r="Z26" s="94">
        <v>230</v>
      </c>
      <c r="AA26" s="94">
        <v>230</v>
      </c>
      <c r="AB26" s="94">
        <v>230</v>
      </c>
      <c r="AC26" s="94">
        <v>230</v>
      </c>
      <c r="AD26" s="94">
        <v>250</v>
      </c>
      <c r="AE26" s="94">
        <v>250</v>
      </c>
      <c r="AF26" s="94">
        <v>250</v>
      </c>
      <c r="AG26" s="94">
        <v>250</v>
      </c>
      <c r="AH26" s="94">
        <v>280</v>
      </c>
      <c r="AI26" s="94">
        <v>280</v>
      </c>
      <c r="AJ26" s="94">
        <v>280</v>
      </c>
      <c r="AK26" s="94">
        <v>280</v>
      </c>
      <c r="AL26" s="94">
        <v>300</v>
      </c>
      <c r="AM26" s="94">
        <v>300</v>
      </c>
      <c r="AN26" s="94">
        <v>300</v>
      </c>
      <c r="AO26" s="94">
        <v>300</v>
      </c>
      <c r="AP26" s="94">
        <v>335</v>
      </c>
      <c r="AQ26" s="94">
        <v>335</v>
      </c>
      <c r="AR26" s="94">
        <v>335</v>
      </c>
      <c r="AS26" s="94">
        <v>335</v>
      </c>
      <c r="AT26" s="94">
        <v>360</v>
      </c>
      <c r="AU26" s="94">
        <v>360</v>
      </c>
      <c r="AV26" s="94">
        <v>360</v>
      </c>
      <c r="AW26" s="94">
        <v>360</v>
      </c>
      <c r="AX26" s="94">
        <v>380</v>
      </c>
      <c r="AY26" s="94">
        <v>380</v>
      </c>
      <c r="AZ26" s="94">
        <v>380</v>
      </c>
      <c r="BA26" s="94">
        <v>380</v>
      </c>
      <c r="BB26" s="94">
        <v>380</v>
      </c>
      <c r="BC26" s="94">
        <v>380</v>
      </c>
      <c r="BD26" s="94">
        <v>380</v>
      </c>
      <c r="BE26" s="94">
        <v>380</v>
      </c>
      <c r="BF26" s="94">
        <v>355</v>
      </c>
      <c r="BG26" s="94">
        <v>355</v>
      </c>
      <c r="BH26" s="94">
        <v>355</v>
      </c>
      <c r="BI26" s="94">
        <v>355</v>
      </c>
      <c r="BJ26" s="94">
        <v>340</v>
      </c>
      <c r="BK26" s="94">
        <v>340</v>
      </c>
      <c r="BL26" s="94">
        <v>340</v>
      </c>
      <c r="BM26" s="94">
        <v>340</v>
      </c>
      <c r="BN26" s="94">
        <v>355</v>
      </c>
      <c r="BO26" s="94">
        <v>355</v>
      </c>
      <c r="BP26" s="94">
        <v>355</v>
      </c>
      <c r="BQ26" s="94">
        <v>355</v>
      </c>
      <c r="BR26" s="94">
        <v>370</v>
      </c>
      <c r="BS26" s="94">
        <v>370</v>
      </c>
      <c r="BT26" s="94">
        <v>370</v>
      </c>
      <c r="BU26" s="94">
        <v>370</v>
      </c>
      <c r="BV26" s="94">
        <v>410</v>
      </c>
      <c r="BW26" s="94">
        <v>410</v>
      </c>
      <c r="BX26" s="94">
        <v>410</v>
      </c>
      <c r="BY26" s="94">
        <v>410</v>
      </c>
      <c r="BZ26" s="94">
        <v>425</v>
      </c>
      <c r="CA26" s="94">
        <v>425</v>
      </c>
      <c r="CB26" s="94">
        <v>425</v>
      </c>
      <c r="CC26" s="94">
        <v>425</v>
      </c>
      <c r="CD26" s="94">
        <v>420</v>
      </c>
      <c r="CE26" s="94">
        <v>420</v>
      </c>
      <c r="CF26" s="94">
        <v>420</v>
      </c>
      <c r="CG26" s="94">
        <v>420</v>
      </c>
      <c r="CH26" s="94">
        <v>390</v>
      </c>
      <c r="CI26" s="94">
        <v>390</v>
      </c>
      <c r="CJ26" s="94">
        <v>390</v>
      </c>
      <c r="CK26" s="94">
        <v>390</v>
      </c>
      <c r="CL26" s="94">
        <v>350</v>
      </c>
      <c r="CM26" s="94">
        <v>350</v>
      </c>
      <c r="CN26" s="94">
        <v>350</v>
      </c>
      <c r="CO26" s="94">
        <v>350</v>
      </c>
      <c r="CP26" s="94">
        <v>305</v>
      </c>
      <c r="CQ26" s="94">
        <v>305</v>
      </c>
      <c r="CR26" s="94">
        <v>305</v>
      </c>
      <c r="CS26" s="94">
        <v>305</v>
      </c>
      <c r="CT26" s="94"/>
      <c r="CU26" s="94"/>
      <c r="CV26" s="94"/>
      <c r="CW26" s="94"/>
      <c r="CX26" s="97">
        <f t="array" ref="CX26">SUMPRODUCT(B26:CW26*0.25)</f>
        <v>7645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4993.567</v>
      </c>
      <c r="C28" s="107">
        <f t="shared" ref="C28:BN28" si="2">SUM(C21:C27)</f>
        <v>4934.3549999999996</v>
      </c>
      <c r="D28" s="107">
        <f t="shared" si="2"/>
        <v>4879.8320000000003</v>
      </c>
      <c r="E28" s="107">
        <f t="shared" si="2"/>
        <v>4847.6260000000002</v>
      </c>
      <c r="F28" s="107">
        <f t="shared" si="2"/>
        <v>4813.1769999999997</v>
      </c>
      <c r="G28" s="107">
        <f t="shared" si="2"/>
        <v>4786.2299999999996</v>
      </c>
      <c r="H28" s="107">
        <f t="shared" si="2"/>
        <v>4761.5969999999998</v>
      </c>
      <c r="I28" s="107">
        <f t="shared" si="2"/>
        <v>4719.6019999999999</v>
      </c>
      <c r="J28" s="107">
        <f t="shared" si="2"/>
        <v>4652.9570000000003</v>
      </c>
      <c r="K28" s="107">
        <f t="shared" si="2"/>
        <v>4613.5220000000008</v>
      </c>
      <c r="L28" s="107">
        <f t="shared" si="2"/>
        <v>4577.1759999999995</v>
      </c>
      <c r="M28" s="107">
        <f t="shared" si="2"/>
        <v>4548.8530000000001</v>
      </c>
      <c r="N28" s="107">
        <f t="shared" si="2"/>
        <v>4518.9780000000001</v>
      </c>
      <c r="O28" s="107">
        <f t="shared" si="2"/>
        <v>4497.3559999999998</v>
      </c>
      <c r="P28" s="107">
        <f t="shared" si="2"/>
        <v>4491.2330000000002</v>
      </c>
      <c r="Q28" s="107">
        <f t="shared" si="2"/>
        <v>4488.0390000000007</v>
      </c>
      <c r="R28" s="107">
        <f t="shared" si="2"/>
        <v>4476.4930000000004</v>
      </c>
      <c r="S28" s="107">
        <f t="shared" si="2"/>
        <v>4469.4279999999999</v>
      </c>
      <c r="T28" s="107">
        <f t="shared" si="2"/>
        <v>4477.24</v>
      </c>
      <c r="U28" s="107">
        <f t="shared" si="2"/>
        <v>4469.25</v>
      </c>
      <c r="V28" s="107">
        <f t="shared" si="2"/>
        <v>4516.1319999999996</v>
      </c>
      <c r="W28" s="107">
        <f t="shared" si="2"/>
        <v>4532.848</v>
      </c>
      <c r="X28" s="107">
        <f t="shared" si="2"/>
        <v>4563.2510000000002</v>
      </c>
      <c r="Y28" s="107">
        <f t="shared" si="2"/>
        <v>4602.9369999999999</v>
      </c>
      <c r="Z28" s="107">
        <f t="shared" si="2"/>
        <v>4630.5730000000003</v>
      </c>
      <c r="AA28" s="107">
        <f t="shared" si="2"/>
        <v>4700.4179999999997</v>
      </c>
      <c r="AB28" s="107">
        <f t="shared" si="2"/>
        <v>4782.3090000000002</v>
      </c>
      <c r="AC28" s="107">
        <f t="shared" si="2"/>
        <v>4863.1849999999995</v>
      </c>
      <c r="AD28" s="107">
        <f t="shared" si="2"/>
        <v>4984.2299999999996</v>
      </c>
      <c r="AE28" s="107">
        <f t="shared" si="2"/>
        <v>5062.9979999999996</v>
      </c>
      <c r="AF28" s="107">
        <f t="shared" si="2"/>
        <v>5166.567</v>
      </c>
      <c r="AG28" s="107">
        <f t="shared" si="2"/>
        <v>5279.5940000000001</v>
      </c>
      <c r="AH28" s="107">
        <f t="shared" si="2"/>
        <v>5556.7269999999999</v>
      </c>
      <c r="AI28" s="107">
        <f t="shared" si="2"/>
        <v>5623.4340000000002</v>
      </c>
      <c r="AJ28" s="107">
        <f t="shared" si="2"/>
        <v>5688.348</v>
      </c>
      <c r="AK28" s="107">
        <f t="shared" si="2"/>
        <v>5740.1470000000008</v>
      </c>
      <c r="AL28" s="107">
        <f t="shared" si="2"/>
        <v>5777.6350000000002</v>
      </c>
      <c r="AM28" s="107">
        <f t="shared" si="2"/>
        <v>5834.4110000000001</v>
      </c>
      <c r="AN28" s="107">
        <f t="shared" si="2"/>
        <v>5997.4160000000002</v>
      </c>
      <c r="AO28" s="107">
        <f t="shared" si="2"/>
        <v>6042.8630000000003</v>
      </c>
      <c r="AP28" s="107">
        <f t="shared" si="2"/>
        <v>6042.6350000000002</v>
      </c>
      <c r="AQ28" s="107">
        <f t="shared" si="2"/>
        <v>6093.4639999999999</v>
      </c>
      <c r="AR28" s="107">
        <f t="shared" si="2"/>
        <v>6142.2790000000005</v>
      </c>
      <c r="AS28" s="107">
        <f t="shared" si="2"/>
        <v>6192.7080000000005</v>
      </c>
      <c r="AT28" s="107">
        <f t="shared" si="2"/>
        <v>6313.8710000000001</v>
      </c>
      <c r="AU28" s="107">
        <f t="shared" si="2"/>
        <v>6371.348</v>
      </c>
      <c r="AV28" s="107">
        <f t="shared" si="2"/>
        <v>6397.4949999999999</v>
      </c>
      <c r="AW28" s="107">
        <f t="shared" si="2"/>
        <v>6418.2950000000001</v>
      </c>
      <c r="AX28" s="107">
        <f t="shared" si="2"/>
        <v>6311.4229999999998</v>
      </c>
      <c r="AY28" s="107">
        <f t="shared" si="2"/>
        <v>6285.2969999999996</v>
      </c>
      <c r="AZ28" s="107">
        <f t="shared" si="2"/>
        <v>6235.7980000000007</v>
      </c>
      <c r="BA28" s="107">
        <f t="shared" si="2"/>
        <v>6157.9369999999999</v>
      </c>
      <c r="BB28" s="107">
        <f t="shared" si="2"/>
        <v>6011.442</v>
      </c>
      <c r="BC28" s="107">
        <f t="shared" si="2"/>
        <v>5943.3509999999997</v>
      </c>
      <c r="BD28" s="107">
        <f t="shared" si="2"/>
        <v>5869.9309999999996</v>
      </c>
      <c r="BE28" s="107">
        <f t="shared" si="2"/>
        <v>5802.5859999999993</v>
      </c>
      <c r="BF28" s="107">
        <f t="shared" si="2"/>
        <v>5769.8009999999995</v>
      </c>
      <c r="BG28" s="107">
        <f t="shared" si="2"/>
        <v>5728.5409999999993</v>
      </c>
      <c r="BH28" s="107">
        <f t="shared" si="2"/>
        <v>5703.7639999999992</v>
      </c>
      <c r="BI28" s="107">
        <f t="shared" si="2"/>
        <v>5638.6810000000005</v>
      </c>
      <c r="BJ28" s="107">
        <f t="shared" si="2"/>
        <v>5642.21</v>
      </c>
      <c r="BK28" s="107">
        <f t="shared" si="2"/>
        <v>5607.1289999999999</v>
      </c>
      <c r="BL28" s="107">
        <f t="shared" si="2"/>
        <v>5579.3280000000004</v>
      </c>
      <c r="BM28" s="107">
        <f t="shared" si="2"/>
        <v>5604.4660000000003</v>
      </c>
      <c r="BN28" s="107">
        <f t="shared" si="2"/>
        <v>5742.8969999999999</v>
      </c>
      <c r="BO28" s="107">
        <f t="shared" ref="BO28:CW28" si="3">SUM(BO21:BO27)</f>
        <v>5739.6970000000001</v>
      </c>
      <c r="BP28" s="107">
        <f t="shared" si="3"/>
        <v>5772.4170000000004</v>
      </c>
      <c r="BQ28" s="107">
        <f t="shared" si="3"/>
        <v>5855.0329999999994</v>
      </c>
      <c r="BR28" s="107">
        <f t="shared" si="3"/>
        <v>5983.6989999999996</v>
      </c>
      <c r="BS28" s="107">
        <f t="shared" si="3"/>
        <v>6066.0599999999995</v>
      </c>
      <c r="BT28" s="107">
        <f t="shared" si="3"/>
        <v>6225.884</v>
      </c>
      <c r="BU28" s="107">
        <f t="shared" si="3"/>
        <v>6445.8050000000003</v>
      </c>
      <c r="BV28" s="107">
        <f t="shared" si="3"/>
        <v>6676.3940000000002</v>
      </c>
      <c r="BW28" s="107">
        <f t="shared" si="3"/>
        <v>6813.0110000000004</v>
      </c>
      <c r="BX28" s="107">
        <f t="shared" si="3"/>
        <v>6877.8989999999994</v>
      </c>
      <c r="BY28" s="107">
        <f t="shared" si="3"/>
        <v>6909.1670000000004</v>
      </c>
      <c r="BZ28" s="107">
        <f t="shared" si="3"/>
        <v>6828.3200000000006</v>
      </c>
      <c r="CA28" s="107">
        <f t="shared" si="3"/>
        <v>6824.5570000000007</v>
      </c>
      <c r="CB28" s="107">
        <f t="shared" si="3"/>
        <v>6795.3719999999994</v>
      </c>
      <c r="CC28" s="107">
        <f t="shared" si="3"/>
        <v>6752.6090000000004</v>
      </c>
      <c r="CD28" s="107">
        <f t="shared" si="3"/>
        <v>6667.3099999999995</v>
      </c>
      <c r="CE28" s="107">
        <f t="shared" si="3"/>
        <v>6597.4310000000005</v>
      </c>
      <c r="CF28" s="107">
        <f t="shared" si="3"/>
        <v>6509.0149999999994</v>
      </c>
      <c r="CG28" s="107">
        <f t="shared" si="3"/>
        <v>6409.9080000000004</v>
      </c>
      <c r="CH28" s="107">
        <f t="shared" si="3"/>
        <v>6333.9490000000005</v>
      </c>
      <c r="CI28" s="107">
        <f t="shared" si="3"/>
        <v>6235.1549999999997</v>
      </c>
      <c r="CJ28" s="107">
        <f t="shared" si="3"/>
        <v>6119.0730000000003</v>
      </c>
      <c r="CK28" s="107">
        <f t="shared" si="3"/>
        <v>5972.9009999999998</v>
      </c>
      <c r="CL28" s="107">
        <f t="shared" si="3"/>
        <v>5785.768</v>
      </c>
      <c r="CM28" s="107">
        <f t="shared" si="3"/>
        <v>5682.8789999999999</v>
      </c>
      <c r="CN28" s="107">
        <f t="shared" si="3"/>
        <v>5572.4259999999995</v>
      </c>
      <c r="CO28" s="107">
        <f t="shared" si="3"/>
        <v>5461.4340000000002</v>
      </c>
      <c r="CP28" s="107">
        <f t="shared" si="3"/>
        <v>5312.7370000000001</v>
      </c>
      <c r="CQ28" s="107">
        <f t="shared" si="3"/>
        <v>5194.7150000000001</v>
      </c>
      <c r="CR28" s="107">
        <f t="shared" si="3"/>
        <v>5070.1400000000003</v>
      </c>
      <c r="CS28" s="107">
        <f t="shared" si="3"/>
        <v>4974.3389999999999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134258.57874999996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502</v>
      </c>
      <c r="C31" s="88">
        <v>500</v>
      </c>
      <c r="D31" s="88">
        <v>499</v>
      </c>
      <c r="E31" s="88">
        <v>498</v>
      </c>
      <c r="F31" s="88">
        <v>468</v>
      </c>
      <c r="G31" s="88">
        <v>468</v>
      </c>
      <c r="H31" s="88">
        <v>467</v>
      </c>
      <c r="I31" s="88">
        <v>466</v>
      </c>
      <c r="J31" s="88">
        <v>449</v>
      </c>
      <c r="K31" s="88">
        <v>448</v>
      </c>
      <c r="L31" s="88">
        <v>447</v>
      </c>
      <c r="M31" s="88">
        <v>447</v>
      </c>
      <c r="N31" s="88">
        <v>436</v>
      </c>
      <c r="O31" s="88">
        <v>436</v>
      </c>
      <c r="P31" s="88">
        <v>436</v>
      </c>
      <c r="Q31" s="88">
        <v>436</v>
      </c>
      <c r="R31" s="88">
        <v>436</v>
      </c>
      <c r="S31" s="88">
        <v>435</v>
      </c>
      <c r="T31" s="88">
        <v>435</v>
      </c>
      <c r="U31" s="88">
        <v>436</v>
      </c>
      <c r="V31" s="88">
        <v>436</v>
      </c>
      <c r="W31" s="88">
        <v>437</v>
      </c>
      <c r="X31" s="88">
        <v>436</v>
      </c>
      <c r="Y31" s="88">
        <v>436</v>
      </c>
      <c r="Z31" s="88">
        <v>445.2</v>
      </c>
      <c r="AA31" s="88">
        <v>443.2</v>
      </c>
      <c r="AB31" s="88">
        <v>441.2</v>
      </c>
      <c r="AC31" s="88">
        <v>437.2</v>
      </c>
      <c r="AD31" s="88">
        <v>459.44</v>
      </c>
      <c r="AE31" s="88">
        <v>454.44</v>
      </c>
      <c r="AF31" s="88">
        <v>450.44</v>
      </c>
      <c r="AG31" s="88">
        <v>446.44</v>
      </c>
      <c r="AH31" s="88">
        <v>471.51</v>
      </c>
      <c r="AI31" s="88">
        <v>468.51</v>
      </c>
      <c r="AJ31" s="88">
        <v>465.51</v>
      </c>
      <c r="AK31" s="88">
        <v>463.51</v>
      </c>
      <c r="AL31" s="88">
        <v>509.12</v>
      </c>
      <c r="AM31" s="88">
        <v>508.12</v>
      </c>
      <c r="AN31" s="88">
        <v>508.12</v>
      </c>
      <c r="AO31" s="88">
        <v>509.12</v>
      </c>
      <c r="AP31" s="88">
        <v>544.18000000000006</v>
      </c>
      <c r="AQ31" s="88">
        <v>545.18000000000006</v>
      </c>
      <c r="AR31" s="88">
        <v>546.18000000000006</v>
      </c>
      <c r="AS31" s="88">
        <v>548.18000000000006</v>
      </c>
      <c r="AT31" s="88">
        <v>574.42999999999995</v>
      </c>
      <c r="AU31" s="88">
        <v>576.42999999999995</v>
      </c>
      <c r="AV31" s="88">
        <v>578.42999999999995</v>
      </c>
      <c r="AW31" s="88">
        <v>580.42999999999995</v>
      </c>
      <c r="AX31" s="88">
        <v>601.91</v>
      </c>
      <c r="AY31" s="88">
        <v>602.91</v>
      </c>
      <c r="AZ31" s="88">
        <v>602.91</v>
      </c>
      <c r="BA31" s="88">
        <v>602.91</v>
      </c>
      <c r="BB31" s="88">
        <v>590.75</v>
      </c>
      <c r="BC31" s="88">
        <v>590.75</v>
      </c>
      <c r="BD31" s="88">
        <v>590.75</v>
      </c>
      <c r="BE31" s="88">
        <v>591.75</v>
      </c>
      <c r="BF31" s="88">
        <v>568.21</v>
      </c>
      <c r="BG31" s="88">
        <v>571.21</v>
      </c>
      <c r="BH31" s="88">
        <v>574.21</v>
      </c>
      <c r="BI31" s="88">
        <v>577.21</v>
      </c>
      <c r="BJ31" s="88">
        <v>562.9</v>
      </c>
      <c r="BK31" s="88">
        <v>566.9</v>
      </c>
      <c r="BL31" s="88">
        <v>570.9</v>
      </c>
      <c r="BM31" s="88">
        <v>575.9</v>
      </c>
      <c r="BN31" s="88">
        <v>577.25</v>
      </c>
      <c r="BO31" s="88">
        <v>582.25</v>
      </c>
      <c r="BP31" s="88">
        <v>588.25</v>
      </c>
      <c r="BQ31" s="88">
        <v>594.25</v>
      </c>
      <c r="BR31" s="88">
        <v>613.1</v>
      </c>
      <c r="BS31" s="88">
        <v>619.1</v>
      </c>
      <c r="BT31" s="88">
        <v>625.1</v>
      </c>
      <c r="BU31" s="88">
        <v>631.1</v>
      </c>
      <c r="BV31" s="88">
        <v>677</v>
      </c>
      <c r="BW31" s="88">
        <v>680</v>
      </c>
      <c r="BX31" s="88">
        <v>680</v>
      </c>
      <c r="BY31" s="88">
        <v>681</v>
      </c>
      <c r="BZ31" s="88">
        <v>696</v>
      </c>
      <c r="CA31" s="88">
        <v>696</v>
      </c>
      <c r="CB31" s="88">
        <v>696</v>
      </c>
      <c r="CC31" s="88">
        <v>695</v>
      </c>
      <c r="CD31" s="88">
        <v>687</v>
      </c>
      <c r="CE31" s="88">
        <v>685</v>
      </c>
      <c r="CF31" s="88">
        <v>683</v>
      </c>
      <c r="CG31" s="88">
        <v>680</v>
      </c>
      <c r="CH31" s="88">
        <v>648</v>
      </c>
      <c r="CI31" s="88">
        <v>645</v>
      </c>
      <c r="CJ31" s="88">
        <v>642</v>
      </c>
      <c r="CK31" s="88">
        <v>639</v>
      </c>
      <c r="CL31" s="88">
        <v>597</v>
      </c>
      <c r="CM31" s="88">
        <v>594</v>
      </c>
      <c r="CN31" s="88">
        <v>592</v>
      </c>
      <c r="CO31" s="88">
        <v>589</v>
      </c>
      <c r="CP31" s="88">
        <v>542</v>
      </c>
      <c r="CQ31" s="88">
        <v>539</v>
      </c>
      <c r="CR31" s="88">
        <v>536</v>
      </c>
      <c r="CS31" s="88">
        <v>532</v>
      </c>
      <c r="CT31" s="89"/>
      <c r="CU31" s="89"/>
      <c r="CV31" s="89"/>
      <c r="CW31" s="90"/>
      <c r="CX31" s="91">
        <f t="array" ref="CX31">SUMPRODUCT(B31:CW31*0.25)</f>
        <v>13092</v>
      </c>
    </row>
    <row r="32" spans="1:102" ht="24.95" customHeight="1" x14ac:dyDescent="0.2">
      <c r="A32" s="92" t="s">
        <v>27</v>
      </c>
      <c r="B32" s="93">
        <v>5056.567</v>
      </c>
      <c r="C32" s="94">
        <v>4999.3549999999996</v>
      </c>
      <c r="D32" s="94">
        <v>4945.8320000000003</v>
      </c>
      <c r="E32" s="94">
        <v>4914.6260000000002</v>
      </c>
      <c r="F32" s="94">
        <v>4896.1769999999997</v>
      </c>
      <c r="G32" s="94">
        <v>4869.2299999999996</v>
      </c>
      <c r="H32" s="94">
        <v>4845.5969999999998</v>
      </c>
      <c r="I32" s="94">
        <v>4804.6019999999999</v>
      </c>
      <c r="J32" s="94">
        <v>4739.9570000000003</v>
      </c>
      <c r="K32" s="94">
        <v>4701.5219999999999</v>
      </c>
      <c r="L32" s="94">
        <v>4666.1760000000004</v>
      </c>
      <c r="M32" s="94">
        <v>4637.8530000000001</v>
      </c>
      <c r="N32" s="94">
        <v>4592.9780000000001</v>
      </c>
      <c r="O32" s="94">
        <v>4571.3559999999998</v>
      </c>
      <c r="P32" s="94">
        <v>4565.2330000000002</v>
      </c>
      <c r="Q32" s="94">
        <v>4562.0389999999998</v>
      </c>
      <c r="R32" s="94">
        <v>4543.4930000000004</v>
      </c>
      <c r="S32" s="94">
        <v>4537.4279999999999</v>
      </c>
      <c r="T32" s="94">
        <v>4545.24</v>
      </c>
      <c r="U32" s="94">
        <v>4536.25</v>
      </c>
      <c r="V32" s="94">
        <v>4586.1319999999996</v>
      </c>
      <c r="W32" s="94">
        <v>4601.616</v>
      </c>
      <c r="X32" s="94">
        <v>4632.143</v>
      </c>
      <c r="Y32" s="94">
        <v>4670.0690000000004</v>
      </c>
      <c r="Z32" s="94">
        <v>4685.857</v>
      </c>
      <c r="AA32" s="94">
        <v>4754.7299999999996</v>
      </c>
      <c r="AB32" s="94">
        <v>4835.473</v>
      </c>
      <c r="AC32" s="94">
        <v>4916.8090000000002</v>
      </c>
      <c r="AD32" s="94">
        <v>5047.6940000000004</v>
      </c>
      <c r="AE32" s="94">
        <v>5127.71</v>
      </c>
      <c r="AF32" s="94">
        <v>5231.7430000000004</v>
      </c>
      <c r="AG32" s="94">
        <v>5345.17</v>
      </c>
      <c r="AH32" s="94">
        <v>5687.4930000000004</v>
      </c>
      <c r="AI32" s="94">
        <v>5753.88</v>
      </c>
      <c r="AJ32" s="94">
        <v>5819.3779999999997</v>
      </c>
      <c r="AK32" s="94">
        <v>5871.8249999999998</v>
      </c>
      <c r="AL32" s="94">
        <v>5867.9790000000003</v>
      </c>
      <c r="AM32" s="94">
        <v>5924.9629999999997</v>
      </c>
      <c r="AN32" s="94">
        <v>6086.6440000000002</v>
      </c>
      <c r="AO32" s="94">
        <v>6129.335</v>
      </c>
      <c r="AP32" s="94">
        <v>5692.2389999999996</v>
      </c>
      <c r="AQ32" s="94">
        <v>5740.8239999999996</v>
      </c>
      <c r="AR32" s="94">
        <v>5788.2910000000002</v>
      </c>
      <c r="AS32" s="94">
        <v>5837.3239999999996</v>
      </c>
      <c r="AT32" s="94">
        <v>5919.2929999999997</v>
      </c>
      <c r="AU32" s="94">
        <v>5975.8620000000001</v>
      </c>
      <c r="AV32" s="94">
        <v>6000.9889999999996</v>
      </c>
      <c r="AW32" s="94">
        <v>6021.0450000000001</v>
      </c>
      <c r="AX32" s="94">
        <v>5908.3090000000002</v>
      </c>
      <c r="AY32" s="94">
        <v>5882.6030000000001</v>
      </c>
      <c r="AZ32" s="94">
        <v>5834.28</v>
      </c>
      <c r="BA32" s="94">
        <v>5757.7629999999999</v>
      </c>
      <c r="BB32" s="94">
        <v>5607.1239999999998</v>
      </c>
      <c r="BC32" s="94">
        <v>5540.7049999999999</v>
      </c>
      <c r="BD32" s="94">
        <v>5468.9809999999998</v>
      </c>
      <c r="BE32" s="94">
        <v>5402.64</v>
      </c>
      <c r="BF32" s="94">
        <v>5615.7190000000001</v>
      </c>
      <c r="BG32" s="94">
        <v>5573.6670000000004</v>
      </c>
      <c r="BH32" s="94">
        <v>5547.91</v>
      </c>
      <c r="BI32" s="94">
        <v>5481.799</v>
      </c>
      <c r="BJ32" s="94">
        <v>5515.7179999999998</v>
      </c>
      <c r="BK32" s="94">
        <v>5478.7809999999999</v>
      </c>
      <c r="BL32" s="94">
        <v>5449.4840000000004</v>
      </c>
      <c r="BM32" s="94">
        <v>5472.7380000000003</v>
      </c>
      <c r="BN32" s="94">
        <v>5639.1949999999997</v>
      </c>
      <c r="BO32" s="94">
        <v>5633.7030000000004</v>
      </c>
      <c r="BP32" s="94">
        <v>5662.335</v>
      </c>
      <c r="BQ32" s="94">
        <v>5740.5029999999997</v>
      </c>
      <c r="BR32" s="94">
        <v>5926.7309999999998</v>
      </c>
      <c r="BS32" s="94">
        <v>6004.1239999999998</v>
      </c>
      <c r="BT32" s="94">
        <v>6158.5159999999996</v>
      </c>
      <c r="BU32" s="94">
        <v>6372.7049999999999</v>
      </c>
      <c r="BV32" s="94">
        <v>6487.3940000000002</v>
      </c>
      <c r="BW32" s="94">
        <v>6621.0110000000004</v>
      </c>
      <c r="BX32" s="94">
        <v>6685.8990000000003</v>
      </c>
      <c r="BY32" s="94">
        <v>6716.1670000000004</v>
      </c>
      <c r="BZ32" s="94">
        <v>6679.32</v>
      </c>
      <c r="CA32" s="94">
        <v>6675.5569999999998</v>
      </c>
      <c r="CB32" s="94">
        <v>6646.3720000000003</v>
      </c>
      <c r="CC32" s="94">
        <v>6604.6090000000004</v>
      </c>
      <c r="CD32" s="94">
        <v>6492.31</v>
      </c>
      <c r="CE32" s="94">
        <v>6424.4309999999996</v>
      </c>
      <c r="CF32" s="94">
        <v>6338.0150000000003</v>
      </c>
      <c r="CG32" s="94">
        <v>6241.9080000000004</v>
      </c>
      <c r="CH32" s="94">
        <v>6163.9489999999996</v>
      </c>
      <c r="CI32" s="94">
        <v>6068.1549999999997</v>
      </c>
      <c r="CJ32" s="94">
        <v>5955.0730000000003</v>
      </c>
      <c r="CK32" s="94">
        <v>5811.9009999999998</v>
      </c>
      <c r="CL32" s="94">
        <v>5793.768</v>
      </c>
      <c r="CM32" s="94">
        <v>5693.8789999999999</v>
      </c>
      <c r="CN32" s="94">
        <v>5585.4260000000004</v>
      </c>
      <c r="CO32" s="94">
        <v>5477.4340000000002</v>
      </c>
      <c r="CP32" s="94">
        <v>5383.7370000000001</v>
      </c>
      <c r="CQ32" s="94">
        <v>5268.7150000000001</v>
      </c>
      <c r="CR32" s="94">
        <v>5147.1400000000003</v>
      </c>
      <c r="CS32" s="94">
        <v>5055.3389999999999</v>
      </c>
      <c r="CT32" s="95"/>
      <c r="CU32" s="95"/>
      <c r="CV32" s="95"/>
      <c r="CW32" s="96"/>
      <c r="CX32" s="97">
        <f t="array" ref="CX32">SUMPRODUCT(B32:CW32*0.25)</f>
        <v>132444.39075000002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5558.567</v>
      </c>
      <c r="C34" s="77">
        <f t="shared" ref="C34:BN34" si="4">SUM(C31:C33)</f>
        <v>5499.3549999999996</v>
      </c>
      <c r="D34" s="77">
        <f t="shared" si="4"/>
        <v>5444.8320000000003</v>
      </c>
      <c r="E34" s="77">
        <f t="shared" si="4"/>
        <v>5412.6260000000002</v>
      </c>
      <c r="F34" s="77">
        <f t="shared" si="4"/>
        <v>5364.1769999999997</v>
      </c>
      <c r="G34" s="77">
        <f t="shared" si="4"/>
        <v>5337.23</v>
      </c>
      <c r="H34" s="77">
        <f t="shared" si="4"/>
        <v>5312.5969999999998</v>
      </c>
      <c r="I34" s="77">
        <f t="shared" si="4"/>
        <v>5270.6019999999999</v>
      </c>
      <c r="J34" s="77">
        <f t="shared" si="4"/>
        <v>5188.9570000000003</v>
      </c>
      <c r="K34" s="77">
        <f t="shared" si="4"/>
        <v>5149.5219999999999</v>
      </c>
      <c r="L34" s="77">
        <f t="shared" si="4"/>
        <v>5113.1760000000004</v>
      </c>
      <c r="M34" s="77">
        <f t="shared" si="4"/>
        <v>5084.8530000000001</v>
      </c>
      <c r="N34" s="77">
        <f t="shared" si="4"/>
        <v>5028.9780000000001</v>
      </c>
      <c r="O34" s="77">
        <f t="shared" si="4"/>
        <v>5007.3559999999998</v>
      </c>
      <c r="P34" s="77">
        <f t="shared" si="4"/>
        <v>5001.2330000000002</v>
      </c>
      <c r="Q34" s="77">
        <f t="shared" si="4"/>
        <v>4998.0389999999998</v>
      </c>
      <c r="R34" s="77">
        <f t="shared" si="4"/>
        <v>4979.4930000000004</v>
      </c>
      <c r="S34" s="77">
        <f t="shared" si="4"/>
        <v>4972.4279999999999</v>
      </c>
      <c r="T34" s="77">
        <f t="shared" si="4"/>
        <v>4980.24</v>
      </c>
      <c r="U34" s="77">
        <f t="shared" si="4"/>
        <v>4972.25</v>
      </c>
      <c r="V34" s="77">
        <f t="shared" si="4"/>
        <v>5022.1319999999996</v>
      </c>
      <c r="W34" s="77">
        <f t="shared" si="4"/>
        <v>5038.616</v>
      </c>
      <c r="X34" s="77">
        <f t="shared" si="4"/>
        <v>5068.143</v>
      </c>
      <c r="Y34" s="77">
        <f t="shared" si="4"/>
        <v>5106.0690000000004</v>
      </c>
      <c r="Z34" s="77">
        <f t="shared" si="4"/>
        <v>5131.0569999999998</v>
      </c>
      <c r="AA34" s="77">
        <f t="shared" si="4"/>
        <v>5197.9299999999994</v>
      </c>
      <c r="AB34" s="77">
        <f t="shared" si="4"/>
        <v>5276.6729999999998</v>
      </c>
      <c r="AC34" s="77">
        <f t="shared" si="4"/>
        <v>5354.009</v>
      </c>
      <c r="AD34" s="77">
        <f t="shared" si="4"/>
        <v>5507.134</v>
      </c>
      <c r="AE34" s="77">
        <f t="shared" si="4"/>
        <v>5582.15</v>
      </c>
      <c r="AF34" s="77">
        <f t="shared" si="4"/>
        <v>5682.183</v>
      </c>
      <c r="AG34" s="77">
        <f t="shared" si="4"/>
        <v>5791.61</v>
      </c>
      <c r="AH34" s="77">
        <f t="shared" si="4"/>
        <v>6159.0030000000006</v>
      </c>
      <c r="AI34" s="77">
        <f t="shared" si="4"/>
        <v>6222.39</v>
      </c>
      <c r="AJ34" s="77">
        <f t="shared" si="4"/>
        <v>6284.8879999999999</v>
      </c>
      <c r="AK34" s="77">
        <f t="shared" si="4"/>
        <v>6335.335</v>
      </c>
      <c r="AL34" s="77">
        <f t="shared" si="4"/>
        <v>6377.0990000000002</v>
      </c>
      <c r="AM34" s="77">
        <f t="shared" si="4"/>
        <v>6433.0829999999996</v>
      </c>
      <c r="AN34" s="77">
        <f t="shared" si="4"/>
        <v>6594.7640000000001</v>
      </c>
      <c r="AO34" s="77">
        <f t="shared" si="4"/>
        <v>6638.4549999999999</v>
      </c>
      <c r="AP34" s="77">
        <f t="shared" si="4"/>
        <v>6236.4189999999999</v>
      </c>
      <c r="AQ34" s="77">
        <f t="shared" si="4"/>
        <v>6286.0039999999999</v>
      </c>
      <c r="AR34" s="77">
        <f t="shared" si="4"/>
        <v>6334.4710000000005</v>
      </c>
      <c r="AS34" s="77">
        <f t="shared" si="4"/>
        <v>6385.5039999999999</v>
      </c>
      <c r="AT34" s="77">
        <f t="shared" si="4"/>
        <v>6493.723</v>
      </c>
      <c r="AU34" s="77">
        <f t="shared" si="4"/>
        <v>6552.2920000000004</v>
      </c>
      <c r="AV34" s="77">
        <f t="shared" si="4"/>
        <v>6579.4189999999999</v>
      </c>
      <c r="AW34" s="77">
        <f t="shared" si="4"/>
        <v>6601.4750000000004</v>
      </c>
      <c r="AX34" s="77">
        <f t="shared" si="4"/>
        <v>6510.2190000000001</v>
      </c>
      <c r="AY34" s="77">
        <f t="shared" si="4"/>
        <v>6485.5129999999999</v>
      </c>
      <c r="AZ34" s="77">
        <f t="shared" si="4"/>
        <v>6437.19</v>
      </c>
      <c r="BA34" s="77">
        <f t="shared" si="4"/>
        <v>6360.6729999999998</v>
      </c>
      <c r="BB34" s="77">
        <f t="shared" si="4"/>
        <v>6197.8739999999998</v>
      </c>
      <c r="BC34" s="77">
        <f t="shared" si="4"/>
        <v>6131.4549999999999</v>
      </c>
      <c r="BD34" s="77">
        <f t="shared" si="4"/>
        <v>6059.7309999999998</v>
      </c>
      <c r="BE34" s="77">
        <f t="shared" si="4"/>
        <v>5994.39</v>
      </c>
      <c r="BF34" s="77">
        <f t="shared" si="4"/>
        <v>6183.9290000000001</v>
      </c>
      <c r="BG34" s="77">
        <f t="shared" si="4"/>
        <v>6144.8770000000004</v>
      </c>
      <c r="BH34" s="77">
        <f t="shared" si="4"/>
        <v>6122.12</v>
      </c>
      <c r="BI34" s="77">
        <f t="shared" si="4"/>
        <v>6059.009</v>
      </c>
      <c r="BJ34" s="77">
        <f t="shared" si="4"/>
        <v>6078.6179999999995</v>
      </c>
      <c r="BK34" s="77">
        <f t="shared" si="4"/>
        <v>6045.6809999999996</v>
      </c>
      <c r="BL34" s="77">
        <f t="shared" si="4"/>
        <v>6020.384</v>
      </c>
      <c r="BM34" s="77">
        <f t="shared" si="4"/>
        <v>6048.6379999999999</v>
      </c>
      <c r="BN34" s="77">
        <f t="shared" si="4"/>
        <v>6216.4449999999997</v>
      </c>
      <c r="BO34" s="77">
        <f t="shared" ref="BO34:CW34" si="5">SUM(BO31:BO33)</f>
        <v>6215.9530000000004</v>
      </c>
      <c r="BP34" s="77">
        <f t="shared" si="5"/>
        <v>6250.585</v>
      </c>
      <c r="BQ34" s="77">
        <f t="shared" si="5"/>
        <v>6334.7529999999997</v>
      </c>
      <c r="BR34" s="77">
        <f t="shared" si="5"/>
        <v>6539.8310000000001</v>
      </c>
      <c r="BS34" s="77">
        <f t="shared" si="5"/>
        <v>6623.2240000000002</v>
      </c>
      <c r="BT34" s="77">
        <f t="shared" si="5"/>
        <v>6783.616</v>
      </c>
      <c r="BU34" s="77">
        <f t="shared" si="5"/>
        <v>7003.8050000000003</v>
      </c>
      <c r="BV34" s="77">
        <f t="shared" si="5"/>
        <v>7164.3940000000002</v>
      </c>
      <c r="BW34" s="77">
        <f t="shared" si="5"/>
        <v>7301.0110000000004</v>
      </c>
      <c r="BX34" s="77">
        <f t="shared" si="5"/>
        <v>7365.8990000000003</v>
      </c>
      <c r="BY34" s="77">
        <f t="shared" si="5"/>
        <v>7397.1670000000004</v>
      </c>
      <c r="BZ34" s="77">
        <f t="shared" si="5"/>
        <v>7375.32</v>
      </c>
      <c r="CA34" s="77">
        <f t="shared" si="5"/>
        <v>7371.5569999999998</v>
      </c>
      <c r="CB34" s="77">
        <f t="shared" si="5"/>
        <v>7342.3720000000003</v>
      </c>
      <c r="CC34" s="77">
        <f t="shared" si="5"/>
        <v>7299.6090000000004</v>
      </c>
      <c r="CD34" s="77">
        <f t="shared" si="5"/>
        <v>7179.31</v>
      </c>
      <c r="CE34" s="77">
        <f t="shared" si="5"/>
        <v>7109.4309999999996</v>
      </c>
      <c r="CF34" s="77">
        <f t="shared" si="5"/>
        <v>7021.0150000000003</v>
      </c>
      <c r="CG34" s="77">
        <f t="shared" si="5"/>
        <v>6921.9080000000004</v>
      </c>
      <c r="CH34" s="77">
        <f t="shared" si="5"/>
        <v>6811.9489999999996</v>
      </c>
      <c r="CI34" s="77">
        <f t="shared" si="5"/>
        <v>6713.1549999999997</v>
      </c>
      <c r="CJ34" s="77">
        <f t="shared" si="5"/>
        <v>6597.0730000000003</v>
      </c>
      <c r="CK34" s="77">
        <f t="shared" si="5"/>
        <v>6450.9009999999998</v>
      </c>
      <c r="CL34" s="77">
        <f t="shared" si="5"/>
        <v>6390.768</v>
      </c>
      <c r="CM34" s="77">
        <f t="shared" si="5"/>
        <v>6287.8789999999999</v>
      </c>
      <c r="CN34" s="77">
        <f t="shared" si="5"/>
        <v>6177.4260000000004</v>
      </c>
      <c r="CO34" s="77">
        <f t="shared" si="5"/>
        <v>6066.4340000000002</v>
      </c>
      <c r="CP34" s="77">
        <f t="shared" si="5"/>
        <v>5925.7370000000001</v>
      </c>
      <c r="CQ34" s="77">
        <f t="shared" si="5"/>
        <v>5807.7150000000001</v>
      </c>
      <c r="CR34" s="77">
        <f t="shared" si="5"/>
        <v>5683.14</v>
      </c>
      <c r="CS34" s="77">
        <f t="shared" si="5"/>
        <v>5587.3389999999999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145536.39075000002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127</v>
      </c>
      <c r="C37" s="115">
        <v>127</v>
      </c>
      <c r="D37" s="115">
        <v>127</v>
      </c>
      <c r="E37" s="115">
        <v>127</v>
      </c>
      <c r="F37" s="115">
        <v>112</v>
      </c>
      <c r="G37" s="115">
        <v>112</v>
      </c>
      <c r="H37" s="115">
        <v>112</v>
      </c>
      <c r="I37" s="115">
        <v>112</v>
      </c>
      <c r="J37" s="115">
        <v>107</v>
      </c>
      <c r="K37" s="115">
        <v>107</v>
      </c>
      <c r="L37" s="115">
        <v>107</v>
      </c>
      <c r="M37" s="115">
        <v>107</v>
      </c>
      <c r="N37" s="115">
        <v>117</v>
      </c>
      <c r="O37" s="115">
        <v>117</v>
      </c>
      <c r="P37" s="115">
        <v>117</v>
      </c>
      <c r="Q37" s="115">
        <v>117</v>
      </c>
      <c r="R37" s="115">
        <v>120</v>
      </c>
      <c r="S37" s="115">
        <v>120</v>
      </c>
      <c r="T37" s="115">
        <v>120</v>
      </c>
      <c r="U37" s="115">
        <v>120</v>
      </c>
      <c r="V37" s="115">
        <v>107</v>
      </c>
      <c r="W37" s="115">
        <v>107</v>
      </c>
      <c r="X37" s="115">
        <v>107</v>
      </c>
      <c r="Y37" s="115">
        <v>107</v>
      </c>
      <c r="Z37" s="115">
        <v>107</v>
      </c>
      <c r="AA37" s="115">
        <v>107</v>
      </c>
      <c r="AB37" s="115">
        <v>107</v>
      </c>
      <c r="AC37" s="115">
        <v>107</v>
      </c>
      <c r="AD37" s="115">
        <v>118</v>
      </c>
      <c r="AE37" s="115">
        <v>118</v>
      </c>
      <c r="AF37" s="115">
        <v>118</v>
      </c>
      <c r="AG37" s="115">
        <v>118</v>
      </c>
      <c r="AH37" s="115">
        <v>153</v>
      </c>
      <c r="AI37" s="115">
        <v>153</v>
      </c>
      <c r="AJ37" s="115">
        <v>153</v>
      </c>
      <c r="AK37" s="115">
        <v>153</v>
      </c>
      <c r="AL37" s="115">
        <v>165</v>
      </c>
      <c r="AM37" s="115">
        <v>165</v>
      </c>
      <c r="AN37" s="115">
        <v>165</v>
      </c>
      <c r="AO37" s="115">
        <v>165</v>
      </c>
      <c r="AP37" s="115">
        <v>49</v>
      </c>
      <c r="AQ37" s="115">
        <v>49</v>
      </c>
      <c r="AR37" s="115">
        <v>49</v>
      </c>
      <c r="AS37" s="115">
        <v>49</v>
      </c>
      <c r="AT37" s="115">
        <v>59</v>
      </c>
      <c r="AU37" s="115">
        <v>59</v>
      </c>
      <c r="AV37" s="115">
        <v>59</v>
      </c>
      <c r="AW37" s="115">
        <v>59</v>
      </c>
      <c r="AX37" s="115">
        <v>63</v>
      </c>
      <c r="AY37" s="115">
        <v>63</v>
      </c>
      <c r="AZ37" s="115">
        <v>63</v>
      </c>
      <c r="BA37" s="115">
        <v>63</v>
      </c>
      <c r="BB37" s="115">
        <v>49</v>
      </c>
      <c r="BC37" s="115">
        <v>49</v>
      </c>
      <c r="BD37" s="115">
        <v>49</v>
      </c>
      <c r="BE37" s="115">
        <v>49</v>
      </c>
      <c r="BF37" s="115">
        <v>100</v>
      </c>
      <c r="BG37" s="115">
        <v>100</v>
      </c>
      <c r="BH37" s="115">
        <v>100</v>
      </c>
      <c r="BI37" s="115">
        <v>100</v>
      </c>
      <c r="BJ37" s="115">
        <v>104</v>
      </c>
      <c r="BK37" s="115">
        <v>104</v>
      </c>
      <c r="BL37" s="115">
        <v>104</v>
      </c>
      <c r="BM37" s="115">
        <v>104</v>
      </c>
      <c r="BN37" s="115">
        <v>129</v>
      </c>
      <c r="BO37" s="115">
        <v>129</v>
      </c>
      <c r="BP37" s="115">
        <v>129</v>
      </c>
      <c r="BQ37" s="115">
        <v>129</v>
      </c>
      <c r="BR37" s="115">
        <v>112</v>
      </c>
      <c r="BS37" s="115">
        <v>112</v>
      </c>
      <c r="BT37" s="115">
        <v>112</v>
      </c>
      <c r="BU37" s="115">
        <v>112</v>
      </c>
      <c r="BV37" s="115">
        <v>112</v>
      </c>
      <c r="BW37" s="115">
        <v>112</v>
      </c>
      <c r="BX37" s="115">
        <v>112</v>
      </c>
      <c r="BY37" s="115">
        <v>112</v>
      </c>
      <c r="BZ37" s="115">
        <v>122</v>
      </c>
      <c r="CA37" s="115">
        <v>122</v>
      </c>
      <c r="CB37" s="115">
        <v>122</v>
      </c>
      <c r="CC37" s="115">
        <v>122</v>
      </c>
      <c r="CD37" s="115">
        <v>135</v>
      </c>
      <c r="CE37" s="115">
        <v>135</v>
      </c>
      <c r="CF37" s="115">
        <v>135</v>
      </c>
      <c r="CG37" s="115">
        <v>135</v>
      </c>
      <c r="CH37" s="115">
        <v>122</v>
      </c>
      <c r="CI37" s="115">
        <v>122</v>
      </c>
      <c r="CJ37" s="115">
        <v>122</v>
      </c>
      <c r="CK37" s="115">
        <v>122</v>
      </c>
      <c r="CL37" s="115">
        <v>115</v>
      </c>
      <c r="CM37" s="115">
        <v>115</v>
      </c>
      <c r="CN37" s="115">
        <v>115</v>
      </c>
      <c r="CO37" s="115">
        <v>115</v>
      </c>
      <c r="CP37" s="115">
        <v>126</v>
      </c>
      <c r="CQ37" s="115">
        <v>126</v>
      </c>
      <c r="CR37" s="115">
        <v>126</v>
      </c>
      <c r="CS37" s="115">
        <v>126</v>
      </c>
      <c r="CT37" s="116"/>
      <c r="CU37" s="116"/>
      <c r="CV37" s="116"/>
      <c r="CW37" s="117"/>
      <c r="CX37" s="91">
        <f t="array" ref="CX37">SUMPRODUCT(B37:CW37*0.25)</f>
        <v>2630</v>
      </c>
    </row>
    <row r="38" spans="1:102" ht="24.95" customHeight="1" x14ac:dyDescent="0.2">
      <c r="A38" s="118" t="s">
        <v>45</v>
      </c>
      <c r="B38" s="119">
        <v>383</v>
      </c>
      <c r="C38" s="120">
        <v>383</v>
      </c>
      <c r="D38" s="120">
        <v>383</v>
      </c>
      <c r="E38" s="120">
        <v>383</v>
      </c>
      <c r="F38" s="120">
        <v>384</v>
      </c>
      <c r="G38" s="120">
        <v>384</v>
      </c>
      <c r="H38" s="120">
        <v>384</v>
      </c>
      <c r="I38" s="120">
        <v>384</v>
      </c>
      <c r="J38" s="120">
        <v>374</v>
      </c>
      <c r="K38" s="120">
        <v>374</v>
      </c>
      <c r="L38" s="120">
        <v>374</v>
      </c>
      <c r="M38" s="120">
        <v>374</v>
      </c>
      <c r="N38" s="120">
        <v>338</v>
      </c>
      <c r="O38" s="120">
        <v>338</v>
      </c>
      <c r="P38" s="120">
        <v>338</v>
      </c>
      <c r="Q38" s="120">
        <v>338</v>
      </c>
      <c r="R38" s="120">
        <v>328</v>
      </c>
      <c r="S38" s="120">
        <v>328</v>
      </c>
      <c r="T38" s="120">
        <v>328</v>
      </c>
      <c r="U38" s="120">
        <v>328</v>
      </c>
      <c r="V38" s="120">
        <v>344</v>
      </c>
      <c r="W38" s="120">
        <v>344</v>
      </c>
      <c r="X38" s="120">
        <v>344</v>
      </c>
      <c r="Y38" s="120">
        <v>344</v>
      </c>
      <c r="Z38" s="120">
        <v>344</v>
      </c>
      <c r="AA38" s="120">
        <v>344</v>
      </c>
      <c r="AB38" s="120">
        <v>344</v>
      </c>
      <c r="AC38" s="120">
        <v>344</v>
      </c>
      <c r="AD38" s="120">
        <v>369</v>
      </c>
      <c r="AE38" s="120">
        <v>369</v>
      </c>
      <c r="AF38" s="120">
        <v>369</v>
      </c>
      <c r="AG38" s="120">
        <v>369</v>
      </c>
      <c r="AH38" s="120">
        <v>428</v>
      </c>
      <c r="AI38" s="120">
        <v>428</v>
      </c>
      <c r="AJ38" s="120">
        <v>428</v>
      </c>
      <c r="AK38" s="120">
        <v>428</v>
      </c>
      <c r="AL38" s="120">
        <v>421</v>
      </c>
      <c r="AM38" s="120">
        <v>421</v>
      </c>
      <c r="AN38" s="120">
        <v>421</v>
      </c>
      <c r="AO38" s="120">
        <v>421</v>
      </c>
      <c r="AP38" s="120">
        <v>137</v>
      </c>
      <c r="AQ38" s="120">
        <v>137</v>
      </c>
      <c r="AR38" s="120">
        <v>137</v>
      </c>
      <c r="AS38" s="120">
        <v>137</v>
      </c>
      <c r="AT38" s="120">
        <v>113</v>
      </c>
      <c r="AU38" s="120">
        <v>113</v>
      </c>
      <c r="AV38" s="120">
        <v>113</v>
      </c>
      <c r="AW38" s="120">
        <v>113</v>
      </c>
      <c r="AX38" s="120">
        <v>123</v>
      </c>
      <c r="AY38" s="120">
        <v>123</v>
      </c>
      <c r="AZ38" s="120">
        <v>123</v>
      </c>
      <c r="BA38" s="120">
        <v>123</v>
      </c>
      <c r="BB38" s="120">
        <v>119</v>
      </c>
      <c r="BC38" s="120">
        <v>119</v>
      </c>
      <c r="BD38" s="120">
        <v>119</v>
      </c>
      <c r="BE38" s="120">
        <v>119</v>
      </c>
      <c r="BF38" s="120">
        <v>218</v>
      </c>
      <c r="BG38" s="120">
        <v>218</v>
      </c>
      <c r="BH38" s="120">
        <v>218</v>
      </c>
      <c r="BI38" s="120">
        <v>218</v>
      </c>
      <c r="BJ38" s="120">
        <v>298</v>
      </c>
      <c r="BK38" s="120">
        <v>298</v>
      </c>
      <c r="BL38" s="120">
        <v>298</v>
      </c>
      <c r="BM38" s="120">
        <v>298</v>
      </c>
      <c r="BN38" s="120">
        <v>299</v>
      </c>
      <c r="BO38" s="120">
        <v>299</v>
      </c>
      <c r="BP38" s="120">
        <v>299</v>
      </c>
      <c r="BQ38" s="120">
        <v>299</v>
      </c>
      <c r="BR38" s="120">
        <v>391</v>
      </c>
      <c r="BS38" s="120">
        <v>391</v>
      </c>
      <c r="BT38" s="120">
        <v>391</v>
      </c>
      <c r="BU38" s="120">
        <v>391</v>
      </c>
      <c r="BV38" s="120">
        <v>321</v>
      </c>
      <c r="BW38" s="120">
        <v>321</v>
      </c>
      <c r="BX38" s="120">
        <v>321</v>
      </c>
      <c r="BY38" s="120">
        <v>321</v>
      </c>
      <c r="BZ38" s="120">
        <v>370</v>
      </c>
      <c r="CA38" s="120">
        <v>370</v>
      </c>
      <c r="CB38" s="120">
        <v>370</v>
      </c>
      <c r="CC38" s="120">
        <v>370</v>
      </c>
      <c r="CD38" s="120">
        <v>322</v>
      </c>
      <c r="CE38" s="120">
        <v>322</v>
      </c>
      <c r="CF38" s="120">
        <v>322</v>
      </c>
      <c r="CG38" s="120">
        <v>322</v>
      </c>
      <c r="CH38" s="120">
        <v>301</v>
      </c>
      <c r="CI38" s="120">
        <v>301</v>
      </c>
      <c r="CJ38" s="120">
        <v>301</v>
      </c>
      <c r="CK38" s="120">
        <v>301</v>
      </c>
      <c r="CL38" s="120">
        <v>435</v>
      </c>
      <c r="CM38" s="120">
        <v>435</v>
      </c>
      <c r="CN38" s="120">
        <v>435</v>
      </c>
      <c r="CO38" s="120">
        <v>435</v>
      </c>
      <c r="CP38" s="120">
        <v>432</v>
      </c>
      <c r="CQ38" s="120">
        <v>432</v>
      </c>
      <c r="CR38" s="120">
        <v>432</v>
      </c>
      <c r="CS38" s="120">
        <v>432</v>
      </c>
      <c r="CT38" s="120"/>
      <c r="CU38" s="120"/>
      <c r="CV38" s="120"/>
      <c r="CW38" s="121"/>
      <c r="CX38" s="97">
        <f t="array" ref="CX38">SUMPRODUCT(B38:CW38*0.25)</f>
        <v>7592</v>
      </c>
    </row>
    <row r="39" spans="1:102" ht="24.95" customHeight="1" x14ac:dyDescent="0.2">
      <c r="A39" s="118" t="s">
        <v>46</v>
      </c>
      <c r="B39" s="119">
        <v>1379</v>
      </c>
      <c r="C39" s="120">
        <v>1263.5999999999999</v>
      </c>
      <c r="D39" s="120">
        <v>1168.8</v>
      </c>
      <c r="E39" s="120">
        <v>1012.9</v>
      </c>
      <c r="F39" s="120">
        <v>1145.3</v>
      </c>
      <c r="G39" s="120">
        <v>1030.5</v>
      </c>
      <c r="H39" s="120">
        <v>933.3</v>
      </c>
      <c r="I39" s="120">
        <v>953.9</v>
      </c>
      <c r="J39" s="120">
        <v>818.7</v>
      </c>
      <c r="K39" s="120">
        <v>702.7</v>
      </c>
      <c r="L39" s="120">
        <v>671</v>
      </c>
      <c r="M39" s="120">
        <v>708.8</v>
      </c>
      <c r="N39" s="120">
        <v>842.2</v>
      </c>
      <c r="O39" s="120">
        <v>868.4</v>
      </c>
      <c r="P39" s="120">
        <v>882.8</v>
      </c>
      <c r="Q39" s="120">
        <v>895.8</v>
      </c>
      <c r="R39" s="120">
        <v>973.5</v>
      </c>
      <c r="S39" s="120">
        <v>1014.9</v>
      </c>
      <c r="T39" s="120">
        <v>1053.5</v>
      </c>
      <c r="U39" s="120">
        <v>1072.7</v>
      </c>
      <c r="V39" s="120">
        <v>1034.5</v>
      </c>
      <c r="W39" s="120">
        <v>1052.0999999999999</v>
      </c>
      <c r="X39" s="120">
        <v>1041.4000000000001</v>
      </c>
      <c r="Y39" s="120">
        <v>1110.8</v>
      </c>
      <c r="Z39" s="120">
        <v>1176.8</v>
      </c>
      <c r="AA39" s="120">
        <v>1250.2</v>
      </c>
      <c r="AB39" s="120">
        <v>1267</v>
      </c>
      <c r="AC39" s="120">
        <v>1120.5999999999999</v>
      </c>
      <c r="AD39" s="120">
        <v>1374</v>
      </c>
      <c r="AE39" s="120">
        <v>1288.5999999999999</v>
      </c>
      <c r="AF39" s="120">
        <v>1034.2</v>
      </c>
      <c r="AG39" s="120">
        <v>1326.6</v>
      </c>
      <c r="AH39" s="120">
        <v>1246</v>
      </c>
      <c r="AI39" s="120">
        <v>1246</v>
      </c>
      <c r="AJ39" s="120">
        <v>1246</v>
      </c>
      <c r="AK39" s="120">
        <v>1246</v>
      </c>
      <c r="AL39" s="120">
        <v>1274</v>
      </c>
      <c r="AM39" s="120">
        <v>1274</v>
      </c>
      <c r="AN39" s="120">
        <v>1274</v>
      </c>
      <c r="AO39" s="120">
        <v>1274</v>
      </c>
      <c r="AP39" s="120">
        <v>1249</v>
      </c>
      <c r="AQ39" s="120">
        <v>1249</v>
      </c>
      <c r="AR39" s="120">
        <v>1249</v>
      </c>
      <c r="AS39" s="120">
        <v>1249</v>
      </c>
      <c r="AT39" s="120">
        <v>1304</v>
      </c>
      <c r="AU39" s="120">
        <v>1304</v>
      </c>
      <c r="AV39" s="120">
        <v>1304</v>
      </c>
      <c r="AW39" s="120">
        <v>1304</v>
      </c>
      <c r="AX39" s="120">
        <v>916.4</v>
      </c>
      <c r="AY39" s="120">
        <v>782.3</v>
      </c>
      <c r="AZ39" s="120">
        <v>701.3</v>
      </c>
      <c r="BA39" s="120">
        <v>680.8</v>
      </c>
      <c r="BB39" s="120">
        <v>1125.0999999999999</v>
      </c>
      <c r="BC39" s="120">
        <v>1044.3</v>
      </c>
      <c r="BD39" s="120">
        <v>1123.5</v>
      </c>
      <c r="BE39" s="120">
        <v>1216</v>
      </c>
      <c r="BF39" s="120">
        <v>982.1</v>
      </c>
      <c r="BG39" s="120">
        <v>828.2</v>
      </c>
      <c r="BH39" s="120">
        <v>737.9</v>
      </c>
      <c r="BI39" s="120">
        <v>665.9</v>
      </c>
      <c r="BJ39" s="120">
        <v>356.1</v>
      </c>
      <c r="BK39" s="120">
        <v>367.8</v>
      </c>
      <c r="BL39" s="120">
        <v>859.5</v>
      </c>
      <c r="BM39" s="120">
        <v>1115.7</v>
      </c>
      <c r="BN39" s="120">
        <v>249.3</v>
      </c>
      <c r="BO39" s="120">
        <v>148.19999999999999</v>
      </c>
      <c r="BP39" s="120">
        <v>1448</v>
      </c>
      <c r="BQ39" s="120">
        <v>1466</v>
      </c>
      <c r="BR39" s="120">
        <v>1135.4000000000001</v>
      </c>
      <c r="BS39" s="120">
        <v>1467.3</v>
      </c>
      <c r="BT39" s="120">
        <v>1480</v>
      </c>
      <c r="BU39" s="120">
        <v>1216.0999999999999</v>
      </c>
      <c r="BV39" s="120">
        <v>1104.5999999999999</v>
      </c>
      <c r="BW39" s="120">
        <v>1109.7</v>
      </c>
      <c r="BX39" s="120">
        <v>1077.5</v>
      </c>
      <c r="BY39" s="120">
        <v>1112.8</v>
      </c>
      <c r="BZ39" s="120">
        <v>1282.2</v>
      </c>
      <c r="CA39" s="120">
        <v>1211.5</v>
      </c>
      <c r="CB39" s="120">
        <v>1190.9000000000001</v>
      </c>
      <c r="CC39" s="120">
        <v>1220.3</v>
      </c>
      <c r="CD39" s="120">
        <v>1480</v>
      </c>
      <c r="CE39" s="120">
        <v>1394.2</v>
      </c>
      <c r="CF39" s="120">
        <v>1406.8</v>
      </c>
      <c r="CG39" s="120">
        <v>1429.2</v>
      </c>
      <c r="CH39" s="120">
        <v>1484</v>
      </c>
      <c r="CI39" s="120">
        <v>1484</v>
      </c>
      <c r="CJ39" s="120">
        <v>1484</v>
      </c>
      <c r="CK39" s="120">
        <v>1484</v>
      </c>
      <c r="CL39" s="120">
        <v>1419</v>
      </c>
      <c r="CM39" s="120">
        <v>1419</v>
      </c>
      <c r="CN39" s="120">
        <v>1419</v>
      </c>
      <c r="CO39" s="120">
        <v>1419</v>
      </c>
      <c r="CP39" s="120">
        <v>1405</v>
      </c>
      <c r="CQ39" s="120">
        <v>1405</v>
      </c>
      <c r="CR39" s="120">
        <v>1405</v>
      </c>
      <c r="CS39" s="120">
        <v>1405</v>
      </c>
      <c r="CT39" s="122"/>
      <c r="CU39" s="122"/>
      <c r="CV39" s="122"/>
      <c r="CW39" s="121"/>
      <c r="CX39" s="97">
        <f t="array" ref="CX39">SUMPRODUCT(B39:CW39*0.25)</f>
        <v>27031.500000000004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70</v>
      </c>
      <c r="BG40" s="120">
        <v>70</v>
      </c>
      <c r="BH40" s="120">
        <v>70</v>
      </c>
      <c r="BI40" s="120">
        <v>70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8500</v>
      </c>
    </row>
    <row r="42" spans="1:102" ht="30" customHeight="1" thickBot="1" x14ac:dyDescent="0.25">
      <c r="A42" s="105" t="s">
        <v>49</v>
      </c>
      <c r="B42" s="106">
        <f>SUM(B37:B41)</f>
        <v>2389</v>
      </c>
      <c r="C42" s="107">
        <f t="shared" ref="C42:BN42" si="6">SUM(C37:C41)</f>
        <v>2273.6</v>
      </c>
      <c r="D42" s="107">
        <f t="shared" si="6"/>
        <v>2178.8000000000002</v>
      </c>
      <c r="E42" s="107">
        <f t="shared" si="6"/>
        <v>2022.9</v>
      </c>
      <c r="F42" s="107">
        <f t="shared" si="6"/>
        <v>2141.3000000000002</v>
      </c>
      <c r="G42" s="107">
        <f t="shared" si="6"/>
        <v>2026.5</v>
      </c>
      <c r="H42" s="107">
        <f t="shared" si="6"/>
        <v>1929.3</v>
      </c>
      <c r="I42" s="107">
        <f t="shared" si="6"/>
        <v>1949.9</v>
      </c>
      <c r="J42" s="107">
        <f t="shared" si="6"/>
        <v>1799.7</v>
      </c>
      <c r="K42" s="107">
        <f t="shared" si="6"/>
        <v>1683.7</v>
      </c>
      <c r="L42" s="107">
        <f t="shared" si="6"/>
        <v>1652</v>
      </c>
      <c r="M42" s="107">
        <f t="shared" si="6"/>
        <v>1689.8</v>
      </c>
      <c r="N42" s="107">
        <f t="shared" si="6"/>
        <v>1797.2</v>
      </c>
      <c r="O42" s="107">
        <f t="shared" si="6"/>
        <v>1823.4</v>
      </c>
      <c r="P42" s="107">
        <f t="shared" si="6"/>
        <v>1837.8</v>
      </c>
      <c r="Q42" s="107">
        <f t="shared" si="6"/>
        <v>1850.8</v>
      </c>
      <c r="R42" s="107">
        <f t="shared" si="6"/>
        <v>1921.5</v>
      </c>
      <c r="S42" s="107">
        <f t="shared" si="6"/>
        <v>1962.9</v>
      </c>
      <c r="T42" s="107">
        <f t="shared" si="6"/>
        <v>2001.5</v>
      </c>
      <c r="U42" s="107">
        <f t="shared" si="6"/>
        <v>2020.7</v>
      </c>
      <c r="V42" s="107">
        <f t="shared" si="6"/>
        <v>1985.5</v>
      </c>
      <c r="W42" s="107">
        <f t="shared" si="6"/>
        <v>2003.1</v>
      </c>
      <c r="X42" s="107">
        <f t="shared" si="6"/>
        <v>1992.4</v>
      </c>
      <c r="Y42" s="107">
        <f t="shared" si="6"/>
        <v>2061.8000000000002</v>
      </c>
      <c r="Z42" s="107">
        <f t="shared" si="6"/>
        <v>2127.8000000000002</v>
      </c>
      <c r="AA42" s="107">
        <f t="shared" si="6"/>
        <v>2201.1999999999998</v>
      </c>
      <c r="AB42" s="107">
        <f t="shared" si="6"/>
        <v>2218</v>
      </c>
      <c r="AC42" s="107">
        <f t="shared" si="6"/>
        <v>2071.6</v>
      </c>
      <c r="AD42" s="107">
        <f t="shared" si="6"/>
        <v>2361</v>
      </c>
      <c r="AE42" s="107">
        <f t="shared" si="6"/>
        <v>2275.6</v>
      </c>
      <c r="AF42" s="107">
        <f t="shared" si="6"/>
        <v>2021.2</v>
      </c>
      <c r="AG42" s="107">
        <f t="shared" si="6"/>
        <v>2313.6</v>
      </c>
      <c r="AH42" s="107">
        <f t="shared" si="6"/>
        <v>1827</v>
      </c>
      <c r="AI42" s="107">
        <f t="shared" si="6"/>
        <v>1827</v>
      </c>
      <c r="AJ42" s="107">
        <f t="shared" si="6"/>
        <v>1827</v>
      </c>
      <c r="AK42" s="107">
        <f t="shared" si="6"/>
        <v>1827</v>
      </c>
      <c r="AL42" s="107">
        <f t="shared" si="6"/>
        <v>1860</v>
      </c>
      <c r="AM42" s="107">
        <f t="shared" si="6"/>
        <v>1860</v>
      </c>
      <c r="AN42" s="107">
        <f t="shared" si="6"/>
        <v>1860</v>
      </c>
      <c r="AO42" s="107">
        <f t="shared" si="6"/>
        <v>1860</v>
      </c>
      <c r="AP42" s="107">
        <f t="shared" si="6"/>
        <v>1435</v>
      </c>
      <c r="AQ42" s="107">
        <f t="shared" si="6"/>
        <v>1435</v>
      </c>
      <c r="AR42" s="107">
        <f t="shared" si="6"/>
        <v>1435</v>
      </c>
      <c r="AS42" s="107">
        <f t="shared" si="6"/>
        <v>1435</v>
      </c>
      <c r="AT42" s="107">
        <f t="shared" si="6"/>
        <v>1476</v>
      </c>
      <c r="AU42" s="107">
        <f t="shared" si="6"/>
        <v>1476</v>
      </c>
      <c r="AV42" s="107">
        <f t="shared" si="6"/>
        <v>1476</v>
      </c>
      <c r="AW42" s="107">
        <f t="shared" si="6"/>
        <v>1476</v>
      </c>
      <c r="AX42" s="107">
        <f t="shared" si="6"/>
        <v>1102.4000000000001</v>
      </c>
      <c r="AY42" s="107">
        <f t="shared" si="6"/>
        <v>968.3</v>
      </c>
      <c r="AZ42" s="107">
        <f t="shared" si="6"/>
        <v>887.3</v>
      </c>
      <c r="BA42" s="107">
        <f t="shared" si="6"/>
        <v>866.8</v>
      </c>
      <c r="BB42" s="107">
        <f t="shared" si="6"/>
        <v>1293.0999999999999</v>
      </c>
      <c r="BC42" s="107">
        <f t="shared" si="6"/>
        <v>1212.3</v>
      </c>
      <c r="BD42" s="107">
        <f t="shared" si="6"/>
        <v>1291.5</v>
      </c>
      <c r="BE42" s="107">
        <f t="shared" si="6"/>
        <v>1384</v>
      </c>
      <c r="BF42" s="107">
        <f t="shared" si="6"/>
        <v>1370.1</v>
      </c>
      <c r="BG42" s="107">
        <f t="shared" si="6"/>
        <v>1216.2</v>
      </c>
      <c r="BH42" s="107">
        <f t="shared" si="6"/>
        <v>1125.9000000000001</v>
      </c>
      <c r="BI42" s="107">
        <f t="shared" si="6"/>
        <v>1053.9000000000001</v>
      </c>
      <c r="BJ42" s="107">
        <f t="shared" si="6"/>
        <v>1258.0999999999999</v>
      </c>
      <c r="BK42" s="107">
        <f t="shared" si="6"/>
        <v>1269.8</v>
      </c>
      <c r="BL42" s="107">
        <f t="shared" si="6"/>
        <v>1761.5</v>
      </c>
      <c r="BM42" s="107">
        <f t="shared" si="6"/>
        <v>2017.7</v>
      </c>
      <c r="BN42" s="107">
        <f t="shared" si="6"/>
        <v>1177.3</v>
      </c>
      <c r="BO42" s="107">
        <f t="shared" ref="BO42:CW42" si="7">SUM(BO37:BO41)</f>
        <v>1076.2</v>
      </c>
      <c r="BP42" s="107">
        <f t="shared" si="7"/>
        <v>2376</v>
      </c>
      <c r="BQ42" s="107">
        <f t="shared" si="7"/>
        <v>2394</v>
      </c>
      <c r="BR42" s="107">
        <f t="shared" si="7"/>
        <v>2138.4</v>
      </c>
      <c r="BS42" s="107">
        <f t="shared" si="7"/>
        <v>2470.3000000000002</v>
      </c>
      <c r="BT42" s="107">
        <f t="shared" si="7"/>
        <v>2483</v>
      </c>
      <c r="BU42" s="107">
        <f t="shared" si="7"/>
        <v>2219.1</v>
      </c>
      <c r="BV42" s="107">
        <f t="shared" si="7"/>
        <v>2037.6</v>
      </c>
      <c r="BW42" s="107">
        <f t="shared" si="7"/>
        <v>2042.7</v>
      </c>
      <c r="BX42" s="107">
        <f t="shared" si="7"/>
        <v>2010.5</v>
      </c>
      <c r="BY42" s="107">
        <f t="shared" si="7"/>
        <v>2045.8</v>
      </c>
      <c r="BZ42" s="107">
        <f t="shared" si="7"/>
        <v>2274.1999999999998</v>
      </c>
      <c r="CA42" s="107">
        <f t="shared" si="7"/>
        <v>2203.5</v>
      </c>
      <c r="CB42" s="107">
        <f t="shared" si="7"/>
        <v>2182.9</v>
      </c>
      <c r="CC42" s="107">
        <f t="shared" si="7"/>
        <v>2212.3000000000002</v>
      </c>
      <c r="CD42" s="107">
        <f t="shared" si="7"/>
        <v>2437</v>
      </c>
      <c r="CE42" s="107">
        <f t="shared" si="7"/>
        <v>2351.1999999999998</v>
      </c>
      <c r="CF42" s="107">
        <f t="shared" si="7"/>
        <v>2363.8000000000002</v>
      </c>
      <c r="CG42" s="107">
        <f t="shared" si="7"/>
        <v>2386.1999999999998</v>
      </c>
      <c r="CH42" s="107">
        <f t="shared" si="7"/>
        <v>2407</v>
      </c>
      <c r="CI42" s="107">
        <f t="shared" si="7"/>
        <v>2407</v>
      </c>
      <c r="CJ42" s="107">
        <f t="shared" si="7"/>
        <v>2407</v>
      </c>
      <c r="CK42" s="107">
        <f t="shared" si="7"/>
        <v>2407</v>
      </c>
      <c r="CL42" s="107">
        <f t="shared" si="7"/>
        <v>2469</v>
      </c>
      <c r="CM42" s="107">
        <f t="shared" si="7"/>
        <v>2469</v>
      </c>
      <c r="CN42" s="107">
        <f t="shared" si="7"/>
        <v>2469</v>
      </c>
      <c r="CO42" s="107">
        <f t="shared" si="7"/>
        <v>2469</v>
      </c>
      <c r="CP42" s="107">
        <f t="shared" si="7"/>
        <v>2463</v>
      </c>
      <c r="CQ42" s="107">
        <f t="shared" si="7"/>
        <v>2463</v>
      </c>
      <c r="CR42" s="107">
        <f t="shared" si="7"/>
        <v>2463</v>
      </c>
      <c r="CS42" s="107">
        <f t="shared" si="7"/>
        <v>2463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45823.5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1379</v>
      </c>
      <c r="C47" s="120">
        <v>1263.5999999999999</v>
      </c>
      <c r="D47" s="120">
        <v>1168.8</v>
      </c>
      <c r="E47" s="120">
        <v>1012.9</v>
      </c>
      <c r="F47" s="120">
        <v>1145.3</v>
      </c>
      <c r="G47" s="120">
        <v>1030.5</v>
      </c>
      <c r="H47" s="120">
        <v>933.3</v>
      </c>
      <c r="I47" s="120">
        <v>953.9</v>
      </c>
      <c r="J47" s="120">
        <v>818.7</v>
      </c>
      <c r="K47" s="120">
        <v>702.7</v>
      </c>
      <c r="L47" s="120">
        <v>671</v>
      </c>
      <c r="M47" s="120">
        <v>708.8</v>
      </c>
      <c r="N47" s="120">
        <v>842.2</v>
      </c>
      <c r="O47" s="120">
        <v>868.4</v>
      </c>
      <c r="P47" s="120">
        <v>882.8</v>
      </c>
      <c r="Q47" s="120">
        <v>895.8</v>
      </c>
      <c r="R47" s="120">
        <v>973.5</v>
      </c>
      <c r="S47" s="120">
        <v>1014.9</v>
      </c>
      <c r="T47" s="120">
        <v>1053.5</v>
      </c>
      <c r="U47" s="120">
        <v>1072.7</v>
      </c>
      <c r="V47" s="120">
        <v>1034.5</v>
      </c>
      <c r="W47" s="120">
        <v>1052.0999999999999</v>
      </c>
      <c r="X47" s="120">
        <v>1041.4000000000001</v>
      </c>
      <c r="Y47" s="120">
        <v>1110.8</v>
      </c>
      <c r="Z47" s="120">
        <v>1176.8</v>
      </c>
      <c r="AA47" s="120">
        <v>1250.2</v>
      </c>
      <c r="AB47" s="120">
        <v>1267</v>
      </c>
      <c r="AC47" s="120">
        <v>1120.5999999999999</v>
      </c>
      <c r="AD47" s="120">
        <v>1374</v>
      </c>
      <c r="AE47" s="120">
        <v>1288.5999999999999</v>
      </c>
      <c r="AF47" s="120">
        <v>1034.2</v>
      </c>
      <c r="AG47" s="120">
        <v>1326.6</v>
      </c>
      <c r="AH47" s="120">
        <v>1246</v>
      </c>
      <c r="AI47" s="120">
        <v>1246</v>
      </c>
      <c r="AJ47" s="120">
        <v>1246</v>
      </c>
      <c r="AK47" s="120">
        <v>1246</v>
      </c>
      <c r="AL47" s="120">
        <v>1274</v>
      </c>
      <c r="AM47" s="120">
        <v>1274</v>
      </c>
      <c r="AN47" s="120">
        <v>1274</v>
      </c>
      <c r="AO47" s="120">
        <v>1274</v>
      </c>
      <c r="AP47" s="120">
        <v>1249</v>
      </c>
      <c r="AQ47" s="120">
        <v>1249</v>
      </c>
      <c r="AR47" s="120">
        <v>1249</v>
      </c>
      <c r="AS47" s="120">
        <v>1249</v>
      </c>
      <c r="AT47" s="120">
        <v>1304</v>
      </c>
      <c r="AU47" s="120">
        <v>1304</v>
      </c>
      <c r="AV47" s="120">
        <v>1304</v>
      </c>
      <c r="AW47" s="120">
        <v>1304</v>
      </c>
      <c r="AX47" s="120">
        <v>916.4</v>
      </c>
      <c r="AY47" s="120">
        <v>782.3</v>
      </c>
      <c r="AZ47" s="120">
        <v>701.3</v>
      </c>
      <c r="BA47" s="120">
        <v>680.8</v>
      </c>
      <c r="BB47" s="120">
        <v>1125.0999999999999</v>
      </c>
      <c r="BC47" s="120">
        <v>1044.3</v>
      </c>
      <c r="BD47" s="120">
        <v>1123.5</v>
      </c>
      <c r="BE47" s="120">
        <v>1216</v>
      </c>
      <c r="BF47" s="120">
        <v>982.1</v>
      </c>
      <c r="BG47" s="120">
        <v>828.2</v>
      </c>
      <c r="BH47" s="120">
        <v>737.9</v>
      </c>
      <c r="BI47" s="120">
        <v>665.9</v>
      </c>
      <c r="BJ47" s="120">
        <v>356.1</v>
      </c>
      <c r="BK47" s="120">
        <v>367.8</v>
      </c>
      <c r="BL47" s="120">
        <v>859.5</v>
      </c>
      <c r="BM47" s="120">
        <v>1115.7</v>
      </c>
      <c r="BN47" s="120">
        <v>249.3</v>
      </c>
      <c r="BO47" s="120">
        <v>148.19999999999999</v>
      </c>
      <c r="BP47" s="120">
        <v>1448</v>
      </c>
      <c r="BQ47" s="120">
        <v>1466</v>
      </c>
      <c r="BR47" s="120">
        <v>1135.4000000000001</v>
      </c>
      <c r="BS47" s="120">
        <v>1467.3</v>
      </c>
      <c r="BT47" s="120">
        <v>1480</v>
      </c>
      <c r="BU47" s="120">
        <v>1216.0999999999999</v>
      </c>
      <c r="BV47" s="120">
        <v>1104.5999999999999</v>
      </c>
      <c r="BW47" s="120">
        <v>1109.7</v>
      </c>
      <c r="BX47" s="120">
        <v>1077.5</v>
      </c>
      <c r="BY47" s="120">
        <v>1112.8</v>
      </c>
      <c r="BZ47" s="120">
        <v>1282.2</v>
      </c>
      <c r="CA47" s="120">
        <v>1211.5</v>
      </c>
      <c r="CB47" s="120">
        <v>1190.9000000000001</v>
      </c>
      <c r="CC47" s="120">
        <v>1220.3</v>
      </c>
      <c r="CD47" s="120">
        <v>1480</v>
      </c>
      <c r="CE47" s="120">
        <v>1394.2</v>
      </c>
      <c r="CF47" s="120">
        <v>1406.8</v>
      </c>
      <c r="CG47" s="120">
        <v>1429.2</v>
      </c>
      <c r="CH47" s="120">
        <v>1484</v>
      </c>
      <c r="CI47" s="120">
        <v>1484</v>
      </c>
      <c r="CJ47" s="120">
        <v>1484</v>
      </c>
      <c r="CK47" s="120">
        <v>1484</v>
      </c>
      <c r="CL47" s="120">
        <v>1419</v>
      </c>
      <c r="CM47" s="120">
        <v>1419</v>
      </c>
      <c r="CN47" s="120">
        <v>1419</v>
      </c>
      <c r="CO47" s="120">
        <v>1419</v>
      </c>
      <c r="CP47" s="120">
        <v>1405</v>
      </c>
      <c r="CQ47" s="120">
        <v>1405</v>
      </c>
      <c r="CR47" s="120">
        <v>1405</v>
      </c>
      <c r="CS47" s="120">
        <v>1405</v>
      </c>
      <c r="CT47" s="122"/>
      <c r="CU47" s="122"/>
      <c r="CV47" s="122"/>
      <c r="CW47" s="121"/>
      <c r="CX47" s="97">
        <f t="array" ref="CX47">SUMPRODUCT(B47:CW47*0.25)</f>
        <v>27031.500000000004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8500</v>
      </c>
    </row>
    <row r="50" spans="1:102" ht="24.95" customHeight="1" x14ac:dyDescent="0.2">
      <c r="A50" s="104" t="s">
        <v>51</v>
      </c>
      <c r="B50" s="119">
        <v>50</v>
      </c>
      <c r="C50" s="120">
        <v>50</v>
      </c>
      <c r="D50" s="120">
        <v>50</v>
      </c>
      <c r="E50" s="120">
        <v>50</v>
      </c>
      <c r="F50" s="120">
        <v>32</v>
      </c>
      <c r="G50" s="120">
        <v>32</v>
      </c>
      <c r="H50" s="120">
        <v>32</v>
      </c>
      <c r="I50" s="120">
        <v>32</v>
      </c>
      <c r="J50" s="120">
        <v>16</v>
      </c>
      <c r="K50" s="120">
        <v>16</v>
      </c>
      <c r="L50" s="120">
        <v>16</v>
      </c>
      <c r="M50" s="120">
        <v>16</v>
      </c>
      <c r="N50" s="120">
        <v>5</v>
      </c>
      <c r="O50" s="120">
        <v>5</v>
      </c>
      <c r="P50" s="120">
        <v>5</v>
      </c>
      <c r="Q50" s="120">
        <v>5</v>
      </c>
      <c r="R50" s="120">
        <v>5</v>
      </c>
      <c r="S50" s="120">
        <v>5</v>
      </c>
      <c r="T50" s="120">
        <v>5</v>
      </c>
      <c r="U50" s="120">
        <v>5</v>
      </c>
      <c r="V50" s="120">
        <v>6</v>
      </c>
      <c r="W50" s="120">
        <v>6</v>
      </c>
      <c r="X50" s="120">
        <v>6</v>
      </c>
      <c r="Y50" s="120">
        <v>6</v>
      </c>
      <c r="Z50" s="120">
        <v>14</v>
      </c>
      <c r="AA50" s="120">
        <v>14</v>
      </c>
      <c r="AB50" s="120">
        <v>14</v>
      </c>
      <c r="AC50" s="120">
        <v>14</v>
      </c>
      <c r="AD50" s="120">
        <v>26</v>
      </c>
      <c r="AE50" s="120">
        <v>26</v>
      </c>
      <c r="AF50" s="120">
        <v>26</v>
      </c>
      <c r="AG50" s="120">
        <v>26</v>
      </c>
      <c r="AH50" s="120">
        <v>46</v>
      </c>
      <c r="AI50" s="120">
        <v>46</v>
      </c>
      <c r="AJ50" s="120">
        <v>46</v>
      </c>
      <c r="AK50" s="120">
        <v>46</v>
      </c>
      <c r="AL50" s="120">
        <v>31</v>
      </c>
      <c r="AM50" s="120">
        <v>31</v>
      </c>
      <c r="AN50" s="120">
        <v>31</v>
      </c>
      <c r="AO50" s="120">
        <v>31</v>
      </c>
      <c r="AP50" s="120">
        <v>64</v>
      </c>
      <c r="AQ50" s="120">
        <v>64</v>
      </c>
      <c r="AR50" s="120">
        <v>64</v>
      </c>
      <c r="AS50" s="120">
        <v>64</v>
      </c>
      <c r="AT50" s="120">
        <v>121</v>
      </c>
      <c r="AU50" s="120">
        <v>121</v>
      </c>
      <c r="AV50" s="120">
        <v>121</v>
      </c>
      <c r="AW50" s="120">
        <v>121</v>
      </c>
      <c r="AX50" s="120">
        <v>148</v>
      </c>
      <c r="AY50" s="120">
        <v>148</v>
      </c>
      <c r="AZ50" s="120">
        <v>148</v>
      </c>
      <c r="BA50" s="120">
        <v>148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139</v>
      </c>
      <c r="BG50" s="120">
        <v>139</v>
      </c>
      <c r="BH50" s="120">
        <v>139</v>
      </c>
      <c r="BI50" s="120">
        <v>139</v>
      </c>
      <c r="BJ50" s="120">
        <v>136</v>
      </c>
      <c r="BK50" s="120">
        <v>136</v>
      </c>
      <c r="BL50" s="120">
        <v>136</v>
      </c>
      <c r="BM50" s="120">
        <v>136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150</v>
      </c>
      <c r="CQ50" s="120">
        <v>150</v>
      </c>
      <c r="CR50" s="120">
        <v>150</v>
      </c>
      <c r="CS50" s="120">
        <v>150</v>
      </c>
      <c r="CT50" s="122"/>
      <c r="CU50" s="122"/>
      <c r="CV50" s="122"/>
      <c r="CW50" s="121"/>
      <c r="CX50" s="97">
        <f t="array" ref="CX50">SUMPRODUCT(B50:CW50*0.25)</f>
        <v>2189</v>
      </c>
    </row>
    <row r="51" spans="1:102" ht="30" customHeight="1" thickBot="1" x14ac:dyDescent="0.25">
      <c r="A51" s="105" t="s">
        <v>52</v>
      </c>
      <c r="B51" s="106">
        <f>SUM(B45:B50)</f>
        <v>1929</v>
      </c>
      <c r="C51" s="107">
        <f t="shared" ref="C51:BN51" si="8">SUM(C45:C50)</f>
        <v>1813.6</v>
      </c>
      <c r="D51" s="107">
        <f t="shared" si="8"/>
        <v>1718.8</v>
      </c>
      <c r="E51" s="107">
        <f t="shared" si="8"/>
        <v>1562.9</v>
      </c>
      <c r="F51" s="107">
        <f t="shared" si="8"/>
        <v>1677.3</v>
      </c>
      <c r="G51" s="107">
        <f t="shared" si="8"/>
        <v>1562.5</v>
      </c>
      <c r="H51" s="107">
        <f t="shared" si="8"/>
        <v>1465.3</v>
      </c>
      <c r="I51" s="107">
        <f t="shared" si="8"/>
        <v>1485.9</v>
      </c>
      <c r="J51" s="107">
        <f t="shared" si="8"/>
        <v>1334.7</v>
      </c>
      <c r="K51" s="107">
        <f t="shared" si="8"/>
        <v>1218.7</v>
      </c>
      <c r="L51" s="107">
        <f t="shared" si="8"/>
        <v>1187</v>
      </c>
      <c r="M51" s="107">
        <f t="shared" si="8"/>
        <v>1224.8</v>
      </c>
      <c r="N51" s="107">
        <f t="shared" si="8"/>
        <v>1347.2</v>
      </c>
      <c r="O51" s="107">
        <f t="shared" si="8"/>
        <v>1373.4</v>
      </c>
      <c r="P51" s="107">
        <f t="shared" si="8"/>
        <v>1387.8</v>
      </c>
      <c r="Q51" s="107">
        <f t="shared" si="8"/>
        <v>1400.8</v>
      </c>
      <c r="R51" s="107">
        <f t="shared" si="8"/>
        <v>1478.5</v>
      </c>
      <c r="S51" s="107">
        <f t="shared" si="8"/>
        <v>1519.9</v>
      </c>
      <c r="T51" s="107">
        <f t="shared" si="8"/>
        <v>1558.5</v>
      </c>
      <c r="U51" s="107">
        <f t="shared" si="8"/>
        <v>1577.7</v>
      </c>
      <c r="V51" s="107">
        <f t="shared" si="8"/>
        <v>1540.5</v>
      </c>
      <c r="W51" s="107">
        <f t="shared" si="8"/>
        <v>1558.1</v>
      </c>
      <c r="X51" s="107">
        <f t="shared" si="8"/>
        <v>1547.4</v>
      </c>
      <c r="Y51" s="107">
        <f t="shared" si="8"/>
        <v>1616.8</v>
      </c>
      <c r="Z51" s="107">
        <f t="shared" si="8"/>
        <v>1690.8</v>
      </c>
      <c r="AA51" s="107">
        <f t="shared" si="8"/>
        <v>1764.2</v>
      </c>
      <c r="AB51" s="107">
        <f t="shared" si="8"/>
        <v>1781</v>
      </c>
      <c r="AC51" s="107">
        <f t="shared" si="8"/>
        <v>1634.6</v>
      </c>
      <c r="AD51" s="107">
        <f t="shared" si="8"/>
        <v>1900</v>
      </c>
      <c r="AE51" s="107">
        <f t="shared" si="8"/>
        <v>1814.6</v>
      </c>
      <c r="AF51" s="107">
        <f t="shared" si="8"/>
        <v>1560.2</v>
      </c>
      <c r="AG51" s="107">
        <f t="shared" si="8"/>
        <v>1852.6</v>
      </c>
      <c r="AH51" s="107">
        <f t="shared" si="8"/>
        <v>1292</v>
      </c>
      <c r="AI51" s="107">
        <f t="shared" si="8"/>
        <v>1292</v>
      </c>
      <c r="AJ51" s="107">
        <f t="shared" si="8"/>
        <v>1292</v>
      </c>
      <c r="AK51" s="107">
        <f t="shared" si="8"/>
        <v>1292</v>
      </c>
      <c r="AL51" s="107">
        <f t="shared" si="8"/>
        <v>1305</v>
      </c>
      <c r="AM51" s="107">
        <f t="shared" si="8"/>
        <v>1305</v>
      </c>
      <c r="AN51" s="107">
        <f t="shared" si="8"/>
        <v>1305</v>
      </c>
      <c r="AO51" s="107">
        <f t="shared" si="8"/>
        <v>1305</v>
      </c>
      <c r="AP51" s="107">
        <f t="shared" si="8"/>
        <v>1313</v>
      </c>
      <c r="AQ51" s="107">
        <f t="shared" si="8"/>
        <v>1313</v>
      </c>
      <c r="AR51" s="107">
        <f t="shared" si="8"/>
        <v>1313</v>
      </c>
      <c r="AS51" s="107">
        <f t="shared" si="8"/>
        <v>1313</v>
      </c>
      <c r="AT51" s="107">
        <f t="shared" si="8"/>
        <v>1425</v>
      </c>
      <c r="AU51" s="107">
        <f t="shared" si="8"/>
        <v>1425</v>
      </c>
      <c r="AV51" s="107">
        <f t="shared" si="8"/>
        <v>1425</v>
      </c>
      <c r="AW51" s="107">
        <f t="shared" si="8"/>
        <v>1425</v>
      </c>
      <c r="AX51" s="107">
        <f t="shared" si="8"/>
        <v>1064.4000000000001</v>
      </c>
      <c r="AY51" s="107">
        <f t="shared" si="8"/>
        <v>930.3</v>
      </c>
      <c r="AZ51" s="107">
        <f t="shared" si="8"/>
        <v>849.3</v>
      </c>
      <c r="BA51" s="107">
        <f t="shared" si="8"/>
        <v>828.8</v>
      </c>
      <c r="BB51" s="107">
        <f t="shared" si="8"/>
        <v>1275.0999999999999</v>
      </c>
      <c r="BC51" s="107">
        <f t="shared" si="8"/>
        <v>1194.3</v>
      </c>
      <c r="BD51" s="107">
        <f t="shared" si="8"/>
        <v>1273.5</v>
      </c>
      <c r="BE51" s="107">
        <f t="shared" si="8"/>
        <v>1366</v>
      </c>
      <c r="BF51" s="107">
        <f t="shared" si="8"/>
        <v>1121.0999999999999</v>
      </c>
      <c r="BG51" s="107">
        <f t="shared" si="8"/>
        <v>967.2</v>
      </c>
      <c r="BH51" s="107">
        <f t="shared" si="8"/>
        <v>876.9</v>
      </c>
      <c r="BI51" s="107">
        <f t="shared" si="8"/>
        <v>804.9</v>
      </c>
      <c r="BJ51" s="107">
        <f t="shared" si="8"/>
        <v>992.1</v>
      </c>
      <c r="BK51" s="107">
        <f t="shared" si="8"/>
        <v>1003.8</v>
      </c>
      <c r="BL51" s="107">
        <f t="shared" si="8"/>
        <v>1495.5</v>
      </c>
      <c r="BM51" s="107">
        <f t="shared" si="8"/>
        <v>1751.7</v>
      </c>
      <c r="BN51" s="107">
        <f t="shared" si="8"/>
        <v>899.3</v>
      </c>
      <c r="BO51" s="107">
        <f t="shared" ref="BO51:CW51" si="9">SUM(BO45:BO50)</f>
        <v>798.2</v>
      </c>
      <c r="BP51" s="107">
        <f t="shared" si="9"/>
        <v>2098</v>
      </c>
      <c r="BQ51" s="107">
        <f t="shared" si="9"/>
        <v>2116</v>
      </c>
      <c r="BR51" s="107">
        <f t="shared" si="9"/>
        <v>1785.4</v>
      </c>
      <c r="BS51" s="107">
        <f t="shared" si="9"/>
        <v>2117.3000000000002</v>
      </c>
      <c r="BT51" s="107">
        <f t="shared" si="9"/>
        <v>2130</v>
      </c>
      <c r="BU51" s="107">
        <f t="shared" si="9"/>
        <v>1866.1</v>
      </c>
      <c r="BV51" s="107">
        <f t="shared" si="9"/>
        <v>1754.6</v>
      </c>
      <c r="BW51" s="107">
        <f t="shared" si="9"/>
        <v>1759.7</v>
      </c>
      <c r="BX51" s="107">
        <f t="shared" si="9"/>
        <v>1727.5</v>
      </c>
      <c r="BY51" s="107">
        <f t="shared" si="9"/>
        <v>1762.8</v>
      </c>
      <c r="BZ51" s="107">
        <f t="shared" si="9"/>
        <v>1932.2</v>
      </c>
      <c r="CA51" s="107">
        <f t="shared" si="9"/>
        <v>1861.5</v>
      </c>
      <c r="CB51" s="107">
        <f t="shared" si="9"/>
        <v>1840.9</v>
      </c>
      <c r="CC51" s="107">
        <f t="shared" si="9"/>
        <v>1870.3</v>
      </c>
      <c r="CD51" s="107">
        <f t="shared" si="9"/>
        <v>2130</v>
      </c>
      <c r="CE51" s="107">
        <f t="shared" si="9"/>
        <v>2044.2</v>
      </c>
      <c r="CF51" s="107">
        <f t="shared" si="9"/>
        <v>2056.8000000000002</v>
      </c>
      <c r="CG51" s="107">
        <f t="shared" si="9"/>
        <v>2079.1999999999998</v>
      </c>
      <c r="CH51" s="107">
        <f t="shared" si="9"/>
        <v>2134</v>
      </c>
      <c r="CI51" s="107">
        <f t="shared" si="9"/>
        <v>2134</v>
      </c>
      <c r="CJ51" s="107">
        <f t="shared" si="9"/>
        <v>2134</v>
      </c>
      <c r="CK51" s="107">
        <f t="shared" si="9"/>
        <v>2134</v>
      </c>
      <c r="CL51" s="107">
        <f t="shared" si="9"/>
        <v>2069</v>
      </c>
      <c r="CM51" s="107">
        <f t="shared" si="9"/>
        <v>2069</v>
      </c>
      <c r="CN51" s="107">
        <f t="shared" si="9"/>
        <v>2069</v>
      </c>
      <c r="CO51" s="107">
        <f t="shared" si="9"/>
        <v>2069</v>
      </c>
      <c r="CP51" s="107">
        <f t="shared" si="9"/>
        <v>2055</v>
      </c>
      <c r="CQ51" s="107">
        <f t="shared" si="9"/>
        <v>2055</v>
      </c>
      <c r="CR51" s="107">
        <f t="shared" si="9"/>
        <v>2055</v>
      </c>
      <c r="CS51" s="107">
        <f t="shared" si="9"/>
        <v>2055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37720.5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7437.567</v>
      </c>
      <c r="C54" s="107">
        <f t="shared" ref="C54:BN54" si="12">C18+C28+C42</f>
        <v>7262.9549999999999</v>
      </c>
      <c r="D54" s="107">
        <f t="shared" si="12"/>
        <v>7113.6320000000005</v>
      </c>
      <c r="E54" s="107">
        <f t="shared" si="12"/>
        <v>6925.5259999999998</v>
      </c>
      <c r="F54" s="107">
        <f t="shared" si="12"/>
        <v>7009.4769999999999</v>
      </c>
      <c r="G54" s="107">
        <f t="shared" si="12"/>
        <v>6867.73</v>
      </c>
      <c r="H54" s="107">
        <f t="shared" si="12"/>
        <v>6745.8969999999999</v>
      </c>
      <c r="I54" s="107">
        <f t="shared" si="12"/>
        <v>6724.5020000000004</v>
      </c>
      <c r="J54" s="107">
        <f t="shared" si="12"/>
        <v>6507.6570000000002</v>
      </c>
      <c r="K54" s="107">
        <f t="shared" si="12"/>
        <v>6352.2220000000007</v>
      </c>
      <c r="L54" s="107">
        <f t="shared" si="12"/>
        <v>6284.1759999999995</v>
      </c>
      <c r="M54" s="107">
        <f t="shared" si="12"/>
        <v>6293.6530000000002</v>
      </c>
      <c r="N54" s="107">
        <f t="shared" si="12"/>
        <v>6371.1779999999999</v>
      </c>
      <c r="O54" s="107">
        <f t="shared" si="12"/>
        <v>6375.7559999999994</v>
      </c>
      <c r="P54" s="107">
        <f t="shared" si="12"/>
        <v>6384.0330000000004</v>
      </c>
      <c r="Q54" s="107">
        <f t="shared" si="12"/>
        <v>6393.8390000000009</v>
      </c>
      <c r="R54" s="107">
        <f t="shared" si="12"/>
        <v>6452.9930000000004</v>
      </c>
      <c r="S54" s="107">
        <f t="shared" si="12"/>
        <v>6487.3279999999995</v>
      </c>
      <c r="T54" s="107">
        <f t="shared" si="12"/>
        <v>6533.74</v>
      </c>
      <c r="U54" s="107">
        <f t="shared" si="12"/>
        <v>6544.95</v>
      </c>
      <c r="V54" s="107">
        <f t="shared" si="12"/>
        <v>6556.6319999999996</v>
      </c>
      <c r="W54" s="107">
        <f t="shared" si="12"/>
        <v>6590.7160000000003</v>
      </c>
      <c r="X54" s="107">
        <f t="shared" si="12"/>
        <v>6609.5429999999997</v>
      </c>
      <c r="Y54" s="107">
        <f t="shared" si="12"/>
        <v>6716.8689999999997</v>
      </c>
      <c r="Z54" s="107">
        <f t="shared" si="12"/>
        <v>6807.8570000000009</v>
      </c>
      <c r="AA54" s="107">
        <f t="shared" si="12"/>
        <v>6948.1299999999992</v>
      </c>
      <c r="AB54" s="107">
        <f t="shared" si="12"/>
        <v>7043.6729999999998</v>
      </c>
      <c r="AC54" s="107">
        <f t="shared" si="12"/>
        <v>6974.6089999999986</v>
      </c>
      <c r="AD54" s="107">
        <f t="shared" si="12"/>
        <v>7381.134</v>
      </c>
      <c r="AE54" s="107">
        <f t="shared" si="12"/>
        <v>7370.75</v>
      </c>
      <c r="AF54" s="107">
        <f t="shared" si="12"/>
        <v>7216.3829999999998</v>
      </c>
      <c r="AG54" s="107">
        <f t="shared" si="12"/>
        <v>7618.2099999999991</v>
      </c>
      <c r="AH54" s="107">
        <f t="shared" si="12"/>
        <v>7405.0029999999997</v>
      </c>
      <c r="AI54" s="107">
        <f t="shared" si="12"/>
        <v>7468.39</v>
      </c>
      <c r="AJ54" s="107">
        <f t="shared" si="12"/>
        <v>7530.8879999999999</v>
      </c>
      <c r="AK54" s="107">
        <f t="shared" si="12"/>
        <v>7581.3350000000009</v>
      </c>
      <c r="AL54" s="107">
        <f t="shared" si="12"/>
        <v>7651.0990000000002</v>
      </c>
      <c r="AM54" s="107">
        <f t="shared" si="12"/>
        <v>7707.0829999999996</v>
      </c>
      <c r="AN54" s="107">
        <f t="shared" si="12"/>
        <v>7868.7640000000001</v>
      </c>
      <c r="AO54" s="107">
        <f t="shared" si="12"/>
        <v>7912.4549999999999</v>
      </c>
      <c r="AP54" s="107">
        <f t="shared" si="12"/>
        <v>7485.4189999999999</v>
      </c>
      <c r="AQ54" s="107">
        <f t="shared" si="12"/>
        <v>7535.0039999999999</v>
      </c>
      <c r="AR54" s="107">
        <f t="shared" si="12"/>
        <v>7583.4710000000005</v>
      </c>
      <c r="AS54" s="107">
        <f t="shared" si="12"/>
        <v>7634.5040000000008</v>
      </c>
      <c r="AT54" s="107">
        <f t="shared" si="12"/>
        <v>7797.723</v>
      </c>
      <c r="AU54" s="107">
        <f t="shared" si="12"/>
        <v>7856.2920000000004</v>
      </c>
      <c r="AV54" s="107">
        <f t="shared" si="12"/>
        <v>7883.4189999999999</v>
      </c>
      <c r="AW54" s="107">
        <f t="shared" si="12"/>
        <v>7905.4750000000004</v>
      </c>
      <c r="AX54" s="107">
        <f t="shared" si="12"/>
        <v>7426.6190000000006</v>
      </c>
      <c r="AY54" s="107">
        <f t="shared" si="12"/>
        <v>7267.8130000000001</v>
      </c>
      <c r="AZ54" s="107">
        <f t="shared" si="12"/>
        <v>7138.4900000000007</v>
      </c>
      <c r="BA54" s="107">
        <f t="shared" si="12"/>
        <v>7041.473</v>
      </c>
      <c r="BB54" s="107">
        <f t="shared" si="12"/>
        <v>7322.9740000000002</v>
      </c>
      <c r="BC54" s="107">
        <f t="shared" si="12"/>
        <v>7175.7550000000001</v>
      </c>
      <c r="BD54" s="107">
        <f t="shared" si="12"/>
        <v>7183.2309999999998</v>
      </c>
      <c r="BE54" s="107">
        <f t="shared" si="12"/>
        <v>7210.3899999999994</v>
      </c>
      <c r="BF54" s="107">
        <f t="shared" si="12"/>
        <v>7166.0289999999986</v>
      </c>
      <c r="BG54" s="107">
        <f t="shared" si="12"/>
        <v>6973.0769999999993</v>
      </c>
      <c r="BH54" s="107">
        <f t="shared" si="12"/>
        <v>6860.0199999999986</v>
      </c>
      <c r="BI54" s="107">
        <f t="shared" si="12"/>
        <v>6724.9090000000015</v>
      </c>
      <c r="BJ54" s="107">
        <f t="shared" si="12"/>
        <v>6934.7180000000008</v>
      </c>
      <c r="BK54" s="107">
        <f t="shared" si="12"/>
        <v>6913.4809999999998</v>
      </c>
      <c r="BL54" s="107">
        <f t="shared" si="12"/>
        <v>7379.884</v>
      </c>
      <c r="BM54" s="107">
        <f t="shared" si="12"/>
        <v>7664.3379999999997</v>
      </c>
      <c r="BN54" s="107">
        <f t="shared" si="12"/>
        <v>6965.7449999999999</v>
      </c>
      <c r="BO54" s="107">
        <f t="shared" ref="BO54:CX54" si="13">BO18+BO28+BO42</f>
        <v>6864.1530000000002</v>
      </c>
      <c r="BP54" s="107">
        <f t="shared" si="13"/>
        <v>8198.5849999999991</v>
      </c>
      <c r="BQ54" s="107">
        <f t="shared" si="13"/>
        <v>8300.7530000000006</v>
      </c>
      <c r="BR54" s="107">
        <f t="shared" si="13"/>
        <v>8175.2309999999998</v>
      </c>
      <c r="BS54" s="107">
        <f t="shared" si="13"/>
        <v>8590.5239999999994</v>
      </c>
      <c r="BT54" s="107">
        <f t="shared" si="13"/>
        <v>8763.616</v>
      </c>
      <c r="BU54" s="107">
        <f t="shared" si="13"/>
        <v>8719.9050000000007</v>
      </c>
      <c r="BV54" s="107">
        <f t="shared" si="13"/>
        <v>8768.9940000000006</v>
      </c>
      <c r="BW54" s="107">
        <f t="shared" si="13"/>
        <v>8910.7110000000011</v>
      </c>
      <c r="BX54" s="107">
        <f t="shared" si="13"/>
        <v>8943.3989999999994</v>
      </c>
      <c r="BY54" s="107">
        <f t="shared" si="13"/>
        <v>9009.9670000000006</v>
      </c>
      <c r="BZ54" s="107">
        <f t="shared" si="13"/>
        <v>9157.52</v>
      </c>
      <c r="CA54" s="107">
        <f t="shared" si="13"/>
        <v>9083.0570000000007</v>
      </c>
      <c r="CB54" s="107">
        <f t="shared" si="13"/>
        <v>9033.271999999999</v>
      </c>
      <c r="CC54" s="107">
        <f t="shared" si="13"/>
        <v>9019.9089999999997</v>
      </c>
      <c r="CD54" s="107">
        <f t="shared" si="13"/>
        <v>9159.31</v>
      </c>
      <c r="CE54" s="107">
        <f t="shared" si="13"/>
        <v>9003.6310000000012</v>
      </c>
      <c r="CF54" s="107">
        <f t="shared" si="13"/>
        <v>8927.8149999999987</v>
      </c>
      <c r="CG54" s="107">
        <f t="shared" si="13"/>
        <v>8851.1080000000002</v>
      </c>
      <c r="CH54" s="107">
        <f t="shared" si="13"/>
        <v>8795.9490000000005</v>
      </c>
      <c r="CI54" s="107">
        <f t="shared" si="13"/>
        <v>8697.1549999999988</v>
      </c>
      <c r="CJ54" s="107">
        <f t="shared" si="13"/>
        <v>8581.0730000000003</v>
      </c>
      <c r="CK54" s="107">
        <f t="shared" si="13"/>
        <v>8434.9009999999998</v>
      </c>
      <c r="CL54" s="107">
        <f t="shared" si="13"/>
        <v>8309.768</v>
      </c>
      <c r="CM54" s="107">
        <f t="shared" si="13"/>
        <v>8206.8790000000008</v>
      </c>
      <c r="CN54" s="107">
        <f t="shared" si="13"/>
        <v>8096.4259999999995</v>
      </c>
      <c r="CO54" s="107">
        <f t="shared" si="13"/>
        <v>7985.4340000000002</v>
      </c>
      <c r="CP54" s="107">
        <f t="shared" si="13"/>
        <v>7830.7370000000001</v>
      </c>
      <c r="CQ54" s="107">
        <f t="shared" si="13"/>
        <v>7712.7150000000001</v>
      </c>
      <c r="CR54" s="107">
        <f t="shared" si="13"/>
        <v>7588.14</v>
      </c>
      <c r="CS54" s="107">
        <f t="shared" si="13"/>
        <v>7492.3389999999999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181067.89074999996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1879</v>
      </c>
      <c r="C5" s="25">
        <v>1763.6</v>
      </c>
      <c r="D5" s="25">
        <v>1668.8</v>
      </c>
      <c r="E5" s="25">
        <v>1512.9</v>
      </c>
      <c r="F5" s="25">
        <v>1645.3</v>
      </c>
      <c r="G5" s="25">
        <v>1530.5</v>
      </c>
      <c r="H5" s="25">
        <v>1433.3</v>
      </c>
      <c r="I5" s="25">
        <v>1453.9</v>
      </c>
      <c r="J5" s="25">
        <v>1318.7</v>
      </c>
      <c r="K5" s="25">
        <v>1202.7</v>
      </c>
      <c r="L5" s="25">
        <v>1171</v>
      </c>
      <c r="M5" s="25">
        <v>1208.8</v>
      </c>
      <c r="N5" s="25">
        <v>1342.2</v>
      </c>
      <c r="O5" s="25">
        <v>1368.4</v>
      </c>
      <c r="P5" s="25">
        <v>1382.8</v>
      </c>
      <c r="Q5" s="25">
        <v>1395.8</v>
      </c>
      <c r="R5" s="25">
        <v>1473.5</v>
      </c>
      <c r="S5" s="25">
        <v>1514.9</v>
      </c>
      <c r="T5" s="25">
        <v>1553.5</v>
      </c>
      <c r="U5" s="25">
        <v>1572.7</v>
      </c>
      <c r="V5" s="25">
        <v>1534.5</v>
      </c>
      <c r="W5" s="25">
        <v>1552.1</v>
      </c>
      <c r="X5" s="25">
        <v>1541.4</v>
      </c>
      <c r="Y5" s="25">
        <v>1610.8</v>
      </c>
      <c r="Z5" s="25">
        <v>1676.8</v>
      </c>
      <c r="AA5" s="25">
        <v>1750.2</v>
      </c>
      <c r="AB5" s="25">
        <v>1767</v>
      </c>
      <c r="AC5" s="25">
        <v>1620.6</v>
      </c>
      <c r="AD5" s="25">
        <v>1874</v>
      </c>
      <c r="AE5" s="25">
        <v>1788.6</v>
      </c>
      <c r="AF5" s="25">
        <v>1534.2</v>
      </c>
      <c r="AG5" s="25">
        <v>1826.6</v>
      </c>
      <c r="AH5" s="25">
        <v>1246</v>
      </c>
      <c r="AI5" s="25">
        <v>1246</v>
      </c>
      <c r="AJ5" s="25">
        <v>1246</v>
      </c>
      <c r="AK5" s="25">
        <v>1246</v>
      </c>
      <c r="AL5" s="25">
        <v>1274</v>
      </c>
      <c r="AM5" s="25">
        <v>1274</v>
      </c>
      <c r="AN5" s="25">
        <v>1274</v>
      </c>
      <c r="AO5" s="25">
        <v>1274</v>
      </c>
      <c r="AP5" s="25">
        <v>1249</v>
      </c>
      <c r="AQ5" s="25">
        <v>1249</v>
      </c>
      <c r="AR5" s="25">
        <v>1249</v>
      </c>
      <c r="AS5" s="25">
        <v>1249</v>
      </c>
      <c r="AT5" s="25">
        <v>1304</v>
      </c>
      <c r="AU5" s="25">
        <v>1304</v>
      </c>
      <c r="AV5" s="25">
        <v>1304</v>
      </c>
      <c r="AW5" s="25">
        <v>1304</v>
      </c>
      <c r="AX5" s="25">
        <v>916.4</v>
      </c>
      <c r="AY5" s="25">
        <v>782.3</v>
      </c>
      <c r="AZ5" s="25">
        <v>701.3</v>
      </c>
      <c r="BA5" s="25">
        <v>680.8</v>
      </c>
      <c r="BB5" s="25">
        <v>1125.0999999999999</v>
      </c>
      <c r="BC5" s="25">
        <v>1044.3</v>
      </c>
      <c r="BD5" s="25">
        <v>1123.5</v>
      </c>
      <c r="BE5" s="25">
        <v>1216</v>
      </c>
      <c r="BF5" s="25">
        <v>982.1</v>
      </c>
      <c r="BG5" s="25">
        <v>828.2</v>
      </c>
      <c r="BH5" s="25">
        <v>737.9</v>
      </c>
      <c r="BI5" s="25">
        <v>665.9</v>
      </c>
      <c r="BJ5" s="25">
        <v>856.1</v>
      </c>
      <c r="BK5" s="25">
        <v>867.8</v>
      </c>
      <c r="BL5" s="25">
        <v>1359.5</v>
      </c>
      <c r="BM5" s="25">
        <v>1615.7</v>
      </c>
      <c r="BN5" s="25">
        <v>749.3</v>
      </c>
      <c r="BO5" s="25">
        <v>648.20000000000005</v>
      </c>
      <c r="BP5" s="25">
        <v>1948</v>
      </c>
      <c r="BQ5" s="25">
        <v>1966</v>
      </c>
      <c r="BR5" s="25">
        <v>1635.4</v>
      </c>
      <c r="BS5" s="25">
        <v>1967.3</v>
      </c>
      <c r="BT5" s="25">
        <v>1980</v>
      </c>
      <c r="BU5" s="25">
        <v>1716.1</v>
      </c>
      <c r="BV5" s="25">
        <v>1604.6</v>
      </c>
      <c r="BW5" s="25">
        <v>1609.7</v>
      </c>
      <c r="BX5" s="25">
        <v>1577.5</v>
      </c>
      <c r="BY5" s="25">
        <v>1612.8</v>
      </c>
      <c r="BZ5" s="25">
        <v>1782.2</v>
      </c>
      <c r="CA5" s="25">
        <v>1711.5</v>
      </c>
      <c r="CB5" s="25">
        <v>1690.9</v>
      </c>
      <c r="CC5" s="25">
        <v>1720.3</v>
      </c>
      <c r="CD5" s="25">
        <v>1980</v>
      </c>
      <c r="CE5" s="25">
        <v>1894.2</v>
      </c>
      <c r="CF5" s="25">
        <v>1906.8</v>
      </c>
      <c r="CG5" s="25">
        <v>1929.2</v>
      </c>
      <c r="CH5" s="25">
        <v>1984</v>
      </c>
      <c r="CI5" s="25">
        <v>1984</v>
      </c>
      <c r="CJ5" s="25">
        <v>1984</v>
      </c>
      <c r="CK5" s="25">
        <v>1984</v>
      </c>
      <c r="CL5" s="25">
        <v>1919</v>
      </c>
      <c r="CM5" s="25">
        <v>1919</v>
      </c>
      <c r="CN5" s="25">
        <v>1919</v>
      </c>
      <c r="CO5" s="25">
        <v>1919</v>
      </c>
      <c r="CP5" s="25">
        <v>1905</v>
      </c>
      <c r="CQ5" s="25">
        <v>1905</v>
      </c>
      <c r="CR5" s="25">
        <v>1905</v>
      </c>
      <c r="CS5" s="25">
        <v>1905</v>
      </c>
      <c r="CT5" s="26"/>
      <c r="CU5" s="26"/>
      <c r="CV5" s="26"/>
      <c r="CW5" s="27"/>
      <c r="CX5" s="132">
        <f t="array" ref="CX5">SUMPRODUCT(B5:CW5*0.25)</f>
        <v>35531.5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103.28</v>
      </c>
      <c r="C8" s="138">
        <v>104.05</v>
      </c>
      <c r="D8" s="138">
        <v>103.45</v>
      </c>
      <c r="E8" s="138">
        <v>100.79</v>
      </c>
      <c r="F8" s="138">
        <v>101.34</v>
      </c>
      <c r="G8" s="138">
        <v>101.56</v>
      </c>
      <c r="H8" s="138">
        <v>100.33</v>
      </c>
      <c r="I8" s="138">
        <v>98.78</v>
      </c>
      <c r="J8" s="138">
        <v>100.54</v>
      </c>
      <c r="K8" s="138">
        <v>100.49</v>
      </c>
      <c r="L8" s="138">
        <v>100.62</v>
      </c>
      <c r="M8" s="138">
        <v>99.43</v>
      </c>
      <c r="N8" s="138">
        <v>101.79</v>
      </c>
      <c r="O8" s="138">
        <v>101.1</v>
      </c>
      <c r="P8" s="138">
        <v>101.5</v>
      </c>
      <c r="Q8" s="138">
        <v>102</v>
      </c>
      <c r="R8" s="138">
        <v>103.68</v>
      </c>
      <c r="S8" s="138">
        <v>104.49</v>
      </c>
      <c r="T8" s="138">
        <v>105.97</v>
      </c>
      <c r="U8" s="138">
        <v>106.46</v>
      </c>
      <c r="V8" s="138">
        <v>105.63</v>
      </c>
      <c r="W8" s="138">
        <v>104.37</v>
      </c>
      <c r="X8" s="138">
        <v>104.06</v>
      </c>
      <c r="Y8" s="138">
        <v>104.06</v>
      </c>
      <c r="Z8" s="138">
        <v>108.98</v>
      </c>
      <c r="AA8" s="138">
        <v>104.53</v>
      </c>
      <c r="AB8" s="138">
        <v>104.06</v>
      </c>
      <c r="AC8" s="138">
        <v>97.1</v>
      </c>
      <c r="AD8" s="138">
        <v>105.82</v>
      </c>
      <c r="AE8" s="138">
        <v>98.83</v>
      </c>
      <c r="AF8" s="138">
        <v>82.29</v>
      </c>
      <c r="AG8" s="138">
        <v>51.1</v>
      </c>
      <c r="AH8" s="138">
        <v>0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0.01</v>
      </c>
      <c r="AV8" s="138">
        <v>0.01</v>
      </c>
      <c r="AW8" s="138">
        <v>0.02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2.94</v>
      </c>
      <c r="BC8" s="138">
        <v>2.0099999999999998</v>
      </c>
      <c r="BD8" s="138">
        <v>1.96</v>
      </c>
      <c r="BE8" s="138">
        <v>0.39</v>
      </c>
      <c r="BF8" s="138">
        <v>1.4</v>
      </c>
      <c r="BG8" s="138">
        <v>4.71</v>
      </c>
      <c r="BH8" s="138">
        <v>8.67</v>
      </c>
      <c r="BI8" s="138">
        <v>20.6</v>
      </c>
      <c r="BJ8" s="138">
        <v>7.74</v>
      </c>
      <c r="BK8" s="138">
        <v>31.67</v>
      </c>
      <c r="BL8" s="138">
        <v>91.71</v>
      </c>
      <c r="BM8" s="138">
        <v>118.79</v>
      </c>
      <c r="BN8" s="138">
        <v>43.44</v>
      </c>
      <c r="BO8" s="138">
        <v>88.33</v>
      </c>
      <c r="BP8" s="138">
        <v>120.1</v>
      </c>
      <c r="BQ8" s="138">
        <v>132.81</v>
      </c>
      <c r="BR8" s="138">
        <v>104.91</v>
      </c>
      <c r="BS8" s="138">
        <v>153.56</v>
      </c>
      <c r="BT8" s="138">
        <v>169.29</v>
      </c>
      <c r="BU8" s="138">
        <v>132.80000000000001</v>
      </c>
      <c r="BV8" s="138">
        <v>128.53</v>
      </c>
      <c r="BW8" s="138">
        <v>132.80000000000001</v>
      </c>
      <c r="BX8" s="138">
        <v>132.80000000000001</v>
      </c>
      <c r="BY8" s="138">
        <v>132.91</v>
      </c>
      <c r="BZ8" s="138">
        <v>192.93</v>
      </c>
      <c r="CA8" s="138">
        <v>188.26</v>
      </c>
      <c r="CB8" s="138">
        <v>171.42</v>
      </c>
      <c r="CC8" s="138">
        <v>162.76</v>
      </c>
      <c r="CD8" s="138">
        <v>188.83</v>
      </c>
      <c r="CE8" s="138">
        <v>185.16</v>
      </c>
      <c r="CF8" s="138">
        <v>178</v>
      </c>
      <c r="CG8" s="138">
        <v>162.6</v>
      </c>
      <c r="CH8" s="138">
        <v>148.32</v>
      </c>
      <c r="CI8" s="138">
        <v>132.80000000000001</v>
      </c>
      <c r="CJ8" s="138">
        <v>132.80000000000001</v>
      </c>
      <c r="CK8" s="138">
        <v>165.53</v>
      </c>
      <c r="CL8" s="138">
        <v>166.46</v>
      </c>
      <c r="CM8" s="138">
        <v>160.80000000000001</v>
      </c>
      <c r="CN8" s="138">
        <v>147.71</v>
      </c>
      <c r="CO8" s="138">
        <v>144.06</v>
      </c>
      <c r="CP8" s="138">
        <v>146.72999999999999</v>
      </c>
      <c r="CQ8" s="138">
        <v>138.24</v>
      </c>
      <c r="CR8" s="138">
        <v>136.53</v>
      </c>
      <c r="CS8" s="138">
        <v>111.24</v>
      </c>
      <c r="CT8" s="139"/>
      <c r="CU8" s="139"/>
      <c r="CV8" s="139"/>
      <c r="CW8" s="140"/>
      <c r="CX8" s="141">
        <f>IF(SUM(B8:CW8)&lt;&gt;0,AVERAGEIF(B8:CW8,"&lt;&gt;"""),"")</f>
        <v>84.777187500000011</v>
      </c>
    </row>
    <row r="9" spans="1:102" ht="24.95" customHeight="1" thickBot="1" x14ac:dyDescent="0.25">
      <c r="A9" s="133" t="s">
        <v>6</v>
      </c>
      <c r="B9" s="42">
        <v>102.8925</v>
      </c>
      <c r="C9" s="43">
        <v>102.8925</v>
      </c>
      <c r="D9" s="43">
        <v>102.8925</v>
      </c>
      <c r="E9" s="43">
        <v>102.8925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100.27</v>
      </c>
      <c r="K9" s="43">
        <v>100.27</v>
      </c>
      <c r="L9" s="43">
        <v>100.27</v>
      </c>
      <c r="M9" s="43">
        <v>100.27</v>
      </c>
      <c r="N9" s="43">
        <v>101.5975</v>
      </c>
      <c r="O9" s="43">
        <v>101.5975</v>
      </c>
      <c r="P9" s="43">
        <v>101.5975</v>
      </c>
      <c r="Q9" s="43">
        <v>101.5975</v>
      </c>
      <c r="R9" s="43">
        <v>105.15</v>
      </c>
      <c r="S9" s="43">
        <v>105.15</v>
      </c>
      <c r="T9" s="43">
        <v>105.15</v>
      </c>
      <c r="U9" s="43">
        <v>105.15</v>
      </c>
      <c r="V9" s="43">
        <v>104.53</v>
      </c>
      <c r="W9" s="43">
        <v>104.53</v>
      </c>
      <c r="X9" s="43">
        <v>104.53</v>
      </c>
      <c r="Y9" s="43">
        <v>104.53</v>
      </c>
      <c r="Z9" s="43">
        <v>103.6675</v>
      </c>
      <c r="AA9" s="43">
        <v>103.6675</v>
      </c>
      <c r="AB9" s="43">
        <v>103.6675</v>
      </c>
      <c r="AC9" s="43">
        <v>103.6675</v>
      </c>
      <c r="AD9" s="43">
        <v>84.51</v>
      </c>
      <c r="AE9" s="43">
        <v>84.51</v>
      </c>
      <c r="AF9" s="43">
        <v>84.51</v>
      </c>
      <c r="AG9" s="43">
        <v>84.51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1.825</v>
      </c>
      <c r="BC9" s="43">
        <v>1.825</v>
      </c>
      <c r="BD9" s="43">
        <v>1.825</v>
      </c>
      <c r="BE9" s="43">
        <v>1.825</v>
      </c>
      <c r="BF9" s="43">
        <v>8.8450000000000006</v>
      </c>
      <c r="BG9" s="43">
        <v>8.8450000000000006</v>
      </c>
      <c r="BH9" s="43">
        <v>8.8450000000000006</v>
      </c>
      <c r="BI9" s="43">
        <v>8.8450000000000006</v>
      </c>
      <c r="BJ9" s="43">
        <v>62.477499999999999</v>
      </c>
      <c r="BK9" s="43">
        <v>62.477499999999999</v>
      </c>
      <c r="BL9" s="43">
        <v>62.477499999999999</v>
      </c>
      <c r="BM9" s="43">
        <v>62.477499999999999</v>
      </c>
      <c r="BN9" s="43">
        <v>96.17</v>
      </c>
      <c r="BO9" s="43">
        <v>96.17</v>
      </c>
      <c r="BP9" s="43">
        <v>96.17</v>
      </c>
      <c r="BQ9" s="43">
        <v>96.17</v>
      </c>
      <c r="BR9" s="43">
        <v>140.13999999999999</v>
      </c>
      <c r="BS9" s="43">
        <v>140.13999999999999</v>
      </c>
      <c r="BT9" s="43">
        <v>140.13999999999999</v>
      </c>
      <c r="BU9" s="43">
        <v>140.13999999999999</v>
      </c>
      <c r="BV9" s="43">
        <v>131.76</v>
      </c>
      <c r="BW9" s="43">
        <v>131.76</v>
      </c>
      <c r="BX9" s="43">
        <v>131.76</v>
      </c>
      <c r="BY9" s="43">
        <v>131.76</v>
      </c>
      <c r="BZ9" s="43">
        <v>178.8425</v>
      </c>
      <c r="CA9" s="43">
        <v>178.8425</v>
      </c>
      <c r="CB9" s="43">
        <v>178.8425</v>
      </c>
      <c r="CC9" s="43">
        <v>178.8425</v>
      </c>
      <c r="CD9" s="43">
        <v>178.64750000000001</v>
      </c>
      <c r="CE9" s="43">
        <v>178.64750000000001</v>
      </c>
      <c r="CF9" s="43">
        <v>178.64750000000001</v>
      </c>
      <c r="CG9" s="43">
        <v>178.64750000000001</v>
      </c>
      <c r="CH9" s="43">
        <v>144.86250000000001</v>
      </c>
      <c r="CI9" s="43">
        <v>144.86250000000001</v>
      </c>
      <c r="CJ9" s="43">
        <v>144.86250000000001</v>
      </c>
      <c r="CK9" s="43">
        <v>144.86250000000001</v>
      </c>
      <c r="CL9" s="43">
        <v>154.75749999999999</v>
      </c>
      <c r="CM9" s="43">
        <v>154.75749999999999</v>
      </c>
      <c r="CN9" s="43">
        <v>154.75749999999999</v>
      </c>
      <c r="CO9" s="43">
        <v>154.75749999999999</v>
      </c>
      <c r="CP9" s="43">
        <v>133.185</v>
      </c>
      <c r="CQ9" s="43">
        <v>133.185</v>
      </c>
      <c r="CR9" s="43">
        <v>133.185</v>
      </c>
      <c r="CS9" s="43">
        <v>133.185</v>
      </c>
      <c r="CT9" s="44"/>
      <c r="CU9" s="44"/>
      <c r="CV9" s="44"/>
      <c r="CW9" s="45"/>
      <c r="CX9" s="142">
        <f>IF(SUM(B9:CW9)&lt;&gt;0,AVERAGEIF(B9:CW9,"&lt;&gt;"""),"")</f>
        <v>84.777187500000039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1379</v>
      </c>
      <c r="C22" s="149">
        <v>1263.5999999999999</v>
      </c>
      <c r="D22" s="149">
        <v>1168.8</v>
      </c>
      <c r="E22" s="149">
        <v>1012.9</v>
      </c>
      <c r="F22" s="149">
        <v>1145.3</v>
      </c>
      <c r="G22" s="149">
        <v>1030.5</v>
      </c>
      <c r="H22" s="149">
        <v>933.3</v>
      </c>
      <c r="I22" s="149">
        <v>953.9</v>
      </c>
      <c r="J22" s="149">
        <v>818.7</v>
      </c>
      <c r="K22" s="149">
        <v>702.7</v>
      </c>
      <c r="L22" s="149">
        <v>671</v>
      </c>
      <c r="M22" s="149">
        <v>708.8</v>
      </c>
      <c r="N22" s="149">
        <v>842.2</v>
      </c>
      <c r="O22" s="149">
        <v>868.4</v>
      </c>
      <c r="P22" s="149">
        <v>882.8</v>
      </c>
      <c r="Q22" s="149">
        <v>895.8</v>
      </c>
      <c r="R22" s="149">
        <v>973.5</v>
      </c>
      <c r="S22" s="149">
        <v>1014.9</v>
      </c>
      <c r="T22" s="149">
        <v>1053.5</v>
      </c>
      <c r="U22" s="149">
        <v>1072.7</v>
      </c>
      <c r="V22" s="149">
        <v>1034.5</v>
      </c>
      <c r="W22" s="149">
        <v>1052.0999999999999</v>
      </c>
      <c r="X22" s="149">
        <v>1041.4000000000001</v>
      </c>
      <c r="Y22" s="149">
        <v>1110.8</v>
      </c>
      <c r="Z22" s="149">
        <v>1176.8</v>
      </c>
      <c r="AA22" s="149">
        <v>1250.2</v>
      </c>
      <c r="AB22" s="149">
        <v>1267</v>
      </c>
      <c r="AC22" s="149">
        <v>1120.5999999999999</v>
      </c>
      <c r="AD22" s="149">
        <v>1374</v>
      </c>
      <c r="AE22" s="149">
        <v>1288.5999999999999</v>
      </c>
      <c r="AF22" s="149">
        <v>1034.2</v>
      </c>
      <c r="AG22" s="149">
        <v>1326.6</v>
      </c>
      <c r="AH22" s="149">
        <v>1246</v>
      </c>
      <c r="AI22" s="149">
        <v>1246</v>
      </c>
      <c r="AJ22" s="149">
        <v>1246</v>
      </c>
      <c r="AK22" s="149">
        <v>1246</v>
      </c>
      <c r="AL22" s="149">
        <v>1274</v>
      </c>
      <c r="AM22" s="149">
        <v>1274</v>
      </c>
      <c r="AN22" s="149">
        <v>1274</v>
      </c>
      <c r="AO22" s="149">
        <v>1274</v>
      </c>
      <c r="AP22" s="149">
        <v>1249</v>
      </c>
      <c r="AQ22" s="149">
        <v>1249</v>
      </c>
      <c r="AR22" s="149">
        <v>1249</v>
      </c>
      <c r="AS22" s="149">
        <v>1249</v>
      </c>
      <c r="AT22" s="149">
        <v>1304</v>
      </c>
      <c r="AU22" s="149">
        <v>1304</v>
      </c>
      <c r="AV22" s="149">
        <v>1304</v>
      </c>
      <c r="AW22" s="149">
        <v>1304</v>
      </c>
      <c r="AX22" s="149">
        <v>916.4</v>
      </c>
      <c r="AY22" s="149">
        <v>782.3</v>
      </c>
      <c r="AZ22" s="149">
        <v>701.3</v>
      </c>
      <c r="BA22" s="149">
        <v>680.8</v>
      </c>
      <c r="BB22" s="149">
        <v>1125.0999999999999</v>
      </c>
      <c r="BC22" s="149">
        <v>1044.3</v>
      </c>
      <c r="BD22" s="149">
        <v>1123.5</v>
      </c>
      <c r="BE22" s="149">
        <v>1216</v>
      </c>
      <c r="BF22" s="149">
        <v>982.1</v>
      </c>
      <c r="BG22" s="149">
        <v>828.2</v>
      </c>
      <c r="BH22" s="149">
        <v>737.9</v>
      </c>
      <c r="BI22" s="149">
        <v>665.9</v>
      </c>
      <c r="BJ22" s="149">
        <v>356.1</v>
      </c>
      <c r="BK22" s="149">
        <v>367.8</v>
      </c>
      <c r="BL22" s="149">
        <v>859.5</v>
      </c>
      <c r="BM22" s="149">
        <v>1115.7</v>
      </c>
      <c r="BN22" s="149">
        <v>249.3</v>
      </c>
      <c r="BO22" s="149">
        <v>148.19999999999999</v>
      </c>
      <c r="BP22" s="149">
        <v>1448</v>
      </c>
      <c r="BQ22" s="149">
        <v>1466</v>
      </c>
      <c r="BR22" s="149">
        <v>1135.4000000000001</v>
      </c>
      <c r="BS22" s="149">
        <v>1467.3</v>
      </c>
      <c r="BT22" s="149">
        <v>1480</v>
      </c>
      <c r="BU22" s="149">
        <v>1216.0999999999999</v>
      </c>
      <c r="BV22" s="149">
        <v>1104.5999999999999</v>
      </c>
      <c r="BW22" s="149">
        <v>1109.7</v>
      </c>
      <c r="BX22" s="149">
        <v>1077.5</v>
      </c>
      <c r="BY22" s="149">
        <v>1112.8</v>
      </c>
      <c r="BZ22" s="149">
        <v>1282.2</v>
      </c>
      <c r="CA22" s="149">
        <v>1211.5</v>
      </c>
      <c r="CB22" s="149">
        <v>1190.9000000000001</v>
      </c>
      <c r="CC22" s="149">
        <v>1220.3</v>
      </c>
      <c r="CD22" s="149">
        <v>1480</v>
      </c>
      <c r="CE22" s="149">
        <v>1394.2</v>
      </c>
      <c r="CF22" s="149">
        <v>1406.8</v>
      </c>
      <c r="CG22" s="149">
        <v>1429.2</v>
      </c>
      <c r="CH22" s="149">
        <v>1484</v>
      </c>
      <c r="CI22" s="149">
        <v>1484</v>
      </c>
      <c r="CJ22" s="149">
        <v>1484</v>
      </c>
      <c r="CK22" s="149">
        <v>1484</v>
      </c>
      <c r="CL22" s="149">
        <v>1419</v>
      </c>
      <c r="CM22" s="149">
        <v>1419</v>
      </c>
      <c r="CN22" s="149">
        <v>1419</v>
      </c>
      <c r="CO22" s="149">
        <v>1419</v>
      </c>
      <c r="CP22" s="149">
        <v>1405</v>
      </c>
      <c r="CQ22" s="149">
        <v>1405</v>
      </c>
      <c r="CR22" s="149">
        <v>1405</v>
      </c>
      <c r="CS22" s="149">
        <v>1405</v>
      </c>
      <c r="CT22" s="150"/>
      <c r="CU22" s="150"/>
      <c r="CV22" s="150"/>
      <c r="CW22" s="151"/>
      <c r="CX22" s="152">
        <f t="array" ref="CX22">SUMPRODUCT(B22:CW22*0.25)</f>
        <v>27031.500000000004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8500</v>
      </c>
    </row>
    <row r="25" spans="1:102" ht="30" customHeight="1" thickBot="1" x14ac:dyDescent="0.25">
      <c r="A25" s="105" t="s">
        <v>52</v>
      </c>
      <c r="B25" s="159">
        <f>SUM(B20:B24)</f>
        <v>1879</v>
      </c>
      <c r="C25" s="160">
        <f t="shared" ref="C25:BN25" si="2">SUM(C20:C24)</f>
        <v>1763.6</v>
      </c>
      <c r="D25" s="160">
        <f t="shared" si="2"/>
        <v>1668.8</v>
      </c>
      <c r="E25" s="160">
        <f t="shared" si="2"/>
        <v>1512.9</v>
      </c>
      <c r="F25" s="160">
        <f t="shared" si="2"/>
        <v>1645.3</v>
      </c>
      <c r="G25" s="160">
        <f t="shared" si="2"/>
        <v>1530.5</v>
      </c>
      <c r="H25" s="160">
        <f t="shared" si="2"/>
        <v>1433.3</v>
      </c>
      <c r="I25" s="160">
        <f t="shared" si="2"/>
        <v>1453.9</v>
      </c>
      <c r="J25" s="160">
        <f t="shared" si="2"/>
        <v>1318.7</v>
      </c>
      <c r="K25" s="160">
        <f t="shared" si="2"/>
        <v>1202.7</v>
      </c>
      <c r="L25" s="160">
        <f t="shared" si="2"/>
        <v>1171</v>
      </c>
      <c r="M25" s="160">
        <f t="shared" si="2"/>
        <v>1208.8</v>
      </c>
      <c r="N25" s="160">
        <f t="shared" si="2"/>
        <v>1342.2</v>
      </c>
      <c r="O25" s="160">
        <f t="shared" si="2"/>
        <v>1368.4</v>
      </c>
      <c r="P25" s="160">
        <f t="shared" si="2"/>
        <v>1382.8</v>
      </c>
      <c r="Q25" s="160">
        <f t="shared" si="2"/>
        <v>1395.8</v>
      </c>
      <c r="R25" s="160">
        <f t="shared" si="2"/>
        <v>1473.5</v>
      </c>
      <c r="S25" s="160">
        <f t="shared" si="2"/>
        <v>1514.9</v>
      </c>
      <c r="T25" s="160">
        <f t="shared" si="2"/>
        <v>1553.5</v>
      </c>
      <c r="U25" s="160">
        <f t="shared" si="2"/>
        <v>1572.7</v>
      </c>
      <c r="V25" s="160">
        <f t="shared" si="2"/>
        <v>1534.5</v>
      </c>
      <c r="W25" s="160">
        <f t="shared" si="2"/>
        <v>1552.1</v>
      </c>
      <c r="X25" s="160">
        <f t="shared" si="2"/>
        <v>1541.4</v>
      </c>
      <c r="Y25" s="160">
        <f t="shared" si="2"/>
        <v>1610.8</v>
      </c>
      <c r="Z25" s="160">
        <f t="shared" si="2"/>
        <v>1676.8</v>
      </c>
      <c r="AA25" s="160">
        <f t="shared" si="2"/>
        <v>1750.2</v>
      </c>
      <c r="AB25" s="160">
        <f t="shared" si="2"/>
        <v>1767</v>
      </c>
      <c r="AC25" s="160">
        <f t="shared" si="2"/>
        <v>1620.6</v>
      </c>
      <c r="AD25" s="160">
        <f t="shared" si="2"/>
        <v>1874</v>
      </c>
      <c r="AE25" s="160">
        <f t="shared" si="2"/>
        <v>1788.6</v>
      </c>
      <c r="AF25" s="160">
        <f t="shared" si="2"/>
        <v>1534.2</v>
      </c>
      <c r="AG25" s="160">
        <f t="shared" si="2"/>
        <v>1826.6</v>
      </c>
      <c r="AH25" s="160">
        <f t="shared" si="2"/>
        <v>1246</v>
      </c>
      <c r="AI25" s="160">
        <f t="shared" si="2"/>
        <v>1246</v>
      </c>
      <c r="AJ25" s="160">
        <f t="shared" si="2"/>
        <v>1246</v>
      </c>
      <c r="AK25" s="160">
        <f t="shared" si="2"/>
        <v>1246</v>
      </c>
      <c r="AL25" s="160">
        <f t="shared" si="2"/>
        <v>1274</v>
      </c>
      <c r="AM25" s="160">
        <f t="shared" si="2"/>
        <v>1274</v>
      </c>
      <c r="AN25" s="160">
        <f t="shared" si="2"/>
        <v>1274</v>
      </c>
      <c r="AO25" s="160">
        <f t="shared" si="2"/>
        <v>1274</v>
      </c>
      <c r="AP25" s="160">
        <f t="shared" si="2"/>
        <v>1249</v>
      </c>
      <c r="AQ25" s="160">
        <f t="shared" si="2"/>
        <v>1249</v>
      </c>
      <c r="AR25" s="160">
        <f t="shared" si="2"/>
        <v>1249</v>
      </c>
      <c r="AS25" s="160">
        <f t="shared" si="2"/>
        <v>1249</v>
      </c>
      <c r="AT25" s="160">
        <f t="shared" si="2"/>
        <v>1304</v>
      </c>
      <c r="AU25" s="160">
        <f t="shared" si="2"/>
        <v>1304</v>
      </c>
      <c r="AV25" s="160">
        <f t="shared" si="2"/>
        <v>1304</v>
      </c>
      <c r="AW25" s="160">
        <f t="shared" si="2"/>
        <v>1304</v>
      </c>
      <c r="AX25" s="160">
        <f t="shared" si="2"/>
        <v>916.4</v>
      </c>
      <c r="AY25" s="160">
        <f t="shared" si="2"/>
        <v>782.3</v>
      </c>
      <c r="AZ25" s="160">
        <f t="shared" si="2"/>
        <v>701.3</v>
      </c>
      <c r="BA25" s="160">
        <f t="shared" si="2"/>
        <v>680.8</v>
      </c>
      <c r="BB25" s="160">
        <f t="shared" si="2"/>
        <v>1125.0999999999999</v>
      </c>
      <c r="BC25" s="160">
        <f t="shared" si="2"/>
        <v>1044.3</v>
      </c>
      <c r="BD25" s="160">
        <f t="shared" si="2"/>
        <v>1123.5</v>
      </c>
      <c r="BE25" s="160">
        <f t="shared" si="2"/>
        <v>1216</v>
      </c>
      <c r="BF25" s="160">
        <f t="shared" si="2"/>
        <v>982.1</v>
      </c>
      <c r="BG25" s="160">
        <f t="shared" si="2"/>
        <v>828.2</v>
      </c>
      <c r="BH25" s="160">
        <f t="shared" si="2"/>
        <v>737.9</v>
      </c>
      <c r="BI25" s="160">
        <f t="shared" si="2"/>
        <v>665.9</v>
      </c>
      <c r="BJ25" s="160">
        <f t="shared" si="2"/>
        <v>856.1</v>
      </c>
      <c r="BK25" s="160">
        <f t="shared" si="2"/>
        <v>867.8</v>
      </c>
      <c r="BL25" s="160">
        <f t="shared" si="2"/>
        <v>1359.5</v>
      </c>
      <c r="BM25" s="160">
        <f t="shared" si="2"/>
        <v>1615.7</v>
      </c>
      <c r="BN25" s="160">
        <f t="shared" si="2"/>
        <v>749.3</v>
      </c>
      <c r="BO25" s="160">
        <f t="shared" ref="BO25:CW25" si="3">SUM(BO20:BO24)</f>
        <v>648.20000000000005</v>
      </c>
      <c r="BP25" s="160">
        <f t="shared" si="3"/>
        <v>1948</v>
      </c>
      <c r="BQ25" s="160">
        <f t="shared" si="3"/>
        <v>1966</v>
      </c>
      <c r="BR25" s="160">
        <f t="shared" si="3"/>
        <v>1635.4</v>
      </c>
      <c r="BS25" s="160">
        <f t="shared" si="3"/>
        <v>1967.3</v>
      </c>
      <c r="BT25" s="160">
        <f t="shared" si="3"/>
        <v>1980</v>
      </c>
      <c r="BU25" s="160">
        <f t="shared" si="3"/>
        <v>1716.1</v>
      </c>
      <c r="BV25" s="160">
        <f t="shared" si="3"/>
        <v>1604.6</v>
      </c>
      <c r="BW25" s="160">
        <f t="shared" si="3"/>
        <v>1609.7</v>
      </c>
      <c r="BX25" s="160">
        <f t="shared" si="3"/>
        <v>1577.5</v>
      </c>
      <c r="BY25" s="160">
        <f t="shared" si="3"/>
        <v>1612.8</v>
      </c>
      <c r="BZ25" s="160">
        <f t="shared" si="3"/>
        <v>1782.2</v>
      </c>
      <c r="CA25" s="160">
        <f t="shared" si="3"/>
        <v>1711.5</v>
      </c>
      <c r="CB25" s="160">
        <f t="shared" si="3"/>
        <v>1690.9</v>
      </c>
      <c r="CC25" s="160">
        <f t="shared" si="3"/>
        <v>1720.3</v>
      </c>
      <c r="CD25" s="160">
        <f t="shared" si="3"/>
        <v>1980</v>
      </c>
      <c r="CE25" s="160">
        <f t="shared" si="3"/>
        <v>1894.2</v>
      </c>
      <c r="CF25" s="160">
        <f t="shared" si="3"/>
        <v>1906.8</v>
      </c>
      <c r="CG25" s="160">
        <f t="shared" si="3"/>
        <v>1929.2</v>
      </c>
      <c r="CH25" s="160">
        <f t="shared" si="3"/>
        <v>1984</v>
      </c>
      <c r="CI25" s="160">
        <f t="shared" si="3"/>
        <v>1984</v>
      </c>
      <c r="CJ25" s="160">
        <f t="shared" si="3"/>
        <v>1984</v>
      </c>
      <c r="CK25" s="160">
        <f t="shared" si="3"/>
        <v>1984</v>
      </c>
      <c r="CL25" s="160">
        <f t="shared" si="3"/>
        <v>1919</v>
      </c>
      <c r="CM25" s="160">
        <f t="shared" si="3"/>
        <v>1919</v>
      </c>
      <c r="CN25" s="160">
        <f t="shared" si="3"/>
        <v>1919</v>
      </c>
      <c r="CO25" s="160">
        <f t="shared" si="3"/>
        <v>1919</v>
      </c>
      <c r="CP25" s="160">
        <f t="shared" si="3"/>
        <v>1905</v>
      </c>
      <c r="CQ25" s="160">
        <f t="shared" si="3"/>
        <v>1905</v>
      </c>
      <c r="CR25" s="160">
        <f t="shared" si="3"/>
        <v>1905</v>
      </c>
      <c r="CS25" s="160">
        <f t="shared" si="3"/>
        <v>1905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35531.5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2026-03-21T12:14:27Z</dcterms:created>
  <dcterms:modified xsi:type="dcterms:W3CDTF">2026-03-21T12:14:29Z</dcterms:modified>
</cp:coreProperties>
</file>