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<sst xmlns="http://schemas.openxmlformats.org/spreadsheetml/2006/main" count="124" uniqueCount="57">
  <si>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07/05/2026 14:05:47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</si>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</sst>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46-4B8A-9EBF-769D8720CA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46-4B8A-9EBF-769D8720CA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F46-4B8A-9EBF-769D8720CA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F46-4B8A-9EBF-769D8720CA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46-4B8A-9EBF-769D8720CA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46-4B8A-9EBF-769D8720CA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46-4B8A-9EBF-769D8720CA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733</c:v>
                </c:pt>
                <c:pt idx="1">
                  <c:v>675.09899999999993</c:v>
                </c:pt>
                <c:pt idx="2">
                  <c:v>626.74099999999999</c:v>
                </c:pt>
                <c:pt idx="3">
                  <c:v>640.6</c:v>
                </c:pt>
                <c:pt idx="4">
                  <c:v>533</c:v>
                </c:pt>
                <c:pt idx="5">
                  <c:v>533</c:v>
                </c:pt>
                <c:pt idx="6">
                  <c:v>533</c:v>
                </c:pt>
                <c:pt idx="7">
                  <c:v>533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533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533</c:v>
                </c:pt>
                <c:pt idx="17">
                  <c:v>533</c:v>
                </c:pt>
                <c:pt idx="18">
                  <c:v>533</c:v>
                </c:pt>
                <c:pt idx="19">
                  <c:v>533</c:v>
                </c:pt>
                <c:pt idx="20">
                  <c:v>733</c:v>
                </c:pt>
                <c:pt idx="21">
                  <c:v>733</c:v>
                </c:pt>
                <c:pt idx="22">
                  <c:v>765.86800000000005</c:v>
                </c:pt>
                <c:pt idx="23">
                  <c:v>733</c:v>
                </c:pt>
                <c:pt idx="24">
                  <c:v>700.553</c:v>
                </c:pt>
                <c:pt idx="25">
                  <c:v>733</c:v>
                </c:pt>
                <c:pt idx="26">
                  <c:v>733</c:v>
                </c:pt>
                <c:pt idx="27">
                  <c:v>733</c:v>
                </c:pt>
                <c:pt idx="28">
                  <c:v>583</c:v>
                </c:pt>
                <c:pt idx="29">
                  <c:v>633.03099999999995</c:v>
                </c:pt>
                <c:pt idx="30">
                  <c:v>590.35599999999999</c:v>
                </c:pt>
                <c:pt idx="31">
                  <c:v>599.82799999999997</c:v>
                </c:pt>
                <c:pt idx="32">
                  <c:v>799</c:v>
                </c:pt>
                <c:pt idx="33">
                  <c:v>733</c:v>
                </c:pt>
                <c:pt idx="34">
                  <c:v>553.80600000000004</c:v>
                </c:pt>
                <c:pt idx="35">
                  <c:v>533</c:v>
                </c:pt>
                <c:pt idx="36">
                  <c:v>637.49099999999999</c:v>
                </c:pt>
                <c:pt idx="37">
                  <c:v>533</c:v>
                </c:pt>
                <c:pt idx="38">
                  <c:v>485</c:v>
                </c:pt>
                <c:pt idx="39">
                  <c:v>485</c:v>
                </c:pt>
                <c:pt idx="40">
                  <c:v>485</c:v>
                </c:pt>
                <c:pt idx="41">
                  <c:v>485</c:v>
                </c:pt>
                <c:pt idx="42">
                  <c:v>485</c:v>
                </c:pt>
                <c:pt idx="43">
                  <c:v>485</c:v>
                </c:pt>
                <c:pt idx="44">
                  <c:v>485</c:v>
                </c:pt>
                <c:pt idx="45">
                  <c:v>485</c:v>
                </c:pt>
                <c:pt idx="46">
                  <c:v>485</c:v>
                </c:pt>
                <c:pt idx="47">
                  <c:v>485</c:v>
                </c:pt>
                <c:pt idx="48">
                  <c:v>485</c:v>
                </c:pt>
                <c:pt idx="49">
                  <c:v>485</c:v>
                </c:pt>
                <c:pt idx="50">
                  <c:v>485</c:v>
                </c:pt>
                <c:pt idx="51">
                  <c:v>485</c:v>
                </c:pt>
                <c:pt idx="52">
                  <c:v>485</c:v>
                </c:pt>
                <c:pt idx="53">
                  <c:v>485</c:v>
                </c:pt>
                <c:pt idx="54">
                  <c:v>485</c:v>
                </c:pt>
                <c:pt idx="55">
                  <c:v>485</c:v>
                </c:pt>
                <c:pt idx="56">
                  <c:v>485</c:v>
                </c:pt>
                <c:pt idx="57">
                  <c:v>485</c:v>
                </c:pt>
                <c:pt idx="58">
                  <c:v>485</c:v>
                </c:pt>
                <c:pt idx="59">
                  <c:v>485</c:v>
                </c:pt>
                <c:pt idx="60">
                  <c:v>485</c:v>
                </c:pt>
                <c:pt idx="61">
                  <c:v>485</c:v>
                </c:pt>
                <c:pt idx="62">
                  <c:v>485</c:v>
                </c:pt>
                <c:pt idx="63">
                  <c:v>485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533</c:v>
                </c:pt>
                <c:pt idx="71">
                  <c:v>583</c:v>
                </c:pt>
                <c:pt idx="72">
                  <c:v>799</c:v>
                </c:pt>
                <c:pt idx="73">
                  <c:v>799</c:v>
                </c:pt>
                <c:pt idx="74">
                  <c:v>640.94299999999998</c:v>
                </c:pt>
                <c:pt idx="75">
                  <c:v>635</c:v>
                </c:pt>
                <c:pt idx="76">
                  <c:v>701.66600000000005</c:v>
                </c:pt>
                <c:pt idx="77">
                  <c:v>635</c:v>
                </c:pt>
                <c:pt idx="78">
                  <c:v>635</c:v>
                </c:pt>
                <c:pt idx="79">
                  <c:v>635</c:v>
                </c:pt>
                <c:pt idx="80">
                  <c:v>635</c:v>
                </c:pt>
                <c:pt idx="81">
                  <c:v>635</c:v>
                </c:pt>
                <c:pt idx="82">
                  <c:v>635</c:v>
                </c:pt>
                <c:pt idx="83">
                  <c:v>635</c:v>
                </c:pt>
                <c:pt idx="84">
                  <c:v>635</c:v>
                </c:pt>
                <c:pt idx="85">
                  <c:v>799</c:v>
                </c:pt>
                <c:pt idx="86">
                  <c:v>799</c:v>
                </c:pt>
                <c:pt idx="87">
                  <c:v>799</c:v>
                </c:pt>
                <c:pt idx="88">
                  <c:v>720.024</c:v>
                </c:pt>
                <c:pt idx="89">
                  <c:v>799</c:v>
                </c:pt>
                <c:pt idx="90">
                  <c:v>799</c:v>
                </c:pt>
                <c:pt idx="91">
                  <c:v>799</c:v>
                </c:pt>
                <c:pt idx="92">
                  <c:v>761.29700000000003</c:v>
                </c:pt>
                <c:pt idx="93">
                  <c:v>799</c:v>
                </c:pt>
                <c:pt idx="94">
                  <c:v>799</c:v>
                </c:pt>
                <c:pt idx="95">
                  <c:v>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46-4B8A-9EBF-769D8720CA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40.200000000000003</c:v>
                </c:pt>
                <c:pt idx="25">
                  <c:v>40.200000000000003</c:v>
                </c:pt>
                <c:pt idx="26">
                  <c:v>40.200000000000003</c:v>
                </c:pt>
                <c:pt idx="27">
                  <c:v>40.200000000000003</c:v>
                </c:pt>
                <c:pt idx="28">
                  <c:v>47.25</c:v>
                </c:pt>
                <c:pt idx="29">
                  <c:v>47.25</c:v>
                </c:pt>
                <c:pt idx="30">
                  <c:v>47.25</c:v>
                </c:pt>
                <c:pt idx="31">
                  <c:v>47.25</c:v>
                </c:pt>
                <c:pt idx="32">
                  <c:v>35.950000000000003</c:v>
                </c:pt>
                <c:pt idx="33">
                  <c:v>35.950000000000003</c:v>
                </c:pt>
                <c:pt idx="34">
                  <c:v>35.950000000000003</c:v>
                </c:pt>
                <c:pt idx="35">
                  <c:v>35.950000000000003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45.8</c:v>
                </c:pt>
                <c:pt idx="69">
                  <c:v>45.8</c:v>
                </c:pt>
                <c:pt idx="70">
                  <c:v>45.8</c:v>
                </c:pt>
                <c:pt idx="71">
                  <c:v>45.8</c:v>
                </c:pt>
                <c:pt idx="72">
                  <c:v>66.2</c:v>
                </c:pt>
                <c:pt idx="73">
                  <c:v>66.2</c:v>
                </c:pt>
                <c:pt idx="74">
                  <c:v>66.2</c:v>
                </c:pt>
                <c:pt idx="75">
                  <c:v>66.2</c:v>
                </c:pt>
                <c:pt idx="76">
                  <c:v>87.7</c:v>
                </c:pt>
                <c:pt idx="77">
                  <c:v>87.7</c:v>
                </c:pt>
                <c:pt idx="78">
                  <c:v>87.7</c:v>
                </c:pt>
                <c:pt idx="79">
                  <c:v>87.7</c:v>
                </c:pt>
                <c:pt idx="80">
                  <c:v>78.099999999999994</c:v>
                </c:pt>
                <c:pt idx="81">
                  <c:v>78.099999999999994</c:v>
                </c:pt>
                <c:pt idx="82">
                  <c:v>78.099999999999994</c:v>
                </c:pt>
                <c:pt idx="83">
                  <c:v>78.099999999999994</c:v>
                </c:pt>
                <c:pt idx="84">
                  <c:v>45.9</c:v>
                </c:pt>
                <c:pt idx="85">
                  <c:v>45.9</c:v>
                </c:pt>
                <c:pt idx="86">
                  <c:v>45.9</c:v>
                </c:pt>
                <c:pt idx="87">
                  <c:v>45.9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46-4B8A-9EBF-769D8720CA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2849.9</c:v>
                </c:pt>
                <c:pt idx="1">
                  <c:v>2793.9</c:v>
                </c:pt>
                <c:pt idx="2">
                  <c:v>2724.9</c:v>
                </c:pt>
                <c:pt idx="3">
                  <c:v>2640.9</c:v>
                </c:pt>
                <c:pt idx="4">
                  <c:v>2751.3900000000003</c:v>
                </c:pt>
                <c:pt idx="5">
                  <c:v>2604.5920000000001</c:v>
                </c:pt>
                <c:pt idx="6">
                  <c:v>2522.893</c:v>
                </c:pt>
                <c:pt idx="7">
                  <c:v>2365.098</c:v>
                </c:pt>
                <c:pt idx="8">
                  <c:v>2530.5280000000002</c:v>
                </c:pt>
                <c:pt idx="9">
                  <c:v>2488.6490000000003</c:v>
                </c:pt>
                <c:pt idx="10">
                  <c:v>2517.08</c:v>
                </c:pt>
                <c:pt idx="11">
                  <c:v>2448.933</c:v>
                </c:pt>
                <c:pt idx="12">
                  <c:v>2498.8420000000001</c:v>
                </c:pt>
                <c:pt idx="13">
                  <c:v>2528.788</c:v>
                </c:pt>
                <c:pt idx="14">
                  <c:v>2508.6440000000002</c:v>
                </c:pt>
                <c:pt idx="15">
                  <c:v>2548.8330000000001</c:v>
                </c:pt>
                <c:pt idx="16">
                  <c:v>2509.5300000000002</c:v>
                </c:pt>
                <c:pt idx="17">
                  <c:v>2328.7470000000003</c:v>
                </c:pt>
                <c:pt idx="18">
                  <c:v>2341.9490000000001</c:v>
                </c:pt>
                <c:pt idx="19">
                  <c:v>2342.0940000000001</c:v>
                </c:pt>
                <c:pt idx="20">
                  <c:v>2340.4160000000002</c:v>
                </c:pt>
                <c:pt idx="21">
                  <c:v>2398.7620000000002</c:v>
                </c:pt>
                <c:pt idx="22">
                  <c:v>2399.0120000000002</c:v>
                </c:pt>
                <c:pt idx="23">
                  <c:v>2398.4160000000002</c:v>
                </c:pt>
                <c:pt idx="24">
                  <c:v>2394.0280000000002</c:v>
                </c:pt>
                <c:pt idx="25">
                  <c:v>2394.799</c:v>
                </c:pt>
                <c:pt idx="26">
                  <c:v>2394.8440000000001</c:v>
                </c:pt>
                <c:pt idx="27">
                  <c:v>2394.857</c:v>
                </c:pt>
                <c:pt idx="28">
                  <c:v>2308.9679999999998</c:v>
                </c:pt>
                <c:pt idx="29">
                  <c:v>2385.0349999999999</c:v>
                </c:pt>
                <c:pt idx="30">
                  <c:v>2385.0340000000001</c:v>
                </c:pt>
                <c:pt idx="31">
                  <c:v>2385.0349999999999</c:v>
                </c:pt>
                <c:pt idx="32">
                  <c:v>2448.5460000000003</c:v>
                </c:pt>
                <c:pt idx="33">
                  <c:v>2379.498</c:v>
                </c:pt>
                <c:pt idx="34">
                  <c:v>2378.808</c:v>
                </c:pt>
                <c:pt idx="35">
                  <c:v>2237.739</c:v>
                </c:pt>
                <c:pt idx="36">
                  <c:v>2140.9</c:v>
                </c:pt>
                <c:pt idx="37">
                  <c:v>2140.9</c:v>
                </c:pt>
                <c:pt idx="38">
                  <c:v>1881.2570000000001</c:v>
                </c:pt>
                <c:pt idx="39">
                  <c:v>1440.9679999999998</c:v>
                </c:pt>
                <c:pt idx="40">
                  <c:v>1896.3940000000002</c:v>
                </c:pt>
                <c:pt idx="41">
                  <c:v>1672.636</c:v>
                </c:pt>
                <c:pt idx="42">
                  <c:v>1027.941</c:v>
                </c:pt>
                <c:pt idx="43">
                  <c:v>970.64900000000011</c:v>
                </c:pt>
                <c:pt idx="44">
                  <c:v>677.9</c:v>
                </c:pt>
                <c:pt idx="45">
                  <c:v>646.9</c:v>
                </c:pt>
                <c:pt idx="46">
                  <c:v>644.9</c:v>
                </c:pt>
                <c:pt idx="47">
                  <c:v>473.9</c:v>
                </c:pt>
                <c:pt idx="48">
                  <c:v>315.959</c:v>
                </c:pt>
                <c:pt idx="49">
                  <c:v>302.89999999999998</c:v>
                </c:pt>
                <c:pt idx="50">
                  <c:v>302.89999999999998</c:v>
                </c:pt>
                <c:pt idx="51">
                  <c:v>302.89999999999998</c:v>
                </c:pt>
                <c:pt idx="52">
                  <c:v>302.89999999999998</c:v>
                </c:pt>
                <c:pt idx="53">
                  <c:v>302.89999999999998</c:v>
                </c:pt>
                <c:pt idx="54">
                  <c:v>302.89999999999998</c:v>
                </c:pt>
                <c:pt idx="55">
                  <c:v>302.89999999999998</c:v>
                </c:pt>
                <c:pt idx="56">
                  <c:v>302.89999999999998</c:v>
                </c:pt>
                <c:pt idx="57">
                  <c:v>302.89999999999998</c:v>
                </c:pt>
                <c:pt idx="58">
                  <c:v>302.89999999999998</c:v>
                </c:pt>
                <c:pt idx="59">
                  <c:v>302.89999999999998</c:v>
                </c:pt>
                <c:pt idx="60">
                  <c:v>362.9</c:v>
                </c:pt>
                <c:pt idx="61">
                  <c:v>433.9</c:v>
                </c:pt>
                <c:pt idx="62">
                  <c:v>549.9</c:v>
                </c:pt>
                <c:pt idx="63">
                  <c:v>711.9</c:v>
                </c:pt>
                <c:pt idx="64">
                  <c:v>1013.9</c:v>
                </c:pt>
                <c:pt idx="65">
                  <c:v>1108.9000000000001</c:v>
                </c:pt>
                <c:pt idx="66">
                  <c:v>1308.9000000000001</c:v>
                </c:pt>
                <c:pt idx="67">
                  <c:v>1589.8249999999998</c:v>
                </c:pt>
                <c:pt idx="68">
                  <c:v>1482.9</c:v>
                </c:pt>
                <c:pt idx="69">
                  <c:v>1736.9369999999999</c:v>
                </c:pt>
                <c:pt idx="70">
                  <c:v>2266.8680000000004</c:v>
                </c:pt>
                <c:pt idx="71">
                  <c:v>2358.9</c:v>
                </c:pt>
                <c:pt idx="72">
                  <c:v>2430.9</c:v>
                </c:pt>
                <c:pt idx="73">
                  <c:v>2486.9</c:v>
                </c:pt>
                <c:pt idx="74">
                  <c:v>2477.3010000000004</c:v>
                </c:pt>
                <c:pt idx="75">
                  <c:v>2320.3540000000003</c:v>
                </c:pt>
                <c:pt idx="76">
                  <c:v>2628.2530000000002</c:v>
                </c:pt>
                <c:pt idx="77">
                  <c:v>2607.9070000000002</c:v>
                </c:pt>
                <c:pt idx="78">
                  <c:v>2564.645</c:v>
                </c:pt>
                <c:pt idx="79">
                  <c:v>2573.3140000000003</c:v>
                </c:pt>
                <c:pt idx="80">
                  <c:v>2605.9780000000001</c:v>
                </c:pt>
                <c:pt idx="81">
                  <c:v>2630.5709999999999</c:v>
                </c:pt>
                <c:pt idx="82">
                  <c:v>2630.5819999999999</c:v>
                </c:pt>
                <c:pt idx="83">
                  <c:v>2565.569</c:v>
                </c:pt>
                <c:pt idx="84">
                  <c:v>2789.1559999999999</c:v>
                </c:pt>
                <c:pt idx="85">
                  <c:v>2719.7629999999999</c:v>
                </c:pt>
                <c:pt idx="86">
                  <c:v>2434.9</c:v>
                </c:pt>
                <c:pt idx="87">
                  <c:v>2601.9</c:v>
                </c:pt>
                <c:pt idx="88">
                  <c:v>2887.9</c:v>
                </c:pt>
                <c:pt idx="89">
                  <c:v>2770.9</c:v>
                </c:pt>
                <c:pt idx="90">
                  <c:v>2436.9</c:v>
                </c:pt>
                <c:pt idx="91">
                  <c:v>2770.9</c:v>
                </c:pt>
                <c:pt idx="92">
                  <c:v>2898.9</c:v>
                </c:pt>
                <c:pt idx="93">
                  <c:v>2744.4769999999999</c:v>
                </c:pt>
                <c:pt idx="94">
                  <c:v>2530.9</c:v>
                </c:pt>
                <c:pt idx="95">
                  <c:v>2308.9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46-4B8A-9EBF-769D8720CA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98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141</c:v>
                </c:pt>
                <c:pt idx="5">
                  <c:v>141</c:v>
                </c:pt>
                <c:pt idx="6">
                  <c:v>141</c:v>
                </c:pt>
                <c:pt idx="7">
                  <c:v>141</c:v>
                </c:pt>
                <c:pt idx="8">
                  <c:v>180</c:v>
                </c:pt>
                <c:pt idx="9">
                  <c:v>180</c:v>
                </c:pt>
                <c:pt idx="10">
                  <c:v>180</c:v>
                </c:pt>
                <c:pt idx="11">
                  <c:v>180</c:v>
                </c:pt>
                <c:pt idx="12">
                  <c:v>162</c:v>
                </c:pt>
                <c:pt idx="13">
                  <c:v>162</c:v>
                </c:pt>
                <c:pt idx="14">
                  <c:v>162</c:v>
                </c:pt>
                <c:pt idx="15">
                  <c:v>162</c:v>
                </c:pt>
                <c:pt idx="16">
                  <c:v>141</c:v>
                </c:pt>
                <c:pt idx="17">
                  <c:v>141</c:v>
                </c:pt>
                <c:pt idx="18">
                  <c:v>141</c:v>
                </c:pt>
                <c:pt idx="19">
                  <c:v>141</c:v>
                </c:pt>
                <c:pt idx="20">
                  <c:v>216</c:v>
                </c:pt>
                <c:pt idx="21">
                  <c:v>216</c:v>
                </c:pt>
                <c:pt idx="22">
                  <c:v>216</c:v>
                </c:pt>
                <c:pt idx="23">
                  <c:v>216</c:v>
                </c:pt>
                <c:pt idx="24">
                  <c:v>227</c:v>
                </c:pt>
                <c:pt idx="25">
                  <c:v>227</c:v>
                </c:pt>
                <c:pt idx="26">
                  <c:v>227</c:v>
                </c:pt>
                <c:pt idx="27">
                  <c:v>227</c:v>
                </c:pt>
                <c:pt idx="28">
                  <c:v>198</c:v>
                </c:pt>
                <c:pt idx="29">
                  <c:v>198</c:v>
                </c:pt>
                <c:pt idx="30">
                  <c:v>198</c:v>
                </c:pt>
                <c:pt idx="31">
                  <c:v>198</c:v>
                </c:pt>
                <c:pt idx="32">
                  <c:v>123</c:v>
                </c:pt>
                <c:pt idx="33">
                  <c:v>123</c:v>
                </c:pt>
                <c:pt idx="34">
                  <c:v>262.60000000000002</c:v>
                </c:pt>
                <c:pt idx="35">
                  <c:v>367.4</c:v>
                </c:pt>
                <c:pt idx="36">
                  <c:v>259.60000000000002</c:v>
                </c:pt>
                <c:pt idx="37">
                  <c:v>280.5</c:v>
                </c:pt>
                <c:pt idx="38">
                  <c:v>507.4</c:v>
                </c:pt>
                <c:pt idx="39">
                  <c:v>864</c:v>
                </c:pt>
                <c:pt idx="40">
                  <c:v>397.3</c:v>
                </c:pt>
                <c:pt idx="41">
                  <c:v>539.79999999999995</c:v>
                </c:pt>
                <c:pt idx="42">
                  <c:v>1116</c:v>
                </c:pt>
                <c:pt idx="43">
                  <c:v>1116</c:v>
                </c:pt>
                <c:pt idx="44">
                  <c:v>1130.4000000000001</c:v>
                </c:pt>
                <c:pt idx="45">
                  <c:v>1075.3</c:v>
                </c:pt>
                <c:pt idx="46">
                  <c:v>1017</c:v>
                </c:pt>
                <c:pt idx="47">
                  <c:v>1132</c:v>
                </c:pt>
                <c:pt idx="48">
                  <c:v>1139</c:v>
                </c:pt>
                <c:pt idx="49">
                  <c:v>1139</c:v>
                </c:pt>
                <c:pt idx="50">
                  <c:v>1139</c:v>
                </c:pt>
                <c:pt idx="51">
                  <c:v>1139</c:v>
                </c:pt>
                <c:pt idx="52">
                  <c:v>1092.4000000000001</c:v>
                </c:pt>
                <c:pt idx="53">
                  <c:v>1027</c:v>
                </c:pt>
                <c:pt idx="54">
                  <c:v>966.5</c:v>
                </c:pt>
                <c:pt idx="55">
                  <c:v>867.2</c:v>
                </c:pt>
                <c:pt idx="56">
                  <c:v>765.9</c:v>
                </c:pt>
                <c:pt idx="57">
                  <c:v>707.1</c:v>
                </c:pt>
                <c:pt idx="58">
                  <c:v>556.9</c:v>
                </c:pt>
                <c:pt idx="59">
                  <c:v>683.7</c:v>
                </c:pt>
                <c:pt idx="60">
                  <c:v>647</c:v>
                </c:pt>
                <c:pt idx="61">
                  <c:v>478.5</c:v>
                </c:pt>
                <c:pt idx="62">
                  <c:v>419.9</c:v>
                </c:pt>
                <c:pt idx="63">
                  <c:v>357.4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318.8</c:v>
                </c:pt>
                <c:pt idx="69">
                  <c:v>256.3</c:v>
                </c:pt>
                <c:pt idx="70">
                  <c:v>135</c:v>
                </c:pt>
                <c:pt idx="71">
                  <c:v>135</c:v>
                </c:pt>
                <c:pt idx="72">
                  <c:v>128</c:v>
                </c:pt>
                <c:pt idx="73">
                  <c:v>128</c:v>
                </c:pt>
                <c:pt idx="74">
                  <c:v>128</c:v>
                </c:pt>
                <c:pt idx="75">
                  <c:v>128</c:v>
                </c:pt>
                <c:pt idx="76">
                  <c:v>133</c:v>
                </c:pt>
                <c:pt idx="77">
                  <c:v>133</c:v>
                </c:pt>
                <c:pt idx="78">
                  <c:v>133</c:v>
                </c:pt>
                <c:pt idx="79">
                  <c:v>133</c:v>
                </c:pt>
                <c:pt idx="80">
                  <c:v>126</c:v>
                </c:pt>
                <c:pt idx="81">
                  <c:v>126</c:v>
                </c:pt>
                <c:pt idx="82">
                  <c:v>126</c:v>
                </c:pt>
                <c:pt idx="83">
                  <c:v>126</c:v>
                </c:pt>
                <c:pt idx="84">
                  <c:v>121</c:v>
                </c:pt>
                <c:pt idx="85">
                  <c:v>121</c:v>
                </c:pt>
                <c:pt idx="86">
                  <c:v>121</c:v>
                </c:pt>
                <c:pt idx="87">
                  <c:v>121</c:v>
                </c:pt>
                <c:pt idx="88">
                  <c:v>126</c:v>
                </c:pt>
                <c:pt idx="89">
                  <c:v>126</c:v>
                </c:pt>
                <c:pt idx="90">
                  <c:v>126</c:v>
                </c:pt>
                <c:pt idx="91">
                  <c:v>126</c:v>
                </c:pt>
                <c:pt idx="92">
                  <c:v>166</c:v>
                </c:pt>
                <c:pt idx="93">
                  <c:v>166</c:v>
                </c:pt>
                <c:pt idx="94">
                  <c:v>166</c:v>
                </c:pt>
                <c:pt idx="95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46-4B8A-9EBF-769D8720CAA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54.2</c:v>
                </c:pt>
                <c:pt idx="78">
                  <c:v>54.2</c:v>
                </c:pt>
                <c:pt idx="79">
                  <c:v>54.2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50.2</c:v>
                </c:pt>
                <c:pt idx="85">
                  <c:v>52.8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46-4B8A-9EBF-769D8720CA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1848.903</c:v>
                </c:pt>
                <c:pt idx="1">
                  <c:v>1862.97</c:v>
                </c:pt>
                <c:pt idx="2">
                  <c:v>1870.7170000000001</c:v>
                </c:pt>
                <c:pt idx="3">
                  <c:v>1878.3890000000001</c:v>
                </c:pt>
                <c:pt idx="4">
                  <c:v>1887.999</c:v>
                </c:pt>
                <c:pt idx="5">
                  <c:v>1887.2090000000001</c:v>
                </c:pt>
                <c:pt idx="6">
                  <c:v>1885.655</c:v>
                </c:pt>
                <c:pt idx="7">
                  <c:v>1881.7150000000001</c:v>
                </c:pt>
                <c:pt idx="8">
                  <c:v>1871.5639999999999</c:v>
                </c:pt>
                <c:pt idx="9">
                  <c:v>1876.261</c:v>
                </c:pt>
                <c:pt idx="10">
                  <c:v>1875.8340000000001</c:v>
                </c:pt>
                <c:pt idx="11">
                  <c:v>1873.7349999999999</c:v>
                </c:pt>
                <c:pt idx="12">
                  <c:v>1878.0119999999999</c:v>
                </c:pt>
                <c:pt idx="13">
                  <c:v>1867.2149999999999</c:v>
                </c:pt>
                <c:pt idx="14">
                  <c:v>1868.5029999999999</c:v>
                </c:pt>
                <c:pt idx="15">
                  <c:v>1863.3340000000001</c:v>
                </c:pt>
                <c:pt idx="16">
                  <c:v>1839.837</c:v>
                </c:pt>
                <c:pt idx="17">
                  <c:v>1826.03</c:v>
                </c:pt>
                <c:pt idx="18">
                  <c:v>1815.721</c:v>
                </c:pt>
                <c:pt idx="19">
                  <c:v>1804.595</c:v>
                </c:pt>
                <c:pt idx="20">
                  <c:v>1796.596</c:v>
                </c:pt>
                <c:pt idx="21">
                  <c:v>1817.9110000000001</c:v>
                </c:pt>
                <c:pt idx="22">
                  <c:v>1838.5820000000001</c:v>
                </c:pt>
                <c:pt idx="23">
                  <c:v>1890.828</c:v>
                </c:pt>
                <c:pt idx="24">
                  <c:v>1955.2760000000001</c:v>
                </c:pt>
                <c:pt idx="25">
                  <c:v>2050.2089999999998</c:v>
                </c:pt>
                <c:pt idx="26">
                  <c:v>2138.585</c:v>
                </c:pt>
                <c:pt idx="27">
                  <c:v>2258.2450000000003</c:v>
                </c:pt>
                <c:pt idx="28">
                  <c:v>2394.6979999999999</c:v>
                </c:pt>
                <c:pt idx="29">
                  <c:v>2542.4259999999999</c:v>
                </c:pt>
                <c:pt idx="30">
                  <c:v>2673.8849999999998</c:v>
                </c:pt>
                <c:pt idx="31">
                  <c:v>2815.453</c:v>
                </c:pt>
                <c:pt idx="32">
                  <c:v>2895.7109999999998</c:v>
                </c:pt>
                <c:pt idx="33">
                  <c:v>3006.018</c:v>
                </c:pt>
                <c:pt idx="34">
                  <c:v>3146.3579999999997</c:v>
                </c:pt>
                <c:pt idx="35">
                  <c:v>3250.77</c:v>
                </c:pt>
                <c:pt idx="36">
                  <c:v>3342.779</c:v>
                </c:pt>
                <c:pt idx="37">
                  <c:v>3455.81</c:v>
                </c:pt>
                <c:pt idx="38">
                  <c:v>3562.9859999999999</c:v>
                </c:pt>
                <c:pt idx="39">
                  <c:v>3664.7049999999999</c:v>
                </c:pt>
                <c:pt idx="40">
                  <c:v>3730.9409999999998</c:v>
                </c:pt>
                <c:pt idx="41">
                  <c:v>3820.7799999999997</c:v>
                </c:pt>
                <c:pt idx="42">
                  <c:v>3903.5349999999999</c:v>
                </c:pt>
                <c:pt idx="43">
                  <c:v>3974.2470000000003</c:v>
                </c:pt>
                <c:pt idx="44">
                  <c:v>4054.9270000000001</c:v>
                </c:pt>
                <c:pt idx="45">
                  <c:v>4116.8830000000007</c:v>
                </c:pt>
                <c:pt idx="46">
                  <c:v>4181.5240000000003</c:v>
                </c:pt>
                <c:pt idx="47">
                  <c:v>4225.0050000000001</c:v>
                </c:pt>
                <c:pt idx="48">
                  <c:v>4295.1859999999997</c:v>
                </c:pt>
                <c:pt idx="49">
                  <c:v>4340.7579999999998</c:v>
                </c:pt>
                <c:pt idx="50">
                  <c:v>4386.558</c:v>
                </c:pt>
                <c:pt idx="51">
                  <c:v>4436.9000000000005</c:v>
                </c:pt>
                <c:pt idx="52">
                  <c:v>4449.1239999999998</c:v>
                </c:pt>
                <c:pt idx="53">
                  <c:v>4475.6859999999997</c:v>
                </c:pt>
                <c:pt idx="54">
                  <c:v>4486.9529999999995</c:v>
                </c:pt>
                <c:pt idx="55">
                  <c:v>4526.0860000000002</c:v>
                </c:pt>
                <c:pt idx="56">
                  <c:v>4532.0250000000005</c:v>
                </c:pt>
                <c:pt idx="57">
                  <c:v>4522.2640000000001</c:v>
                </c:pt>
                <c:pt idx="58">
                  <c:v>4505.7979999999998</c:v>
                </c:pt>
                <c:pt idx="59">
                  <c:v>4453.991</c:v>
                </c:pt>
                <c:pt idx="60">
                  <c:v>4410.5360000000001</c:v>
                </c:pt>
                <c:pt idx="61">
                  <c:v>4363.3469999999998</c:v>
                </c:pt>
                <c:pt idx="62">
                  <c:v>4303.9219999999996</c:v>
                </c:pt>
                <c:pt idx="63">
                  <c:v>4205.5339999999997</c:v>
                </c:pt>
                <c:pt idx="64">
                  <c:v>4141.8380000000006</c:v>
                </c:pt>
                <c:pt idx="65">
                  <c:v>4000.8130000000001</c:v>
                </c:pt>
                <c:pt idx="66">
                  <c:v>3834.654</c:v>
                </c:pt>
                <c:pt idx="67">
                  <c:v>3644.1790000000001</c:v>
                </c:pt>
                <c:pt idx="68">
                  <c:v>3479.1839999999997</c:v>
                </c:pt>
                <c:pt idx="69">
                  <c:v>3282.2520000000004</c:v>
                </c:pt>
                <c:pt idx="70">
                  <c:v>3086.68</c:v>
                </c:pt>
                <c:pt idx="71">
                  <c:v>2908.4389999999999</c:v>
                </c:pt>
                <c:pt idx="72">
                  <c:v>2743.8989999999999</c:v>
                </c:pt>
                <c:pt idx="73">
                  <c:v>2606.6010000000001</c:v>
                </c:pt>
                <c:pt idx="74">
                  <c:v>2504.7649999999999</c:v>
                </c:pt>
                <c:pt idx="75">
                  <c:v>2406.2069999999999</c:v>
                </c:pt>
                <c:pt idx="76">
                  <c:v>2364.8910000000001</c:v>
                </c:pt>
                <c:pt idx="77">
                  <c:v>2344.2249999999999</c:v>
                </c:pt>
                <c:pt idx="78">
                  <c:v>2340.9279999999999</c:v>
                </c:pt>
                <c:pt idx="79">
                  <c:v>2350.9289999999996</c:v>
                </c:pt>
                <c:pt idx="80">
                  <c:v>2338.3140000000003</c:v>
                </c:pt>
                <c:pt idx="81">
                  <c:v>2328.0479999999998</c:v>
                </c:pt>
                <c:pt idx="82">
                  <c:v>2314.7109999999998</c:v>
                </c:pt>
                <c:pt idx="83">
                  <c:v>2308.9960000000001</c:v>
                </c:pt>
                <c:pt idx="84">
                  <c:v>2301.2019999999998</c:v>
                </c:pt>
                <c:pt idx="85">
                  <c:v>2279.692</c:v>
                </c:pt>
                <c:pt idx="86">
                  <c:v>2267.7170000000001</c:v>
                </c:pt>
                <c:pt idx="87">
                  <c:v>2249.0520000000001</c:v>
                </c:pt>
                <c:pt idx="88">
                  <c:v>2232.7560000000003</c:v>
                </c:pt>
                <c:pt idx="89">
                  <c:v>2216.386</c:v>
                </c:pt>
                <c:pt idx="90">
                  <c:v>2200.06</c:v>
                </c:pt>
                <c:pt idx="91">
                  <c:v>2178.297</c:v>
                </c:pt>
                <c:pt idx="92">
                  <c:v>2153.9090000000001</c:v>
                </c:pt>
                <c:pt idx="93">
                  <c:v>2142.81</c:v>
                </c:pt>
                <c:pt idx="94">
                  <c:v>2124.846</c:v>
                </c:pt>
                <c:pt idx="95">
                  <c:v>2110.3879999999999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46-4B8A-9EBF-769D8720CA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54.2</c:v>
                </c:pt>
                <c:pt idx="78">
                  <c:v>54.2</c:v>
                </c:pt>
                <c:pt idx="79">
                  <c:v>54.2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50.2</c:v>
                </c:pt>
                <c:pt idx="85">
                  <c:v>52.8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46-4B8A-9EBF-769D8720CA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536</c:v>
                </c:pt>
                <c:pt idx="1">
                  <c:v>536</c:v>
                </c:pt>
                <c:pt idx="2">
                  <c:v>506</c:v>
                </c:pt>
                <c:pt idx="3">
                  <c:v>506</c:v>
                </c:pt>
                <c:pt idx="4">
                  <c:v>438</c:v>
                </c:pt>
                <c:pt idx="5">
                  <c:v>438</c:v>
                </c:pt>
                <c:pt idx="6">
                  <c:v>340</c:v>
                </c:pt>
                <c:pt idx="7">
                  <c:v>340</c:v>
                </c:pt>
                <c:pt idx="8">
                  <c:v>310</c:v>
                </c:pt>
                <c:pt idx="9">
                  <c:v>310</c:v>
                </c:pt>
                <c:pt idx="10">
                  <c:v>310</c:v>
                </c:pt>
                <c:pt idx="11">
                  <c:v>360</c:v>
                </c:pt>
                <c:pt idx="12">
                  <c:v>364</c:v>
                </c:pt>
                <c:pt idx="13">
                  <c:v>364</c:v>
                </c:pt>
                <c:pt idx="14">
                  <c:v>390</c:v>
                </c:pt>
                <c:pt idx="15">
                  <c:v>420</c:v>
                </c:pt>
                <c:pt idx="16">
                  <c:v>496</c:v>
                </c:pt>
                <c:pt idx="17">
                  <c:v>496</c:v>
                </c:pt>
                <c:pt idx="18">
                  <c:v>496</c:v>
                </c:pt>
                <c:pt idx="19">
                  <c:v>536</c:v>
                </c:pt>
                <c:pt idx="20">
                  <c:v>829</c:v>
                </c:pt>
                <c:pt idx="21">
                  <c:v>962</c:v>
                </c:pt>
                <c:pt idx="22">
                  <c:v>1015</c:v>
                </c:pt>
                <c:pt idx="23">
                  <c:v>1171</c:v>
                </c:pt>
                <c:pt idx="24">
                  <c:v>1177</c:v>
                </c:pt>
                <c:pt idx="25">
                  <c:v>1177</c:v>
                </c:pt>
                <c:pt idx="26">
                  <c:v>1177</c:v>
                </c:pt>
                <c:pt idx="27">
                  <c:v>1142</c:v>
                </c:pt>
                <c:pt idx="28">
                  <c:v>1155</c:v>
                </c:pt>
                <c:pt idx="29">
                  <c:v>955</c:v>
                </c:pt>
                <c:pt idx="30">
                  <c:v>955</c:v>
                </c:pt>
                <c:pt idx="31">
                  <c:v>880</c:v>
                </c:pt>
                <c:pt idx="32">
                  <c:v>552</c:v>
                </c:pt>
                <c:pt idx="33">
                  <c:v>200</c:v>
                </c:pt>
                <c:pt idx="34">
                  <c:v>26</c:v>
                </c:pt>
                <c:pt idx="35">
                  <c:v>26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69</c:v>
                </c:pt>
                <c:pt idx="57">
                  <c:v>69</c:v>
                </c:pt>
                <c:pt idx="58">
                  <c:v>69</c:v>
                </c:pt>
                <c:pt idx="59">
                  <c:v>69</c:v>
                </c:pt>
                <c:pt idx="60">
                  <c:v>69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69</c:v>
                </c:pt>
                <c:pt idx="65">
                  <c:v>69</c:v>
                </c:pt>
                <c:pt idx="66">
                  <c:v>69</c:v>
                </c:pt>
                <c:pt idx="67">
                  <c:v>68</c:v>
                </c:pt>
                <c:pt idx="68">
                  <c:v>144</c:v>
                </c:pt>
                <c:pt idx="69">
                  <c:v>186</c:v>
                </c:pt>
                <c:pt idx="70">
                  <c:v>491</c:v>
                </c:pt>
                <c:pt idx="71">
                  <c:v>620</c:v>
                </c:pt>
                <c:pt idx="72">
                  <c:v>876</c:v>
                </c:pt>
                <c:pt idx="73">
                  <c:v>1204.316</c:v>
                </c:pt>
                <c:pt idx="74">
                  <c:v>1128</c:v>
                </c:pt>
                <c:pt idx="75">
                  <c:v>1293</c:v>
                </c:pt>
                <c:pt idx="76">
                  <c:v>1348</c:v>
                </c:pt>
                <c:pt idx="77">
                  <c:v>1436</c:v>
                </c:pt>
                <c:pt idx="78">
                  <c:v>1436</c:v>
                </c:pt>
                <c:pt idx="79">
                  <c:v>1443</c:v>
                </c:pt>
                <c:pt idx="80">
                  <c:v>1384</c:v>
                </c:pt>
                <c:pt idx="81">
                  <c:v>1408</c:v>
                </c:pt>
                <c:pt idx="82">
                  <c:v>1408</c:v>
                </c:pt>
                <c:pt idx="83">
                  <c:v>1380</c:v>
                </c:pt>
                <c:pt idx="84">
                  <c:v>1290</c:v>
                </c:pt>
                <c:pt idx="85">
                  <c:v>1210</c:v>
                </c:pt>
                <c:pt idx="86">
                  <c:v>1527.6859999999999</c:v>
                </c:pt>
                <c:pt idx="87">
                  <c:v>1307.4349999999999</c:v>
                </c:pt>
                <c:pt idx="88">
                  <c:v>1119</c:v>
                </c:pt>
                <c:pt idx="89">
                  <c:v>1050.1320000000001</c:v>
                </c:pt>
                <c:pt idx="90">
                  <c:v>1267.2570000000001</c:v>
                </c:pt>
                <c:pt idx="91">
                  <c:v>864.59699999999998</c:v>
                </c:pt>
                <c:pt idx="92">
                  <c:v>717</c:v>
                </c:pt>
                <c:pt idx="93">
                  <c:v>717</c:v>
                </c:pt>
                <c:pt idx="94">
                  <c:v>867.80500000000006</c:v>
                </c:pt>
                <c:pt idx="95">
                  <c:v>1027.692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F46-4B8A-9EBF-769D8720C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140.29</c:v>
                </c:pt>
                <c:pt idx="1">
                  <c:v>138.36000000000001</c:v>
                </c:pt>
                <c:pt idx="2">
                  <c:v>138.35</c:v>
                </c:pt>
                <c:pt idx="3">
                  <c:v>138.36000000000001</c:v>
                </c:pt>
                <c:pt idx="4">
                  <c:v>126.56</c:v>
                </c:pt>
                <c:pt idx="5">
                  <c:v>123.02</c:v>
                </c:pt>
                <c:pt idx="6">
                  <c:v>121.47</c:v>
                </c:pt>
                <c:pt idx="7">
                  <c:v>117.57</c:v>
                </c:pt>
                <c:pt idx="8">
                  <c:v>120.92</c:v>
                </c:pt>
                <c:pt idx="9">
                  <c:v>120.14</c:v>
                </c:pt>
                <c:pt idx="10">
                  <c:v>120.38</c:v>
                </c:pt>
                <c:pt idx="11">
                  <c:v>119.17</c:v>
                </c:pt>
                <c:pt idx="12">
                  <c:v>120.53</c:v>
                </c:pt>
                <c:pt idx="13">
                  <c:v>121.52</c:v>
                </c:pt>
                <c:pt idx="14">
                  <c:v>120.92</c:v>
                </c:pt>
                <c:pt idx="15">
                  <c:v>121.9</c:v>
                </c:pt>
                <c:pt idx="16">
                  <c:v>120.89</c:v>
                </c:pt>
                <c:pt idx="17">
                  <c:v>122.54</c:v>
                </c:pt>
                <c:pt idx="18">
                  <c:v>125.14</c:v>
                </c:pt>
                <c:pt idx="19">
                  <c:v>127.17</c:v>
                </c:pt>
                <c:pt idx="20">
                  <c:v>145.01</c:v>
                </c:pt>
                <c:pt idx="21">
                  <c:v>149.69</c:v>
                </c:pt>
                <c:pt idx="22">
                  <c:v>153.09</c:v>
                </c:pt>
                <c:pt idx="23">
                  <c:v>145.01</c:v>
                </c:pt>
                <c:pt idx="24">
                  <c:v>138.36000000000001</c:v>
                </c:pt>
                <c:pt idx="25">
                  <c:v>149.63</c:v>
                </c:pt>
                <c:pt idx="26">
                  <c:v>150.28</c:v>
                </c:pt>
                <c:pt idx="27">
                  <c:v>150.47999999999999</c:v>
                </c:pt>
                <c:pt idx="28">
                  <c:v>136.46</c:v>
                </c:pt>
                <c:pt idx="29">
                  <c:v>138.35</c:v>
                </c:pt>
                <c:pt idx="30">
                  <c:v>138.35</c:v>
                </c:pt>
                <c:pt idx="31">
                  <c:v>138.35</c:v>
                </c:pt>
                <c:pt idx="32">
                  <c:v>167.48</c:v>
                </c:pt>
                <c:pt idx="33">
                  <c:v>149.91999999999999</c:v>
                </c:pt>
                <c:pt idx="34">
                  <c:v>138.35</c:v>
                </c:pt>
                <c:pt idx="35">
                  <c:v>120.41</c:v>
                </c:pt>
                <c:pt idx="36">
                  <c:v>138.36000000000001</c:v>
                </c:pt>
                <c:pt idx="37">
                  <c:v>126.22</c:v>
                </c:pt>
                <c:pt idx="38">
                  <c:v>110.51</c:v>
                </c:pt>
                <c:pt idx="39">
                  <c:v>104.94</c:v>
                </c:pt>
                <c:pt idx="40">
                  <c:v>122.34</c:v>
                </c:pt>
                <c:pt idx="41">
                  <c:v>108.65</c:v>
                </c:pt>
                <c:pt idx="42">
                  <c:v>101.62</c:v>
                </c:pt>
                <c:pt idx="43">
                  <c:v>102.28</c:v>
                </c:pt>
                <c:pt idx="44">
                  <c:v>100.24</c:v>
                </c:pt>
                <c:pt idx="45">
                  <c:v>90.67</c:v>
                </c:pt>
                <c:pt idx="46">
                  <c:v>71.73</c:v>
                </c:pt>
                <c:pt idx="47">
                  <c:v>116.83</c:v>
                </c:pt>
                <c:pt idx="48">
                  <c:v>150.5</c:v>
                </c:pt>
                <c:pt idx="49">
                  <c:v>113.53</c:v>
                </c:pt>
                <c:pt idx="50">
                  <c:v>75</c:v>
                </c:pt>
                <c:pt idx="51">
                  <c:v>75</c:v>
                </c:pt>
                <c:pt idx="52">
                  <c:v>72.33</c:v>
                </c:pt>
                <c:pt idx="53">
                  <c:v>65.77</c:v>
                </c:pt>
                <c:pt idx="54">
                  <c:v>59.36</c:v>
                </c:pt>
                <c:pt idx="55">
                  <c:v>54.19</c:v>
                </c:pt>
                <c:pt idx="56">
                  <c:v>57.8</c:v>
                </c:pt>
                <c:pt idx="57">
                  <c:v>64.28</c:v>
                </c:pt>
                <c:pt idx="58">
                  <c:v>79.010000000000005</c:v>
                </c:pt>
                <c:pt idx="59">
                  <c:v>73.36</c:v>
                </c:pt>
                <c:pt idx="60">
                  <c:v>74.33</c:v>
                </c:pt>
                <c:pt idx="61">
                  <c:v>80.09</c:v>
                </c:pt>
                <c:pt idx="62">
                  <c:v>97.67</c:v>
                </c:pt>
                <c:pt idx="63">
                  <c:v>99.04</c:v>
                </c:pt>
                <c:pt idx="64">
                  <c:v>89.9</c:v>
                </c:pt>
                <c:pt idx="65">
                  <c:v>96.92</c:v>
                </c:pt>
                <c:pt idx="66">
                  <c:v>103.81</c:v>
                </c:pt>
                <c:pt idx="67">
                  <c:v>115.02</c:v>
                </c:pt>
                <c:pt idx="68">
                  <c:v>104.28</c:v>
                </c:pt>
                <c:pt idx="69">
                  <c:v>110.43</c:v>
                </c:pt>
                <c:pt idx="70">
                  <c:v>122.45</c:v>
                </c:pt>
                <c:pt idx="71">
                  <c:v>132.65</c:v>
                </c:pt>
                <c:pt idx="72">
                  <c:v>163.93</c:v>
                </c:pt>
                <c:pt idx="73">
                  <c:v>167.14</c:v>
                </c:pt>
                <c:pt idx="74">
                  <c:v>133.53</c:v>
                </c:pt>
                <c:pt idx="75">
                  <c:v>120.93</c:v>
                </c:pt>
                <c:pt idx="76">
                  <c:v>135.38</c:v>
                </c:pt>
                <c:pt idx="77">
                  <c:v>127.05</c:v>
                </c:pt>
                <c:pt idx="78">
                  <c:v>122.7</c:v>
                </c:pt>
                <c:pt idx="79">
                  <c:v>120.93</c:v>
                </c:pt>
                <c:pt idx="80">
                  <c:v>119.69</c:v>
                </c:pt>
                <c:pt idx="81">
                  <c:v>120.92</c:v>
                </c:pt>
                <c:pt idx="82">
                  <c:v>120.92</c:v>
                </c:pt>
                <c:pt idx="83">
                  <c:v>118.95</c:v>
                </c:pt>
                <c:pt idx="84">
                  <c:v>126.85</c:v>
                </c:pt>
                <c:pt idx="85">
                  <c:v>145.77000000000001</c:v>
                </c:pt>
                <c:pt idx="86">
                  <c:v>180.08</c:v>
                </c:pt>
                <c:pt idx="87">
                  <c:v>172.68</c:v>
                </c:pt>
                <c:pt idx="88">
                  <c:v>136.87</c:v>
                </c:pt>
                <c:pt idx="89">
                  <c:v>164.36</c:v>
                </c:pt>
                <c:pt idx="90">
                  <c:v>168.36</c:v>
                </c:pt>
                <c:pt idx="91">
                  <c:v>162.36000000000001</c:v>
                </c:pt>
                <c:pt idx="92">
                  <c:v>137.63999999999999</c:v>
                </c:pt>
                <c:pt idx="93">
                  <c:v>148.12</c:v>
                </c:pt>
                <c:pt idx="94">
                  <c:v>164.36</c:v>
                </c:pt>
                <c:pt idx="95">
                  <c:v>166.36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46-4B8A-9EBF-769D8720C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93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98</c:v>
                </c:pt>
                <c:pt idx="22">
                  <c:v>100</c:v>
                </c:pt>
                <c:pt idx="23">
                  <c:v>102</c:v>
                </c:pt>
                <c:pt idx="24">
                  <c:v>104</c:v>
                </c:pt>
                <c:pt idx="25">
                  <c:v>106</c:v>
                </c:pt>
                <c:pt idx="26">
                  <c:v>108</c:v>
                </c:pt>
                <c:pt idx="27">
                  <c:v>109</c:v>
                </c:pt>
                <c:pt idx="28">
                  <c:v>110</c:v>
                </c:pt>
                <c:pt idx="29">
                  <c:v>111</c:v>
                </c:pt>
                <c:pt idx="30">
                  <c:v>112</c:v>
                </c:pt>
                <c:pt idx="31">
                  <c:v>112</c:v>
                </c:pt>
                <c:pt idx="32">
                  <c:v>112</c:v>
                </c:pt>
                <c:pt idx="33">
                  <c:v>111</c:v>
                </c:pt>
                <c:pt idx="34">
                  <c:v>111</c:v>
                </c:pt>
                <c:pt idx="35">
                  <c:v>110</c:v>
                </c:pt>
                <c:pt idx="36">
                  <c:v>110</c:v>
                </c:pt>
                <c:pt idx="37">
                  <c:v>109</c:v>
                </c:pt>
                <c:pt idx="38">
                  <c:v>108</c:v>
                </c:pt>
                <c:pt idx="39">
                  <c:v>107</c:v>
                </c:pt>
                <c:pt idx="40">
                  <c:v>105</c:v>
                </c:pt>
                <c:pt idx="41">
                  <c:v>104</c:v>
                </c:pt>
                <c:pt idx="42">
                  <c:v>103</c:v>
                </c:pt>
                <c:pt idx="43">
                  <c:v>102</c:v>
                </c:pt>
                <c:pt idx="44">
                  <c:v>102</c:v>
                </c:pt>
                <c:pt idx="45">
                  <c:v>101</c:v>
                </c:pt>
                <c:pt idx="46">
                  <c:v>101</c:v>
                </c:pt>
                <c:pt idx="47">
                  <c:v>100</c:v>
                </c:pt>
                <c:pt idx="48">
                  <c:v>99</c:v>
                </c:pt>
                <c:pt idx="49">
                  <c:v>97</c:v>
                </c:pt>
                <c:pt idx="50">
                  <c:v>96</c:v>
                </c:pt>
                <c:pt idx="51">
                  <c:v>95</c:v>
                </c:pt>
                <c:pt idx="52">
                  <c:v>93</c:v>
                </c:pt>
                <c:pt idx="53">
                  <c:v>92</c:v>
                </c:pt>
                <c:pt idx="54">
                  <c:v>90</c:v>
                </c:pt>
                <c:pt idx="55">
                  <c:v>89</c:v>
                </c:pt>
                <c:pt idx="56">
                  <c:v>87</c:v>
                </c:pt>
                <c:pt idx="57">
                  <c:v>86</c:v>
                </c:pt>
                <c:pt idx="58">
                  <c:v>85</c:v>
                </c:pt>
                <c:pt idx="59">
                  <c:v>85</c:v>
                </c:pt>
                <c:pt idx="60">
                  <c:v>86</c:v>
                </c:pt>
                <c:pt idx="61">
                  <c:v>86</c:v>
                </c:pt>
                <c:pt idx="62">
                  <c:v>87</c:v>
                </c:pt>
                <c:pt idx="63">
                  <c:v>88</c:v>
                </c:pt>
                <c:pt idx="64">
                  <c:v>90</c:v>
                </c:pt>
                <c:pt idx="65">
                  <c:v>92</c:v>
                </c:pt>
                <c:pt idx="66">
                  <c:v>94</c:v>
                </c:pt>
                <c:pt idx="67">
                  <c:v>97</c:v>
                </c:pt>
                <c:pt idx="68">
                  <c:v>101</c:v>
                </c:pt>
                <c:pt idx="69">
                  <c:v>104</c:v>
                </c:pt>
                <c:pt idx="70">
                  <c:v>108</c:v>
                </c:pt>
                <c:pt idx="71">
                  <c:v>111</c:v>
                </c:pt>
                <c:pt idx="72">
                  <c:v>114</c:v>
                </c:pt>
                <c:pt idx="73">
                  <c:v>117</c:v>
                </c:pt>
                <c:pt idx="74">
                  <c:v>121</c:v>
                </c:pt>
                <c:pt idx="75">
                  <c:v>125</c:v>
                </c:pt>
                <c:pt idx="76">
                  <c:v>129</c:v>
                </c:pt>
                <c:pt idx="77">
                  <c:v>132</c:v>
                </c:pt>
                <c:pt idx="78">
                  <c:v>134</c:v>
                </c:pt>
                <c:pt idx="79">
                  <c:v>134</c:v>
                </c:pt>
                <c:pt idx="80">
                  <c:v>134</c:v>
                </c:pt>
                <c:pt idx="81">
                  <c:v>134</c:v>
                </c:pt>
                <c:pt idx="82">
                  <c:v>132</c:v>
                </c:pt>
                <c:pt idx="83">
                  <c:v>130</c:v>
                </c:pt>
                <c:pt idx="84">
                  <c:v>126</c:v>
                </c:pt>
                <c:pt idx="85">
                  <c:v>123</c:v>
                </c:pt>
                <c:pt idx="86">
                  <c:v>119</c:v>
                </c:pt>
                <c:pt idx="87">
                  <c:v>116</c:v>
                </c:pt>
                <c:pt idx="88">
                  <c:v>114</c:v>
                </c:pt>
                <c:pt idx="89">
                  <c:v>111</c:v>
                </c:pt>
                <c:pt idx="90">
                  <c:v>109</c:v>
                </c:pt>
                <c:pt idx="91">
                  <c:v>107</c:v>
                </c:pt>
                <c:pt idx="92">
                  <c:v>105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C-4311-9E01-744C342F71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785.26300000000003</c:v>
                </c:pt>
                <c:pt idx="1">
                  <c:v>785.76099999999997</c:v>
                </c:pt>
                <c:pt idx="2">
                  <c:v>785.77</c:v>
                </c:pt>
                <c:pt idx="3">
                  <c:v>786.226</c:v>
                </c:pt>
                <c:pt idx="4">
                  <c:v>811.81100000000004</c:v>
                </c:pt>
                <c:pt idx="5">
                  <c:v>810.10599999999999</c:v>
                </c:pt>
                <c:pt idx="6">
                  <c:v>808.80499999999995</c:v>
                </c:pt>
                <c:pt idx="7">
                  <c:v>808.86800000000005</c:v>
                </c:pt>
                <c:pt idx="8">
                  <c:v>831.04700000000003</c:v>
                </c:pt>
                <c:pt idx="9">
                  <c:v>830.76300000000003</c:v>
                </c:pt>
                <c:pt idx="10">
                  <c:v>831</c:v>
                </c:pt>
                <c:pt idx="11">
                  <c:v>831.02099999999996</c:v>
                </c:pt>
                <c:pt idx="12">
                  <c:v>827.82</c:v>
                </c:pt>
                <c:pt idx="13">
                  <c:v>827.87900000000002</c:v>
                </c:pt>
                <c:pt idx="14">
                  <c:v>827.58900000000006</c:v>
                </c:pt>
                <c:pt idx="15">
                  <c:v>826.84400000000005</c:v>
                </c:pt>
                <c:pt idx="16">
                  <c:v>827.24099999999999</c:v>
                </c:pt>
                <c:pt idx="17">
                  <c:v>826.35500000000002</c:v>
                </c:pt>
                <c:pt idx="18">
                  <c:v>826.05</c:v>
                </c:pt>
                <c:pt idx="19">
                  <c:v>825.28399999999999</c:v>
                </c:pt>
                <c:pt idx="20">
                  <c:v>820.25199999999995</c:v>
                </c:pt>
                <c:pt idx="21">
                  <c:v>820.971</c:v>
                </c:pt>
                <c:pt idx="22">
                  <c:v>820.18899999999996</c:v>
                </c:pt>
                <c:pt idx="23">
                  <c:v>818.83500000000004</c:v>
                </c:pt>
                <c:pt idx="24">
                  <c:v>822.85699999999997</c:v>
                </c:pt>
                <c:pt idx="25">
                  <c:v>824.02200000000005</c:v>
                </c:pt>
                <c:pt idx="26">
                  <c:v>825.01300000000003</c:v>
                </c:pt>
                <c:pt idx="27">
                  <c:v>825.78200000000004</c:v>
                </c:pt>
                <c:pt idx="28">
                  <c:v>821.048</c:v>
                </c:pt>
                <c:pt idx="29">
                  <c:v>821.28300000000002</c:v>
                </c:pt>
                <c:pt idx="30">
                  <c:v>821.41200000000003</c:v>
                </c:pt>
                <c:pt idx="31">
                  <c:v>822.08600000000001</c:v>
                </c:pt>
                <c:pt idx="32">
                  <c:v>854.83900000000006</c:v>
                </c:pt>
                <c:pt idx="33">
                  <c:v>855.19799999999998</c:v>
                </c:pt>
                <c:pt idx="34">
                  <c:v>855.10599999999999</c:v>
                </c:pt>
                <c:pt idx="35">
                  <c:v>855.21199999999999</c:v>
                </c:pt>
                <c:pt idx="36">
                  <c:v>884.38</c:v>
                </c:pt>
                <c:pt idx="37">
                  <c:v>884.63599999999997</c:v>
                </c:pt>
                <c:pt idx="38">
                  <c:v>884.53899999999999</c:v>
                </c:pt>
                <c:pt idx="39">
                  <c:v>884.08900000000006</c:v>
                </c:pt>
                <c:pt idx="40">
                  <c:v>905.01400000000001</c:v>
                </c:pt>
                <c:pt idx="41">
                  <c:v>905.99699999999996</c:v>
                </c:pt>
                <c:pt idx="42">
                  <c:v>903.54200000000003</c:v>
                </c:pt>
                <c:pt idx="43">
                  <c:v>903.05899999999997</c:v>
                </c:pt>
                <c:pt idx="44">
                  <c:v>879.49400000000003</c:v>
                </c:pt>
                <c:pt idx="45">
                  <c:v>878.46600000000001</c:v>
                </c:pt>
                <c:pt idx="46">
                  <c:v>877.98400000000004</c:v>
                </c:pt>
                <c:pt idx="47">
                  <c:v>877.56399999999996</c:v>
                </c:pt>
                <c:pt idx="48">
                  <c:v>863.63900000000001</c:v>
                </c:pt>
                <c:pt idx="49">
                  <c:v>863.59500000000003</c:v>
                </c:pt>
                <c:pt idx="50">
                  <c:v>863.39499999999998</c:v>
                </c:pt>
                <c:pt idx="51">
                  <c:v>863.34799999999996</c:v>
                </c:pt>
                <c:pt idx="52">
                  <c:v>858.26599999999996</c:v>
                </c:pt>
                <c:pt idx="53">
                  <c:v>857.81799999999998</c:v>
                </c:pt>
                <c:pt idx="54">
                  <c:v>861.625</c:v>
                </c:pt>
                <c:pt idx="55">
                  <c:v>863.41700000000003</c:v>
                </c:pt>
                <c:pt idx="56">
                  <c:v>877.64599999999996</c:v>
                </c:pt>
                <c:pt idx="57">
                  <c:v>879.95799999999997</c:v>
                </c:pt>
                <c:pt idx="58">
                  <c:v>880.23599999999999</c:v>
                </c:pt>
                <c:pt idx="59">
                  <c:v>881.351</c:v>
                </c:pt>
                <c:pt idx="60">
                  <c:v>895.82299999999998</c:v>
                </c:pt>
                <c:pt idx="61">
                  <c:v>885.47</c:v>
                </c:pt>
                <c:pt idx="62">
                  <c:v>886.48699999999997</c:v>
                </c:pt>
                <c:pt idx="63">
                  <c:v>887.06799999999998</c:v>
                </c:pt>
                <c:pt idx="64">
                  <c:v>816.22799999999995</c:v>
                </c:pt>
                <c:pt idx="65">
                  <c:v>816.375</c:v>
                </c:pt>
                <c:pt idx="66">
                  <c:v>817.74300000000005</c:v>
                </c:pt>
                <c:pt idx="67">
                  <c:v>818.54899999999998</c:v>
                </c:pt>
                <c:pt idx="68">
                  <c:v>800.60299999999995</c:v>
                </c:pt>
                <c:pt idx="69">
                  <c:v>800.84900000000005</c:v>
                </c:pt>
                <c:pt idx="70">
                  <c:v>801.62800000000004</c:v>
                </c:pt>
                <c:pt idx="71">
                  <c:v>801.92700000000002</c:v>
                </c:pt>
                <c:pt idx="72">
                  <c:v>720.78899999999999</c:v>
                </c:pt>
                <c:pt idx="73">
                  <c:v>720.27300000000002</c:v>
                </c:pt>
                <c:pt idx="74">
                  <c:v>712.404</c:v>
                </c:pt>
                <c:pt idx="75">
                  <c:v>712.97199999999998</c:v>
                </c:pt>
                <c:pt idx="76">
                  <c:v>708.07899999999995</c:v>
                </c:pt>
                <c:pt idx="77">
                  <c:v>708.23699999999997</c:v>
                </c:pt>
                <c:pt idx="78">
                  <c:v>707.89200000000005</c:v>
                </c:pt>
                <c:pt idx="79">
                  <c:v>708.13499999999999</c:v>
                </c:pt>
                <c:pt idx="80">
                  <c:v>687.64700000000005</c:v>
                </c:pt>
                <c:pt idx="81">
                  <c:v>687.34699999999998</c:v>
                </c:pt>
                <c:pt idx="82">
                  <c:v>687.06799999999998</c:v>
                </c:pt>
                <c:pt idx="83">
                  <c:v>686.52300000000002</c:v>
                </c:pt>
                <c:pt idx="84">
                  <c:v>689.66600000000005</c:v>
                </c:pt>
                <c:pt idx="85">
                  <c:v>688.66700000000003</c:v>
                </c:pt>
                <c:pt idx="86">
                  <c:v>688.17</c:v>
                </c:pt>
                <c:pt idx="87">
                  <c:v>687.80600000000004</c:v>
                </c:pt>
                <c:pt idx="88">
                  <c:v>695.93200000000002</c:v>
                </c:pt>
                <c:pt idx="89">
                  <c:v>695.81</c:v>
                </c:pt>
                <c:pt idx="90">
                  <c:v>695.57</c:v>
                </c:pt>
                <c:pt idx="91">
                  <c:v>696.26099999999997</c:v>
                </c:pt>
                <c:pt idx="92">
                  <c:v>807.89700000000005</c:v>
                </c:pt>
                <c:pt idx="93">
                  <c:v>809.40800000000002</c:v>
                </c:pt>
                <c:pt idx="94">
                  <c:v>809.69299999999998</c:v>
                </c:pt>
                <c:pt idx="95">
                  <c:v>811.18799999999999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2C-4311-9E01-744C342F71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1079.5820000000001</c:v>
                </c:pt>
                <c:pt idx="1">
                  <c:v>1072.68</c:v>
                </c:pt>
                <c:pt idx="2">
                  <c:v>1069.0619999999999</c:v>
                </c:pt>
                <c:pt idx="3">
                  <c:v>1066.1590000000001</c:v>
                </c:pt>
                <c:pt idx="4">
                  <c:v>1049.867</c:v>
                </c:pt>
                <c:pt idx="5">
                  <c:v>1052.442</c:v>
                </c:pt>
                <c:pt idx="6">
                  <c:v>1051.509</c:v>
                </c:pt>
                <c:pt idx="7">
                  <c:v>1049.9459999999999</c:v>
                </c:pt>
                <c:pt idx="8">
                  <c:v>1036.893</c:v>
                </c:pt>
                <c:pt idx="9">
                  <c:v>1037.2819999999999</c:v>
                </c:pt>
                <c:pt idx="10">
                  <c:v>1036.5519999999999</c:v>
                </c:pt>
                <c:pt idx="11">
                  <c:v>1040.0830000000001</c:v>
                </c:pt>
                <c:pt idx="12">
                  <c:v>1045.0889999999999</c:v>
                </c:pt>
                <c:pt idx="13">
                  <c:v>1047.923</c:v>
                </c:pt>
                <c:pt idx="14">
                  <c:v>1050.152</c:v>
                </c:pt>
                <c:pt idx="15">
                  <c:v>1052.4100000000001</c:v>
                </c:pt>
                <c:pt idx="16">
                  <c:v>1080.0160000000001</c:v>
                </c:pt>
                <c:pt idx="17">
                  <c:v>1083.9960000000001</c:v>
                </c:pt>
                <c:pt idx="18">
                  <c:v>1091.364</c:v>
                </c:pt>
                <c:pt idx="19">
                  <c:v>1110.5229999999999</c:v>
                </c:pt>
                <c:pt idx="20">
                  <c:v>1162.432</c:v>
                </c:pt>
                <c:pt idx="21">
                  <c:v>1191.3889999999999</c:v>
                </c:pt>
                <c:pt idx="22">
                  <c:v>1210.8320000000001</c:v>
                </c:pt>
                <c:pt idx="23">
                  <c:v>1237.2560000000001</c:v>
                </c:pt>
                <c:pt idx="24">
                  <c:v>1343.5740000000001</c:v>
                </c:pt>
                <c:pt idx="25">
                  <c:v>1373.355</c:v>
                </c:pt>
                <c:pt idx="26">
                  <c:v>1398.3620000000001</c:v>
                </c:pt>
                <c:pt idx="27">
                  <c:v>1412.481</c:v>
                </c:pt>
                <c:pt idx="28">
                  <c:v>1483.123</c:v>
                </c:pt>
                <c:pt idx="29">
                  <c:v>1488.8019999999999</c:v>
                </c:pt>
                <c:pt idx="30">
                  <c:v>1492.971</c:v>
                </c:pt>
                <c:pt idx="31">
                  <c:v>1494.511</c:v>
                </c:pt>
                <c:pt idx="32">
                  <c:v>1522.6410000000001</c:v>
                </c:pt>
                <c:pt idx="33">
                  <c:v>1522.297</c:v>
                </c:pt>
                <c:pt idx="34">
                  <c:v>1517.421</c:v>
                </c:pt>
                <c:pt idx="35">
                  <c:v>1520.7860000000001</c:v>
                </c:pt>
                <c:pt idx="36">
                  <c:v>1507.77</c:v>
                </c:pt>
                <c:pt idx="37">
                  <c:v>1508.2159999999999</c:v>
                </c:pt>
                <c:pt idx="38">
                  <c:v>1511.8589999999999</c:v>
                </c:pt>
                <c:pt idx="39">
                  <c:v>1505.66</c:v>
                </c:pt>
                <c:pt idx="40">
                  <c:v>1483.5419999999999</c:v>
                </c:pt>
                <c:pt idx="41">
                  <c:v>1478.021</c:v>
                </c:pt>
                <c:pt idx="42">
                  <c:v>1474.579</c:v>
                </c:pt>
                <c:pt idx="43">
                  <c:v>1471.431</c:v>
                </c:pt>
                <c:pt idx="44">
                  <c:v>1452.3779999999999</c:v>
                </c:pt>
                <c:pt idx="45">
                  <c:v>1448.4079999999999</c:v>
                </c:pt>
                <c:pt idx="46">
                  <c:v>1448.059</c:v>
                </c:pt>
                <c:pt idx="47">
                  <c:v>1444.087</c:v>
                </c:pt>
                <c:pt idx="48">
                  <c:v>1433.67</c:v>
                </c:pt>
                <c:pt idx="49">
                  <c:v>1446.39</c:v>
                </c:pt>
                <c:pt idx="50">
                  <c:v>1445.577</c:v>
                </c:pt>
                <c:pt idx="51">
                  <c:v>1439.153</c:v>
                </c:pt>
                <c:pt idx="52">
                  <c:v>1415.153</c:v>
                </c:pt>
                <c:pt idx="53">
                  <c:v>1413.249</c:v>
                </c:pt>
                <c:pt idx="54">
                  <c:v>1408.5640000000001</c:v>
                </c:pt>
                <c:pt idx="55">
                  <c:v>1399.6949999999999</c:v>
                </c:pt>
                <c:pt idx="56">
                  <c:v>1376.5429999999999</c:v>
                </c:pt>
                <c:pt idx="57">
                  <c:v>1368.1469999999999</c:v>
                </c:pt>
                <c:pt idx="58">
                  <c:v>1364.4459999999999</c:v>
                </c:pt>
                <c:pt idx="59">
                  <c:v>1355.886</c:v>
                </c:pt>
                <c:pt idx="60">
                  <c:v>1356.039</c:v>
                </c:pt>
                <c:pt idx="61">
                  <c:v>1352.66</c:v>
                </c:pt>
                <c:pt idx="62">
                  <c:v>1348.7349999999999</c:v>
                </c:pt>
                <c:pt idx="63">
                  <c:v>1348.0219999999999</c:v>
                </c:pt>
                <c:pt idx="64">
                  <c:v>1336.288</c:v>
                </c:pt>
                <c:pt idx="65">
                  <c:v>1337.1079999999999</c:v>
                </c:pt>
                <c:pt idx="66">
                  <c:v>1330.213</c:v>
                </c:pt>
                <c:pt idx="67">
                  <c:v>1330.4010000000001</c:v>
                </c:pt>
                <c:pt idx="68">
                  <c:v>1305.5719999999999</c:v>
                </c:pt>
                <c:pt idx="69">
                  <c:v>1306.623</c:v>
                </c:pt>
                <c:pt idx="70">
                  <c:v>1309.3900000000001</c:v>
                </c:pt>
                <c:pt idx="71">
                  <c:v>1303.6030000000001</c:v>
                </c:pt>
                <c:pt idx="72">
                  <c:v>1284.0989999999999</c:v>
                </c:pt>
                <c:pt idx="73">
                  <c:v>1287.721</c:v>
                </c:pt>
                <c:pt idx="74">
                  <c:v>1300.73</c:v>
                </c:pt>
                <c:pt idx="75">
                  <c:v>1300.502</c:v>
                </c:pt>
                <c:pt idx="76">
                  <c:v>1295.723</c:v>
                </c:pt>
                <c:pt idx="77">
                  <c:v>1292.1310000000001</c:v>
                </c:pt>
                <c:pt idx="78">
                  <c:v>1287.4269999999999</c:v>
                </c:pt>
                <c:pt idx="79">
                  <c:v>1278.441</c:v>
                </c:pt>
                <c:pt idx="80">
                  <c:v>1252.3399999999999</c:v>
                </c:pt>
                <c:pt idx="81">
                  <c:v>1238.365</c:v>
                </c:pt>
                <c:pt idx="82">
                  <c:v>1223.377</c:v>
                </c:pt>
                <c:pt idx="83">
                  <c:v>1208.08</c:v>
                </c:pt>
                <c:pt idx="84">
                  <c:v>1153.327</c:v>
                </c:pt>
                <c:pt idx="85">
                  <c:v>1138.134</c:v>
                </c:pt>
                <c:pt idx="86">
                  <c:v>1129.8869999999999</c:v>
                </c:pt>
                <c:pt idx="87">
                  <c:v>1121.3689999999999</c:v>
                </c:pt>
                <c:pt idx="88">
                  <c:v>1098.3510000000001</c:v>
                </c:pt>
                <c:pt idx="89">
                  <c:v>1092.8979999999999</c:v>
                </c:pt>
                <c:pt idx="90">
                  <c:v>1087.828</c:v>
                </c:pt>
                <c:pt idx="91">
                  <c:v>1083.1969999999999</c:v>
                </c:pt>
                <c:pt idx="92">
                  <c:v>1076.454</c:v>
                </c:pt>
                <c:pt idx="93">
                  <c:v>1075.0509999999999</c:v>
                </c:pt>
                <c:pt idx="94">
                  <c:v>1069.78</c:v>
                </c:pt>
                <c:pt idx="95">
                  <c:v>1066.412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2C-4311-9E01-744C342F71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2216.2130000000002</c:v>
                </c:pt>
                <c:pt idx="1">
                  <c:v>2162.1019999999999</c:v>
                </c:pt>
                <c:pt idx="2">
                  <c:v>2115.9920000000002</c:v>
                </c:pt>
                <c:pt idx="3">
                  <c:v>2081.2249999999999</c:v>
                </c:pt>
                <c:pt idx="4">
                  <c:v>2082.8719999999998</c:v>
                </c:pt>
                <c:pt idx="5">
                  <c:v>2053.1089999999999</c:v>
                </c:pt>
                <c:pt idx="6">
                  <c:v>2018.2059999999999</c:v>
                </c:pt>
                <c:pt idx="7">
                  <c:v>1986.0360000000001</c:v>
                </c:pt>
                <c:pt idx="8">
                  <c:v>1984.653</c:v>
                </c:pt>
                <c:pt idx="9">
                  <c:v>1963.8150000000001</c:v>
                </c:pt>
                <c:pt idx="10">
                  <c:v>1950.61</c:v>
                </c:pt>
                <c:pt idx="11">
                  <c:v>1945.0060000000001</c:v>
                </c:pt>
                <c:pt idx="12">
                  <c:v>1925.5719999999999</c:v>
                </c:pt>
                <c:pt idx="13">
                  <c:v>1925.0329999999999</c:v>
                </c:pt>
                <c:pt idx="14">
                  <c:v>1930.098</c:v>
                </c:pt>
                <c:pt idx="15">
                  <c:v>1951.3530000000001</c:v>
                </c:pt>
                <c:pt idx="16">
                  <c:v>1953.085</c:v>
                </c:pt>
                <c:pt idx="17">
                  <c:v>1978.2429999999999</c:v>
                </c:pt>
                <c:pt idx="18">
                  <c:v>2016.8869999999999</c:v>
                </c:pt>
                <c:pt idx="19">
                  <c:v>2056.92</c:v>
                </c:pt>
                <c:pt idx="20">
                  <c:v>2054.1689999999999</c:v>
                </c:pt>
                <c:pt idx="21">
                  <c:v>2112.8020000000001</c:v>
                </c:pt>
                <c:pt idx="22">
                  <c:v>2171.8249999999998</c:v>
                </c:pt>
                <c:pt idx="23">
                  <c:v>2248.3409999999999</c:v>
                </c:pt>
                <c:pt idx="24">
                  <c:v>2322.4250000000002</c:v>
                </c:pt>
                <c:pt idx="25">
                  <c:v>2382.7449999999999</c:v>
                </c:pt>
                <c:pt idx="26">
                  <c:v>2479.12</c:v>
                </c:pt>
                <c:pt idx="27">
                  <c:v>2571.152</c:v>
                </c:pt>
                <c:pt idx="28">
                  <c:v>2649.7130000000002</c:v>
                </c:pt>
                <c:pt idx="29">
                  <c:v>2720.0529999999999</c:v>
                </c:pt>
                <c:pt idx="30">
                  <c:v>2806.75</c:v>
                </c:pt>
                <c:pt idx="31">
                  <c:v>2884.0770000000002</c:v>
                </c:pt>
                <c:pt idx="32">
                  <c:v>2918.3429999999998</c:v>
                </c:pt>
                <c:pt idx="33">
                  <c:v>2987.9540000000002</c:v>
                </c:pt>
                <c:pt idx="34">
                  <c:v>3038.0189999999998</c:v>
                </c:pt>
                <c:pt idx="35">
                  <c:v>3084.4749999999999</c:v>
                </c:pt>
                <c:pt idx="36">
                  <c:v>3098.34</c:v>
                </c:pt>
                <c:pt idx="37">
                  <c:v>3126.1390000000001</c:v>
                </c:pt>
                <c:pt idx="38">
                  <c:v>3154.3890000000001</c:v>
                </c:pt>
                <c:pt idx="39">
                  <c:v>3177.5329999999999</c:v>
                </c:pt>
                <c:pt idx="40">
                  <c:v>3195.5909999999999</c:v>
                </c:pt>
                <c:pt idx="41">
                  <c:v>3215.4749999999999</c:v>
                </c:pt>
                <c:pt idx="42">
                  <c:v>3236.2190000000001</c:v>
                </c:pt>
                <c:pt idx="43">
                  <c:v>3252.6819999999998</c:v>
                </c:pt>
                <c:pt idx="44">
                  <c:v>3287.4920000000002</c:v>
                </c:pt>
                <c:pt idx="45">
                  <c:v>3298.1370000000002</c:v>
                </c:pt>
                <c:pt idx="46">
                  <c:v>3301.652</c:v>
                </c:pt>
                <c:pt idx="47">
                  <c:v>3293.09</c:v>
                </c:pt>
                <c:pt idx="48">
                  <c:v>3234.4079999999999</c:v>
                </c:pt>
                <c:pt idx="49">
                  <c:v>3255.029</c:v>
                </c:pt>
                <c:pt idx="50">
                  <c:v>3265.7860000000001</c:v>
                </c:pt>
                <c:pt idx="51">
                  <c:v>3240.569</c:v>
                </c:pt>
                <c:pt idx="52">
                  <c:v>3213.7460000000001</c:v>
                </c:pt>
                <c:pt idx="53">
                  <c:v>3177.3420000000001</c:v>
                </c:pt>
                <c:pt idx="54">
                  <c:v>3130.3270000000002</c:v>
                </c:pt>
                <c:pt idx="55">
                  <c:v>3077.6930000000002</c:v>
                </c:pt>
                <c:pt idx="56">
                  <c:v>3008.7849999999999</c:v>
                </c:pt>
                <c:pt idx="57">
                  <c:v>2946.636</c:v>
                </c:pt>
                <c:pt idx="58">
                  <c:v>2893.252</c:v>
                </c:pt>
                <c:pt idx="59">
                  <c:v>2864.0830000000001</c:v>
                </c:pt>
                <c:pt idx="60">
                  <c:v>2868.0309999999999</c:v>
                </c:pt>
                <c:pt idx="61">
                  <c:v>2849.998</c:v>
                </c:pt>
                <c:pt idx="62">
                  <c:v>2837.223</c:v>
                </c:pt>
                <c:pt idx="63">
                  <c:v>2828.64</c:v>
                </c:pt>
                <c:pt idx="64">
                  <c:v>2851.319</c:v>
                </c:pt>
                <c:pt idx="65">
                  <c:v>2855.3890000000001</c:v>
                </c:pt>
                <c:pt idx="66">
                  <c:v>2864.5349999999999</c:v>
                </c:pt>
                <c:pt idx="67">
                  <c:v>2891.6439999999998</c:v>
                </c:pt>
                <c:pt idx="68">
                  <c:v>2970.3580000000002</c:v>
                </c:pt>
                <c:pt idx="69">
                  <c:v>3000.2890000000002</c:v>
                </c:pt>
                <c:pt idx="70">
                  <c:v>3023.0450000000001</c:v>
                </c:pt>
                <c:pt idx="71">
                  <c:v>3034.2449999999999</c:v>
                </c:pt>
                <c:pt idx="72">
                  <c:v>2990.3620000000001</c:v>
                </c:pt>
                <c:pt idx="73">
                  <c:v>3070.5909999999999</c:v>
                </c:pt>
                <c:pt idx="74">
                  <c:v>3156.6410000000001</c:v>
                </c:pt>
                <c:pt idx="75">
                  <c:v>3228.0830000000001</c:v>
                </c:pt>
                <c:pt idx="76">
                  <c:v>3325.5140000000001</c:v>
                </c:pt>
                <c:pt idx="77">
                  <c:v>3404.152</c:v>
                </c:pt>
                <c:pt idx="78">
                  <c:v>3473.5720000000001</c:v>
                </c:pt>
                <c:pt idx="79">
                  <c:v>3501.3919999999998</c:v>
                </c:pt>
                <c:pt idx="80">
                  <c:v>3567.0459999999998</c:v>
                </c:pt>
                <c:pt idx="81">
                  <c:v>3552.5129999999999</c:v>
                </c:pt>
                <c:pt idx="82">
                  <c:v>3500.8760000000002</c:v>
                </c:pt>
                <c:pt idx="83">
                  <c:v>3430.4029999999998</c:v>
                </c:pt>
                <c:pt idx="84">
                  <c:v>3323.6950000000002</c:v>
                </c:pt>
                <c:pt idx="85">
                  <c:v>3206.1840000000002</c:v>
                </c:pt>
                <c:pt idx="86">
                  <c:v>3081.59</c:v>
                </c:pt>
                <c:pt idx="87">
                  <c:v>2985.1610000000001</c:v>
                </c:pt>
                <c:pt idx="88">
                  <c:v>2899.3969999999999</c:v>
                </c:pt>
                <c:pt idx="89">
                  <c:v>2784.71</c:v>
                </c:pt>
                <c:pt idx="90">
                  <c:v>2658.819</c:v>
                </c:pt>
                <c:pt idx="91">
                  <c:v>2574.3359999999998</c:v>
                </c:pt>
                <c:pt idx="92">
                  <c:v>2484.7550000000001</c:v>
                </c:pt>
                <c:pt idx="93">
                  <c:v>2358.828</c:v>
                </c:pt>
                <c:pt idx="94">
                  <c:v>2285.078</c:v>
                </c:pt>
                <c:pt idx="95">
                  <c:v>2212.38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2C-4311-9E01-744C342F71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262</c:v>
                </c:pt>
                <c:pt idx="5">
                  <c:v>262</c:v>
                </c:pt>
                <c:pt idx="6">
                  <c:v>262</c:v>
                </c:pt>
                <c:pt idx="7">
                  <c:v>262</c:v>
                </c:pt>
                <c:pt idx="8">
                  <c:v>245</c:v>
                </c:pt>
                <c:pt idx="9">
                  <c:v>245</c:v>
                </c:pt>
                <c:pt idx="10">
                  <c:v>245</c:v>
                </c:pt>
                <c:pt idx="11">
                  <c:v>245</c:v>
                </c:pt>
                <c:pt idx="12">
                  <c:v>245</c:v>
                </c:pt>
                <c:pt idx="13">
                  <c:v>245</c:v>
                </c:pt>
                <c:pt idx="14">
                  <c:v>245</c:v>
                </c:pt>
                <c:pt idx="15">
                  <c:v>245</c:v>
                </c:pt>
                <c:pt idx="16">
                  <c:v>263</c:v>
                </c:pt>
                <c:pt idx="17">
                  <c:v>263</c:v>
                </c:pt>
                <c:pt idx="18">
                  <c:v>263</c:v>
                </c:pt>
                <c:pt idx="19">
                  <c:v>263</c:v>
                </c:pt>
                <c:pt idx="20">
                  <c:v>290</c:v>
                </c:pt>
                <c:pt idx="21">
                  <c:v>290</c:v>
                </c:pt>
                <c:pt idx="22">
                  <c:v>290</c:v>
                </c:pt>
                <c:pt idx="23">
                  <c:v>290</c:v>
                </c:pt>
                <c:pt idx="24">
                  <c:v>334</c:v>
                </c:pt>
                <c:pt idx="25">
                  <c:v>334</c:v>
                </c:pt>
                <c:pt idx="26">
                  <c:v>334</c:v>
                </c:pt>
                <c:pt idx="27">
                  <c:v>334</c:v>
                </c:pt>
                <c:pt idx="28">
                  <c:v>351</c:v>
                </c:pt>
                <c:pt idx="29">
                  <c:v>351</c:v>
                </c:pt>
                <c:pt idx="30">
                  <c:v>351</c:v>
                </c:pt>
                <c:pt idx="31">
                  <c:v>351</c:v>
                </c:pt>
                <c:pt idx="32">
                  <c:v>345</c:v>
                </c:pt>
                <c:pt idx="33">
                  <c:v>345</c:v>
                </c:pt>
                <c:pt idx="34">
                  <c:v>345</c:v>
                </c:pt>
                <c:pt idx="35">
                  <c:v>345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319</c:v>
                </c:pt>
                <c:pt idx="41">
                  <c:v>319</c:v>
                </c:pt>
                <c:pt idx="42">
                  <c:v>319</c:v>
                </c:pt>
                <c:pt idx="43">
                  <c:v>319</c:v>
                </c:pt>
                <c:pt idx="44">
                  <c:v>315</c:v>
                </c:pt>
                <c:pt idx="45">
                  <c:v>315</c:v>
                </c:pt>
                <c:pt idx="46">
                  <c:v>315</c:v>
                </c:pt>
                <c:pt idx="47">
                  <c:v>315</c:v>
                </c:pt>
                <c:pt idx="48">
                  <c:v>310</c:v>
                </c:pt>
                <c:pt idx="49">
                  <c:v>310</c:v>
                </c:pt>
                <c:pt idx="50">
                  <c:v>310</c:v>
                </c:pt>
                <c:pt idx="51">
                  <c:v>310</c:v>
                </c:pt>
                <c:pt idx="52">
                  <c:v>298</c:v>
                </c:pt>
                <c:pt idx="53">
                  <c:v>298</c:v>
                </c:pt>
                <c:pt idx="54">
                  <c:v>298</c:v>
                </c:pt>
                <c:pt idx="55">
                  <c:v>298</c:v>
                </c:pt>
                <c:pt idx="56">
                  <c:v>287</c:v>
                </c:pt>
                <c:pt idx="57">
                  <c:v>287</c:v>
                </c:pt>
                <c:pt idx="58">
                  <c:v>287</c:v>
                </c:pt>
                <c:pt idx="59">
                  <c:v>287</c:v>
                </c:pt>
                <c:pt idx="60">
                  <c:v>286</c:v>
                </c:pt>
                <c:pt idx="61">
                  <c:v>286</c:v>
                </c:pt>
                <c:pt idx="62">
                  <c:v>286</c:v>
                </c:pt>
                <c:pt idx="63">
                  <c:v>286</c:v>
                </c:pt>
                <c:pt idx="64">
                  <c:v>310</c:v>
                </c:pt>
                <c:pt idx="65">
                  <c:v>310</c:v>
                </c:pt>
                <c:pt idx="66">
                  <c:v>310</c:v>
                </c:pt>
                <c:pt idx="67">
                  <c:v>310</c:v>
                </c:pt>
                <c:pt idx="68">
                  <c:v>346</c:v>
                </c:pt>
                <c:pt idx="69">
                  <c:v>346</c:v>
                </c:pt>
                <c:pt idx="70">
                  <c:v>346</c:v>
                </c:pt>
                <c:pt idx="71">
                  <c:v>346</c:v>
                </c:pt>
                <c:pt idx="72">
                  <c:v>380</c:v>
                </c:pt>
                <c:pt idx="73">
                  <c:v>380</c:v>
                </c:pt>
                <c:pt idx="74">
                  <c:v>380</c:v>
                </c:pt>
                <c:pt idx="75">
                  <c:v>380</c:v>
                </c:pt>
                <c:pt idx="76">
                  <c:v>422</c:v>
                </c:pt>
                <c:pt idx="77">
                  <c:v>422</c:v>
                </c:pt>
                <c:pt idx="78">
                  <c:v>422</c:v>
                </c:pt>
                <c:pt idx="79">
                  <c:v>422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331</c:v>
                </c:pt>
                <c:pt idx="89">
                  <c:v>331</c:v>
                </c:pt>
                <c:pt idx="90">
                  <c:v>331</c:v>
                </c:pt>
                <c:pt idx="91">
                  <c:v>331</c:v>
                </c:pt>
                <c:pt idx="92">
                  <c:v>293</c:v>
                </c:pt>
                <c:pt idx="93">
                  <c:v>293</c:v>
                </c:pt>
                <c:pt idx="94">
                  <c:v>293</c:v>
                </c:pt>
                <c:pt idx="95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2C-4311-9E01-744C342F71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2C-4311-9E01-744C342F710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0">
                  <c:v>22</c:v>
                </c:pt>
                <c:pt idx="51">
                  <c:v>26.3</c:v>
                </c:pt>
                <c:pt idx="52">
                  <c:v>59.5</c:v>
                </c:pt>
                <c:pt idx="53">
                  <c:v>59.5</c:v>
                </c:pt>
                <c:pt idx="54">
                  <c:v>59.5</c:v>
                </c:pt>
                <c:pt idx="55">
                  <c:v>59.5</c:v>
                </c:pt>
                <c:pt idx="56">
                  <c:v>59.5</c:v>
                </c:pt>
                <c:pt idx="57">
                  <c:v>59.5</c:v>
                </c:pt>
                <c:pt idx="58">
                  <c:v>59.5</c:v>
                </c:pt>
                <c:pt idx="59">
                  <c:v>59.5</c:v>
                </c:pt>
                <c:pt idx="60">
                  <c:v>21.623999999999999</c:v>
                </c:pt>
                <c:pt idx="61">
                  <c:v>17</c:v>
                </c:pt>
                <c:pt idx="62">
                  <c:v>28.5</c:v>
                </c:pt>
                <c:pt idx="63">
                  <c:v>36.4</c:v>
                </c:pt>
                <c:pt idx="64">
                  <c:v>8</c:v>
                </c:pt>
                <c:pt idx="65">
                  <c:v>14.3</c:v>
                </c:pt>
                <c:pt idx="66">
                  <c:v>17</c:v>
                </c:pt>
                <c:pt idx="67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2C-4311-9E01-744C342F710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0">
                  <c:v>14.087999999999999</c:v>
                </c:pt>
                <c:pt idx="51">
                  <c:v>91.817999999999998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9">
                  <c:v>110</c:v>
                </c:pt>
                <c:pt idx="60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2C-4311-9E01-744C342F710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2C-4311-9E01-744C342F710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02C-4311-9E01-744C342F710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02C-4311-9E01-744C342F710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1605.7</c:v>
                </c:pt>
                <c:pt idx="1">
                  <c:v>1567.4</c:v>
                </c:pt>
                <c:pt idx="2">
                  <c:v>1478.5</c:v>
                </c:pt>
                <c:pt idx="3">
                  <c:v>1454.3</c:v>
                </c:pt>
                <c:pt idx="4">
                  <c:v>1445.8</c:v>
                </c:pt>
                <c:pt idx="5">
                  <c:v>1327.1</c:v>
                </c:pt>
                <c:pt idx="6">
                  <c:v>1184</c:v>
                </c:pt>
                <c:pt idx="7">
                  <c:v>1056</c:v>
                </c:pt>
                <c:pt idx="8">
                  <c:v>1229.5</c:v>
                </c:pt>
                <c:pt idx="9">
                  <c:v>1213</c:v>
                </c:pt>
                <c:pt idx="10">
                  <c:v>1254.8</c:v>
                </c:pt>
                <c:pt idx="11">
                  <c:v>1236.5999999999999</c:v>
                </c:pt>
                <c:pt idx="12">
                  <c:v>1295.4000000000001</c:v>
                </c:pt>
                <c:pt idx="13">
                  <c:v>1312.2</c:v>
                </c:pt>
                <c:pt idx="14">
                  <c:v>1312.3</c:v>
                </c:pt>
                <c:pt idx="15">
                  <c:v>1354.6</c:v>
                </c:pt>
                <c:pt idx="16">
                  <c:v>1300</c:v>
                </c:pt>
                <c:pt idx="17">
                  <c:v>1077.2</c:v>
                </c:pt>
                <c:pt idx="18">
                  <c:v>1033.4000000000001</c:v>
                </c:pt>
                <c:pt idx="19">
                  <c:v>1003</c:v>
                </c:pt>
                <c:pt idx="20">
                  <c:v>1489.2</c:v>
                </c:pt>
                <c:pt idx="21">
                  <c:v>1613</c:v>
                </c:pt>
                <c:pt idx="22">
                  <c:v>1640.9</c:v>
                </c:pt>
                <c:pt idx="23">
                  <c:v>1713.6</c:v>
                </c:pt>
                <c:pt idx="24">
                  <c:v>1543</c:v>
                </c:pt>
                <c:pt idx="25">
                  <c:v>1580</c:v>
                </c:pt>
                <c:pt idx="26">
                  <c:v>1546.4</c:v>
                </c:pt>
                <c:pt idx="27">
                  <c:v>1526.2</c:v>
                </c:pt>
                <c:pt idx="28">
                  <c:v>1267</c:v>
                </c:pt>
                <c:pt idx="29">
                  <c:v>1267</c:v>
                </c:pt>
                <c:pt idx="30">
                  <c:v>1267</c:v>
                </c:pt>
                <c:pt idx="31">
                  <c:v>1267</c:v>
                </c:pt>
                <c:pt idx="32">
                  <c:v>1124.4000000000001</c:v>
                </c:pt>
                <c:pt idx="33">
                  <c:v>680.7</c:v>
                </c:pt>
                <c:pt idx="34">
                  <c:v>566</c:v>
                </c:pt>
                <c:pt idx="35">
                  <c:v>566</c:v>
                </c:pt>
                <c:pt idx="36">
                  <c:v>549</c:v>
                </c:pt>
                <c:pt idx="37">
                  <c:v>549</c:v>
                </c:pt>
                <c:pt idx="38">
                  <c:v>549</c:v>
                </c:pt>
                <c:pt idx="39">
                  <c:v>549</c:v>
                </c:pt>
                <c:pt idx="40">
                  <c:v>605</c:v>
                </c:pt>
                <c:pt idx="41">
                  <c:v>605</c:v>
                </c:pt>
                <c:pt idx="42">
                  <c:v>605</c:v>
                </c:pt>
                <c:pt idx="43">
                  <c:v>605</c:v>
                </c:pt>
                <c:pt idx="44">
                  <c:v>420</c:v>
                </c:pt>
                <c:pt idx="45">
                  <c:v>420</c:v>
                </c:pt>
                <c:pt idx="46">
                  <c:v>420</c:v>
                </c:pt>
                <c:pt idx="47">
                  <c:v>420</c:v>
                </c:pt>
                <c:pt idx="48">
                  <c:v>428</c:v>
                </c:pt>
                <c:pt idx="49">
                  <c:v>428</c:v>
                </c:pt>
                <c:pt idx="50">
                  <c:v>428</c:v>
                </c:pt>
                <c:pt idx="51">
                  <c:v>428</c:v>
                </c:pt>
                <c:pt idx="52">
                  <c:v>418</c:v>
                </c:pt>
                <c:pt idx="53">
                  <c:v>418</c:v>
                </c:pt>
                <c:pt idx="54">
                  <c:v>418</c:v>
                </c:pt>
                <c:pt idx="55">
                  <c:v>418</c:v>
                </c:pt>
                <c:pt idx="56">
                  <c:v>404</c:v>
                </c:pt>
                <c:pt idx="57">
                  <c:v>404</c:v>
                </c:pt>
                <c:pt idx="58">
                  <c:v>404</c:v>
                </c:pt>
                <c:pt idx="59">
                  <c:v>404</c:v>
                </c:pt>
                <c:pt idx="60">
                  <c:v>391</c:v>
                </c:pt>
                <c:pt idx="61">
                  <c:v>391</c:v>
                </c:pt>
                <c:pt idx="62">
                  <c:v>391</c:v>
                </c:pt>
                <c:pt idx="63">
                  <c:v>391</c:v>
                </c:pt>
                <c:pt idx="64">
                  <c:v>461.3</c:v>
                </c:pt>
                <c:pt idx="65">
                  <c:v>401</c:v>
                </c:pt>
                <c:pt idx="66">
                  <c:v>424.8</c:v>
                </c:pt>
                <c:pt idx="67">
                  <c:v>480.4</c:v>
                </c:pt>
                <c:pt idx="68">
                  <c:v>462</c:v>
                </c:pt>
                <c:pt idx="69">
                  <c:v>462</c:v>
                </c:pt>
                <c:pt idx="70">
                  <c:v>948.6</c:v>
                </c:pt>
                <c:pt idx="71">
                  <c:v>1032.0999999999999</c:v>
                </c:pt>
                <c:pt idx="72">
                  <c:v>1542.2</c:v>
                </c:pt>
                <c:pt idx="73">
                  <c:v>1708.6</c:v>
                </c:pt>
                <c:pt idx="74">
                  <c:v>1260.9000000000001</c:v>
                </c:pt>
                <c:pt idx="75">
                  <c:v>1078.9000000000001</c:v>
                </c:pt>
                <c:pt idx="76">
                  <c:v>1399.8</c:v>
                </c:pt>
                <c:pt idx="77">
                  <c:v>1323.7</c:v>
                </c:pt>
                <c:pt idx="78">
                  <c:v>1210.5999999999999</c:v>
                </c:pt>
                <c:pt idx="79">
                  <c:v>1217.2</c:v>
                </c:pt>
                <c:pt idx="80">
                  <c:v>1156.5999999999999</c:v>
                </c:pt>
                <c:pt idx="81">
                  <c:v>1223.7</c:v>
                </c:pt>
                <c:pt idx="82">
                  <c:v>1279.3</c:v>
                </c:pt>
                <c:pt idx="83">
                  <c:v>1268.9000000000001</c:v>
                </c:pt>
                <c:pt idx="84">
                  <c:v>1564.8</c:v>
                </c:pt>
                <c:pt idx="85">
                  <c:v>1697.2</c:v>
                </c:pt>
                <c:pt idx="86">
                  <c:v>1821.7</c:v>
                </c:pt>
                <c:pt idx="87">
                  <c:v>1854.6</c:v>
                </c:pt>
                <c:pt idx="88">
                  <c:v>1983</c:v>
                </c:pt>
                <c:pt idx="89">
                  <c:v>1983</c:v>
                </c:pt>
                <c:pt idx="90">
                  <c:v>1983</c:v>
                </c:pt>
                <c:pt idx="91">
                  <c:v>1983</c:v>
                </c:pt>
                <c:pt idx="92">
                  <c:v>1970</c:v>
                </c:pt>
                <c:pt idx="93">
                  <c:v>1970</c:v>
                </c:pt>
                <c:pt idx="94">
                  <c:v>1970</c:v>
                </c:pt>
                <c:pt idx="95">
                  <c:v>1970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2C-4311-9E01-744C342F710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53.512</c:v>
                </c:pt>
                <c:pt idx="22">
                  <c:v>52.692</c:v>
                </c:pt>
                <c:pt idx="23">
                  <c:v>51.231999999999999</c:v>
                </c:pt>
                <c:pt idx="24">
                  <c:v>49.231999999999999</c:v>
                </c:pt>
                <c:pt idx="25">
                  <c:v>47.088000000000001</c:v>
                </c:pt>
                <c:pt idx="26">
                  <c:v>44.688000000000002</c:v>
                </c:pt>
                <c:pt idx="27">
                  <c:v>41.655999999999999</c:v>
                </c:pt>
                <c:pt idx="28">
                  <c:v>38.031999999999996</c:v>
                </c:pt>
                <c:pt idx="29">
                  <c:v>34.603999999999999</c:v>
                </c:pt>
                <c:pt idx="30">
                  <c:v>31.391999999999999</c:v>
                </c:pt>
                <c:pt idx="31">
                  <c:v>27.891999999999999</c:v>
                </c:pt>
                <c:pt idx="32">
                  <c:v>23.988</c:v>
                </c:pt>
                <c:pt idx="33">
                  <c:v>22.29</c:v>
                </c:pt>
                <c:pt idx="34">
                  <c:v>17.936</c:v>
                </c:pt>
                <c:pt idx="35">
                  <c:v>16.36</c:v>
                </c:pt>
                <c:pt idx="36">
                  <c:v>15.292</c:v>
                </c:pt>
                <c:pt idx="37">
                  <c:v>17.181000000000001</c:v>
                </c:pt>
                <c:pt idx="38">
                  <c:v>12.88</c:v>
                </c:pt>
                <c:pt idx="39">
                  <c:v>15.346</c:v>
                </c:pt>
                <c:pt idx="40">
                  <c:v>16.530999999999999</c:v>
                </c:pt>
                <c:pt idx="41">
                  <c:v>10.704000000000001</c:v>
                </c:pt>
                <c:pt idx="42">
                  <c:v>11.135999999999999</c:v>
                </c:pt>
                <c:pt idx="43">
                  <c:v>12.724</c:v>
                </c:pt>
                <c:pt idx="44">
                  <c:v>14.88</c:v>
                </c:pt>
                <c:pt idx="45">
                  <c:v>17.091999999999999</c:v>
                </c:pt>
                <c:pt idx="46">
                  <c:v>18.760000000000002</c:v>
                </c:pt>
                <c:pt idx="47">
                  <c:v>20.164000000000001</c:v>
                </c:pt>
                <c:pt idx="48">
                  <c:v>21.428000000000001</c:v>
                </c:pt>
                <c:pt idx="49">
                  <c:v>22.643999999999998</c:v>
                </c:pt>
                <c:pt idx="50">
                  <c:v>23.611999999999998</c:v>
                </c:pt>
                <c:pt idx="51">
                  <c:v>24.611999999999998</c:v>
                </c:pt>
                <c:pt idx="52">
                  <c:v>25.751999999999999</c:v>
                </c:pt>
                <c:pt idx="53">
                  <c:v>26.724</c:v>
                </c:pt>
                <c:pt idx="54">
                  <c:v>27.367999999999999</c:v>
                </c:pt>
                <c:pt idx="55">
                  <c:v>27.84</c:v>
                </c:pt>
                <c:pt idx="56">
                  <c:v>28.38</c:v>
                </c:pt>
                <c:pt idx="57">
                  <c:v>29.047999999999998</c:v>
                </c:pt>
                <c:pt idx="58">
                  <c:v>30.123999999999999</c:v>
                </c:pt>
                <c:pt idx="59">
                  <c:v>31.812000000000001</c:v>
                </c:pt>
                <c:pt idx="60">
                  <c:v>33.880000000000003</c:v>
                </c:pt>
                <c:pt idx="61">
                  <c:v>35.624000000000002</c:v>
                </c:pt>
                <c:pt idx="62">
                  <c:v>36.811999999999998</c:v>
                </c:pt>
                <c:pt idx="63">
                  <c:v>37.704000000000001</c:v>
                </c:pt>
                <c:pt idx="64">
                  <c:v>38.58</c:v>
                </c:pt>
                <c:pt idx="65">
                  <c:v>39.588000000000001</c:v>
                </c:pt>
                <c:pt idx="66">
                  <c:v>41.256</c:v>
                </c:pt>
                <c:pt idx="67">
                  <c:v>43.968000000000004</c:v>
                </c:pt>
                <c:pt idx="68">
                  <c:v>47.192</c:v>
                </c:pt>
                <c:pt idx="69">
                  <c:v>49.496000000000002</c:v>
                </c:pt>
                <c:pt idx="70">
                  <c:v>50.636000000000003</c:v>
                </c:pt>
                <c:pt idx="71">
                  <c:v>51.264000000000003</c:v>
                </c:pt>
                <c:pt idx="72">
                  <c:v>51.904000000000003</c:v>
                </c:pt>
                <c:pt idx="73">
                  <c:v>52.46</c:v>
                </c:pt>
                <c:pt idx="74">
                  <c:v>52.911999999999999</c:v>
                </c:pt>
                <c:pt idx="75">
                  <c:v>53.295999999999999</c:v>
                </c:pt>
                <c:pt idx="76">
                  <c:v>53.612000000000002</c:v>
                </c:pt>
                <c:pt idx="77">
                  <c:v>53.835999999999999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2C-4311-9E01-744C342F710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50">
                  <c:v>22</c:v>
                </c:pt>
                <c:pt idx="51">
                  <c:v>26.3</c:v>
                </c:pt>
                <c:pt idx="52">
                  <c:v>59.5</c:v>
                </c:pt>
                <c:pt idx="53">
                  <c:v>59.5</c:v>
                </c:pt>
                <c:pt idx="54">
                  <c:v>59.5</c:v>
                </c:pt>
                <c:pt idx="55">
                  <c:v>59.5</c:v>
                </c:pt>
                <c:pt idx="56">
                  <c:v>59.5</c:v>
                </c:pt>
                <c:pt idx="57">
                  <c:v>59.5</c:v>
                </c:pt>
                <c:pt idx="58">
                  <c:v>59.5</c:v>
                </c:pt>
                <c:pt idx="59">
                  <c:v>59.5</c:v>
                </c:pt>
                <c:pt idx="60">
                  <c:v>21.623999999999999</c:v>
                </c:pt>
                <c:pt idx="61">
                  <c:v>17</c:v>
                </c:pt>
                <c:pt idx="62">
                  <c:v>28.5</c:v>
                </c:pt>
                <c:pt idx="63">
                  <c:v>36.4</c:v>
                </c:pt>
                <c:pt idx="64">
                  <c:v>8</c:v>
                </c:pt>
                <c:pt idx="65">
                  <c:v>14.3</c:v>
                </c:pt>
                <c:pt idx="66">
                  <c:v>17</c:v>
                </c:pt>
                <c:pt idx="67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2C-4311-9E01-744C342F710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02C-4311-9E01-744C342F7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140.29</c:v>
                </c:pt>
                <c:pt idx="1">
                  <c:v>138.36000000000001</c:v>
                </c:pt>
                <c:pt idx="2">
                  <c:v>138.35</c:v>
                </c:pt>
                <c:pt idx="3">
                  <c:v>138.36000000000001</c:v>
                </c:pt>
                <c:pt idx="4">
                  <c:v>126.56</c:v>
                </c:pt>
                <c:pt idx="5">
                  <c:v>123.02</c:v>
                </c:pt>
                <c:pt idx="6">
                  <c:v>121.47</c:v>
                </c:pt>
                <c:pt idx="7">
                  <c:v>117.57</c:v>
                </c:pt>
                <c:pt idx="8">
                  <c:v>120.92</c:v>
                </c:pt>
                <c:pt idx="9">
                  <c:v>120.14</c:v>
                </c:pt>
                <c:pt idx="10">
                  <c:v>120.38</c:v>
                </c:pt>
                <c:pt idx="11">
                  <c:v>119.17</c:v>
                </c:pt>
                <c:pt idx="12">
                  <c:v>120.53</c:v>
                </c:pt>
                <c:pt idx="13">
                  <c:v>121.52</c:v>
                </c:pt>
                <c:pt idx="14">
                  <c:v>120.92</c:v>
                </c:pt>
                <c:pt idx="15">
                  <c:v>121.9</c:v>
                </c:pt>
                <c:pt idx="16">
                  <c:v>120.89</c:v>
                </c:pt>
                <c:pt idx="17">
                  <c:v>122.54</c:v>
                </c:pt>
                <c:pt idx="18">
                  <c:v>125.14</c:v>
                </c:pt>
                <c:pt idx="19">
                  <c:v>127.17</c:v>
                </c:pt>
                <c:pt idx="20">
                  <c:v>145.01</c:v>
                </c:pt>
                <c:pt idx="21">
                  <c:v>149.69</c:v>
                </c:pt>
                <c:pt idx="22">
                  <c:v>153.09</c:v>
                </c:pt>
                <c:pt idx="23">
                  <c:v>145.01</c:v>
                </c:pt>
                <c:pt idx="24">
                  <c:v>138.36000000000001</c:v>
                </c:pt>
                <c:pt idx="25">
                  <c:v>149.63</c:v>
                </c:pt>
                <c:pt idx="26">
                  <c:v>150.28</c:v>
                </c:pt>
                <c:pt idx="27">
                  <c:v>150.47999999999999</c:v>
                </c:pt>
                <c:pt idx="28">
                  <c:v>136.46</c:v>
                </c:pt>
                <c:pt idx="29">
                  <c:v>138.35</c:v>
                </c:pt>
                <c:pt idx="30">
                  <c:v>138.35</c:v>
                </c:pt>
                <c:pt idx="31">
                  <c:v>138.35</c:v>
                </c:pt>
                <c:pt idx="32">
                  <c:v>167.48</c:v>
                </c:pt>
                <c:pt idx="33">
                  <c:v>149.91999999999999</c:v>
                </c:pt>
                <c:pt idx="34">
                  <c:v>138.35</c:v>
                </c:pt>
                <c:pt idx="35">
                  <c:v>120.41</c:v>
                </c:pt>
                <c:pt idx="36">
                  <c:v>138.36000000000001</c:v>
                </c:pt>
                <c:pt idx="37">
                  <c:v>126.22</c:v>
                </c:pt>
                <c:pt idx="38">
                  <c:v>110.51</c:v>
                </c:pt>
                <c:pt idx="39">
                  <c:v>104.94</c:v>
                </c:pt>
                <c:pt idx="40">
                  <c:v>122.34</c:v>
                </c:pt>
                <c:pt idx="41">
                  <c:v>108.65</c:v>
                </c:pt>
                <c:pt idx="42">
                  <c:v>101.62</c:v>
                </c:pt>
                <c:pt idx="43">
                  <c:v>102.28</c:v>
                </c:pt>
                <c:pt idx="44">
                  <c:v>100.24</c:v>
                </c:pt>
                <c:pt idx="45">
                  <c:v>90.67</c:v>
                </c:pt>
                <c:pt idx="46">
                  <c:v>71.73</c:v>
                </c:pt>
                <c:pt idx="47">
                  <c:v>116.83</c:v>
                </c:pt>
                <c:pt idx="48">
                  <c:v>150.5</c:v>
                </c:pt>
                <c:pt idx="49">
                  <c:v>113.53</c:v>
                </c:pt>
                <c:pt idx="50">
                  <c:v>75</c:v>
                </c:pt>
                <c:pt idx="51">
                  <c:v>75</c:v>
                </c:pt>
                <c:pt idx="52">
                  <c:v>72.33</c:v>
                </c:pt>
                <c:pt idx="53">
                  <c:v>65.77</c:v>
                </c:pt>
                <c:pt idx="54">
                  <c:v>59.36</c:v>
                </c:pt>
                <c:pt idx="55">
                  <c:v>54.19</c:v>
                </c:pt>
                <c:pt idx="56">
                  <c:v>57.8</c:v>
                </c:pt>
                <c:pt idx="57">
                  <c:v>64.28</c:v>
                </c:pt>
                <c:pt idx="58">
                  <c:v>79.010000000000005</c:v>
                </c:pt>
                <c:pt idx="59">
                  <c:v>73.36</c:v>
                </c:pt>
                <c:pt idx="60">
                  <c:v>74.33</c:v>
                </c:pt>
                <c:pt idx="61">
                  <c:v>80.09</c:v>
                </c:pt>
                <c:pt idx="62">
                  <c:v>97.67</c:v>
                </c:pt>
                <c:pt idx="63">
                  <c:v>99.04</c:v>
                </c:pt>
                <c:pt idx="64">
                  <c:v>89.9</c:v>
                </c:pt>
                <c:pt idx="65">
                  <c:v>96.92</c:v>
                </c:pt>
                <c:pt idx="66">
                  <c:v>103.81</c:v>
                </c:pt>
                <c:pt idx="67">
                  <c:v>115.02</c:v>
                </c:pt>
                <c:pt idx="68">
                  <c:v>104.28</c:v>
                </c:pt>
                <c:pt idx="69">
                  <c:v>110.43</c:v>
                </c:pt>
                <c:pt idx="70">
                  <c:v>122.45</c:v>
                </c:pt>
                <c:pt idx="71">
                  <c:v>132.65</c:v>
                </c:pt>
                <c:pt idx="72">
                  <c:v>163.93</c:v>
                </c:pt>
                <c:pt idx="73">
                  <c:v>167.14</c:v>
                </c:pt>
                <c:pt idx="74">
                  <c:v>133.53</c:v>
                </c:pt>
                <c:pt idx="75">
                  <c:v>120.93</c:v>
                </c:pt>
                <c:pt idx="76">
                  <c:v>135.38</c:v>
                </c:pt>
                <c:pt idx="77">
                  <c:v>127.05</c:v>
                </c:pt>
                <c:pt idx="78">
                  <c:v>122.7</c:v>
                </c:pt>
                <c:pt idx="79">
                  <c:v>120.93</c:v>
                </c:pt>
                <c:pt idx="80">
                  <c:v>119.69</c:v>
                </c:pt>
                <c:pt idx="81">
                  <c:v>120.92</c:v>
                </c:pt>
                <c:pt idx="82">
                  <c:v>120.92</c:v>
                </c:pt>
                <c:pt idx="83">
                  <c:v>118.95</c:v>
                </c:pt>
                <c:pt idx="84">
                  <c:v>126.85</c:v>
                </c:pt>
                <c:pt idx="85">
                  <c:v>145.77000000000001</c:v>
                </c:pt>
                <c:pt idx="86">
                  <c:v>180.08</c:v>
                </c:pt>
                <c:pt idx="87">
                  <c:v>172.68</c:v>
                </c:pt>
                <c:pt idx="88">
                  <c:v>136.87</c:v>
                </c:pt>
                <c:pt idx="89">
                  <c:v>164.36</c:v>
                </c:pt>
                <c:pt idx="90">
                  <c:v>168.36</c:v>
                </c:pt>
                <c:pt idx="91">
                  <c:v>162.36000000000001</c:v>
                </c:pt>
                <c:pt idx="92">
                  <c:v>137.63999999999999</c:v>
                </c:pt>
                <c:pt idx="93">
                  <c:v>148.12</c:v>
                </c:pt>
                <c:pt idx="94">
                  <c:v>164.36</c:v>
                </c:pt>
                <c:pt idx="95">
                  <c:v>166.36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2C-4311-9E01-744C342F7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6113.8029999999999</v>
      </c>
      <c r="C5" s="25">
        <v>6013.9690000000001</v>
      </c>
      <c r="D5" s="25">
        <v>5874.3580000000002</v>
      </c>
      <c r="E5" s="25">
        <v>5811.8890000000001</v>
      </c>
      <c r="F5" s="25">
        <v>5800.3890000000001</v>
      </c>
      <c r="G5" s="25">
        <v>5652.8010000000004</v>
      </c>
      <c r="H5" s="25">
        <v>5471.5479999999998</v>
      </c>
      <c r="I5" s="25">
        <v>5309.8130000000001</v>
      </c>
      <c r="J5" s="25">
        <v>5473.0919999999996</v>
      </c>
      <c r="K5" s="25">
        <v>5435.91</v>
      </c>
      <c r="L5" s="25">
        <v>5463.9139999999998</v>
      </c>
      <c r="M5" s="25">
        <v>5443.6679999999997</v>
      </c>
      <c r="N5" s="25">
        <v>5484.8540000000003</v>
      </c>
      <c r="O5" s="25">
        <v>5504.0029999999997</v>
      </c>
      <c r="P5" s="25">
        <v>5511.1469999999999</v>
      </c>
      <c r="Q5" s="25">
        <v>5576.1670000000004</v>
      </c>
      <c r="R5" s="25">
        <v>5570.3670000000002</v>
      </c>
      <c r="S5" s="25">
        <v>5375.777</v>
      </c>
      <c r="T5" s="25">
        <v>5378.67</v>
      </c>
      <c r="U5" s="25">
        <v>5407.6890000000003</v>
      </c>
      <c r="V5" s="25">
        <v>5967.0119999999997</v>
      </c>
      <c r="W5" s="25">
        <v>6179.6729999999998</v>
      </c>
      <c r="X5" s="25">
        <v>6286.4620000000004</v>
      </c>
      <c r="Y5" s="25">
        <v>6461.2439999999997</v>
      </c>
      <c r="Z5" s="25">
        <v>6519.0569999999998</v>
      </c>
      <c r="AA5" s="25">
        <v>6647.2079999999996</v>
      </c>
      <c r="AB5" s="25">
        <v>6735.6289999999999</v>
      </c>
      <c r="AC5" s="25">
        <v>6820.3019999999997</v>
      </c>
      <c r="AD5" s="25">
        <v>6719.9160000000002</v>
      </c>
      <c r="AE5" s="25">
        <v>6793.7420000000002</v>
      </c>
      <c r="AF5" s="25">
        <v>6882.5249999999996</v>
      </c>
      <c r="AG5" s="25">
        <v>6958.5659999999998</v>
      </c>
      <c r="AH5" s="25">
        <v>6901.2070000000003</v>
      </c>
      <c r="AI5" s="25">
        <v>6524.4660000000003</v>
      </c>
      <c r="AJ5" s="25">
        <v>6450.5219999999999</v>
      </c>
      <c r="AK5" s="25">
        <v>6497.8590000000004</v>
      </c>
      <c r="AL5" s="25">
        <v>6494.77</v>
      </c>
      <c r="AM5" s="25">
        <v>6524.21</v>
      </c>
      <c r="AN5" s="25">
        <v>6550.643</v>
      </c>
      <c r="AO5" s="25">
        <v>6568.6729999999998</v>
      </c>
      <c r="AP5" s="25">
        <v>6629.6350000000002</v>
      </c>
      <c r="AQ5" s="25">
        <v>6638.2160000000003</v>
      </c>
      <c r="AR5" s="25">
        <v>6652.4759999999997</v>
      </c>
      <c r="AS5" s="25">
        <v>6665.8959999999997</v>
      </c>
      <c r="AT5" s="25">
        <v>6471.2269999999999</v>
      </c>
      <c r="AU5" s="25">
        <v>6478.0829999999996</v>
      </c>
      <c r="AV5" s="25">
        <v>6482.424</v>
      </c>
      <c r="AW5" s="25">
        <v>6469.9049999999997</v>
      </c>
      <c r="AX5" s="25">
        <v>6390.1450000000004</v>
      </c>
      <c r="AY5" s="25">
        <v>6422.6580000000004</v>
      </c>
      <c r="AZ5" s="25">
        <v>6468.4579999999996</v>
      </c>
      <c r="BA5" s="25">
        <v>6518.8</v>
      </c>
      <c r="BB5" s="25">
        <v>6491.424</v>
      </c>
      <c r="BC5" s="25">
        <v>6452.5860000000002</v>
      </c>
      <c r="BD5" s="25">
        <v>6403.3530000000001</v>
      </c>
      <c r="BE5" s="25">
        <v>6343.1859999999997</v>
      </c>
      <c r="BF5" s="25">
        <v>6238.8249999999998</v>
      </c>
      <c r="BG5" s="25">
        <v>6170.2640000000001</v>
      </c>
      <c r="BH5" s="25">
        <v>6003.598</v>
      </c>
      <c r="BI5" s="25">
        <v>6078.5910000000003</v>
      </c>
      <c r="BJ5" s="25">
        <v>6048.4359999999997</v>
      </c>
      <c r="BK5" s="25">
        <v>5903.7470000000003</v>
      </c>
      <c r="BL5" s="25">
        <v>5901.7219999999998</v>
      </c>
      <c r="BM5" s="25">
        <v>5902.8339999999998</v>
      </c>
      <c r="BN5" s="25">
        <v>5911.7380000000003</v>
      </c>
      <c r="BO5" s="25">
        <v>5865.7129999999997</v>
      </c>
      <c r="BP5" s="25">
        <v>5899.5540000000001</v>
      </c>
      <c r="BQ5" s="25">
        <v>5989.0039999999999</v>
      </c>
      <c r="BR5" s="25">
        <v>6032.6840000000002</v>
      </c>
      <c r="BS5" s="25">
        <v>6069.2889999999998</v>
      </c>
      <c r="BT5" s="25">
        <v>6587.348</v>
      </c>
      <c r="BU5" s="25">
        <v>6680.1390000000001</v>
      </c>
      <c r="BV5" s="25">
        <v>7083.3990000000003</v>
      </c>
      <c r="BW5" s="25">
        <v>7336.6170000000002</v>
      </c>
      <c r="BX5" s="25">
        <v>6984.6090000000004</v>
      </c>
      <c r="BY5" s="25">
        <v>6878.7610000000004</v>
      </c>
      <c r="BZ5" s="25">
        <v>7333.71</v>
      </c>
      <c r="CA5" s="25">
        <v>7336.0320000000002</v>
      </c>
      <c r="CB5" s="25">
        <v>7289.473</v>
      </c>
      <c r="CC5" s="25">
        <v>7315.143</v>
      </c>
      <c r="CD5" s="25">
        <v>7269.5919999999996</v>
      </c>
      <c r="CE5" s="25">
        <v>7307.9189999999999</v>
      </c>
      <c r="CF5" s="25">
        <v>7294.5929999999998</v>
      </c>
      <c r="CG5" s="25">
        <v>7195.8649999999998</v>
      </c>
      <c r="CH5" s="25">
        <v>7287.4579999999996</v>
      </c>
      <c r="CI5" s="25">
        <v>7283.1549999999997</v>
      </c>
      <c r="CJ5" s="25">
        <v>7270.3029999999999</v>
      </c>
      <c r="CK5" s="25">
        <v>7194.8869999999997</v>
      </c>
      <c r="CL5" s="25">
        <v>7175.68</v>
      </c>
      <c r="CM5" s="25">
        <v>7052.4179999999997</v>
      </c>
      <c r="CN5" s="25">
        <v>6919.2169999999996</v>
      </c>
      <c r="CO5" s="25">
        <v>6828.7939999999999</v>
      </c>
      <c r="CP5" s="25">
        <v>6791.1059999999998</v>
      </c>
      <c r="CQ5" s="25">
        <v>6663.2870000000003</v>
      </c>
      <c r="CR5" s="25">
        <v>6582.5510000000004</v>
      </c>
      <c r="CS5" s="25">
        <v>6505.98</v>
      </c>
      <c r="CT5" s="26"/>
      <c r="CU5" s="26"/>
      <c r="CV5" s="26"/>
      <c r="CW5" s="27"/>
      <c r="CX5" s="28">
        <f t="array" ref="CX5">SUMPRODUCT(B5:CW5*0.25)</f>
        <v>153650.00524999999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140.29</v>
      </c>
      <c r="C8" s="37">
        <v>138.36000000000001</v>
      </c>
      <c r="D8" s="37">
        <v>138.35</v>
      </c>
      <c r="E8" s="37">
        <v>138.36000000000001</v>
      </c>
      <c r="F8" s="37">
        <v>126.56</v>
      </c>
      <c r="G8" s="37">
        <v>123.02</v>
      </c>
      <c r="H8" s="37">
        <v>121.47</v>
      </c>
      <c r="I8" s="37">
        <v>117.57</v>
      </c>
      <c r="J8" s="37">
        <v>120.92</v>
      </c>
      <c r="K8" s="37">
        <v>120.14</v>
      </c>
      <c r="L8" s="37">
        <v>120.38</v>
      </c>
      <c r="M8" s="37">
        <v>119.17</v>
      </c>
      <c r="N8" s="37">
        <v>120.53</v>
      </c>
      <c r="O8" s="37">
        <v>121.52</v>
      </c>
      <c r="P8" s="37">
        <v>120.92</v>
      </c>
      <c r="Q8" s="37">
        <v>121.9</v>
      </c>
      <c r="R8" s="37">
        <v>120.89</v>
      </c>
      <c r="S8" s="37">
        <v>122.54</v>
      </c>
      <c r="T8" s="37">
        <v>125.14</v>
      </c>
      <c r="U8" s="37">
        <v>127.17</v>
      </c>
      <c r="V8" s="37">
        <v>145.01</v>
      </c>
      <c r="W8" s="37">
        <v>149.69</v>
      </c>
      <c r="X8" s="37">
        <v>153.09</v>
      </c>
      <c r="Y8" s="37">
        <v>145.01</v>
      </c>
      <c r="Z8" s="37">
        <v>138.36000000000001</v>
      </c>
      <c r="AA8" s="37">
        <v>149.63</v>
      </c>
      <c r="AB8" s="37">
        <v>150.28</v>
      </c>
      <c r="AC8" s="37">
        <v>150.47999999999999</v>
      </c>
      <c r="AD8" s="37">
        <v>136.46</v>
      </c>
      <c r="AE8" s="37">
        <v>138.35</v>
      </c>
      <c r="AF8" s="37">
        <v>138.35</v>
      </c>
      <c r="AG8" s="37">
        <v>138.35</v>
      </c>
      <c r="AH8" s="37">
        <v>167.48</v>
      </c>
      <c r="AI8" s="37">
        <v>149.91999999999999</v>
      </c>
      <c r="AJ8" s="37">
        <v>138.35</v>
      </c>
      <c r="AK8" s="37">
        <v>120.41</v>
      </c>
      <c r="AL8" s="37">
        <v>138.36000000000001</v>
      </c>
      <c r="AM8" s="37">
        <v>126.22</v>
      </c>
      <c r="AN8" s="37">
        <v>110.51</v>
      </c>
      <c r="AO8" s="37">
        <v>104.94</v>
      </c>
      <c r="AP8" s="37">
        <v>122.34</v>
      </c>
      <c r="AQ8" s="37">
        <v>108.65</v>
      </c>
      <c r="AR8" s="37">
        <v>101.62</v>
      </c>
      <c r="AS8" s="37">
        <v>102.28</v>
      </c>
      <c r="AT8" s="37">
        <v>100.24</v>
      </c>
      <c r="AU8" s="37">
        <v>90.67</v>
      </c>
      <c r="AV8" s="37">
        <v>71.73</v>
      </c>
      <c r="AW8" s="37">
        <v>116.83</v>
      </c>
      <c r="AX8" s="37">
        <v>150.5</v>
      </c>
      <c r="AY8" s="37">
        <v>113.53</v>
      </c>
      <c r="AZ8" s="37">
        <v>75</v>
      </c>
      <c r="BA8" s="37">
        <v>75</v>
      </c>
      <c r="BB8" s="37">
        <v>72.33</v>
      </c>
      <c r="BC8" s="37">
        <v>65.77</v>
      </c>
      <c r="BD8" s="37">
        <v>59.36</v>
      </c>
      <c r="BE8" s="37">
        <v>54.19</v>
      </c>
      <c r="BF8" s="37">
        <v>57.8</v>
      </c>
      <c r="BG8" s="37">
        <v>64.28</v>
      </c>
      <c r="BH8" s="37">
        <v>79.010000000000005</v>
      </c>
      <c r="BI8" s="37">
        <v>73.36</v>
      </c>
      <c r="BJ8" s="37">
        <v>74.33</v>
      </c>
      <c r="BK8" s="37">
        <v>80.09</v>
      </c>
      <c r="BL8" s="37">
        <v>97.67</v>
      </c>
      <c r="BM8" s="37">
        <v>99.04</v>
      </c>
      <c r="BN8" s="37">
        <v>89.9</v>
      </c>
      <c r="BO8" s="37">
        <v>96.92</v>
      </c>
      <c r="BP8" s="37">
        <v>103.81</v>
      </c>
      <c r="BQ8" s="37">
        <v>115.02</v>
      </c>
      <c r="BR8" s="37">
        <v>104.28</v>
      </c>
      <c r="BS8" s="37">
        <v>110.43</v>
      </c>
      <c r="BT8" s="37">
        <v>122.45</v>
      </c>
      <c r="BU8" s="37">
        <v>132.65</v>
      </c>
      <c r="BV8" s="37">
        <v>163.93</v>
      </c>
      <c r="BW8" s="37">
        <v>167.14</v>
      </c>
      <c r="BX8" s="37">
        <v>133.53</v>
      </c>
      <c r="BY8" s="37">
        <v>120.93</v>
      </c>
      <c r="BZ8" s="37">
        <v>135.38</v>
      </c>
      <c r="CA8" s="37">
        <v>127.05</v>
      </c>
      <c r="CB8" s="37">
        <v>122.7</v>
      </c>
      <c r="CC8" s="37">
        <v>120.93</v>
      </c>
      <c r="CD8" s="37">
        <v>119.69</v>
      </c>
      <c r="CE8" s="37">
        <v>120.92</v>
      </c>
      <c r="CF8" s="37">
        <v>120.92</v>
      </c>
      <c r="CG8" s="37">
        <v>118.95</v>
      </c>
      <c r="CH8" s="37">
        <v>126.85</v>
      </c>
      <c r="CI8" s="37">
        <v>145.77000000000001</v>
      </c>
      <c r="CJ8" s="37">
        <v>180.08</v>
      </c>
      <c r="CK8" s="37">
        <v>172.68</v>
      </c>
      <c r="CL8" s="37">
        <v>136.87</v>
      </c>
      <c r="CM8" s="37">
        <v>164.36</v>
      </c>
      <c r="CN8" s="37">
        <v>168.36</v>
      </c>
      <c r="CO8" s="37">
        <v>162.36000000000001</v>
      </c>
      <c r="CP8" s="37">
        <v>137.63999999999999</v>
      </c>
      <c r="CQ8" s="37">
        <v>148.12</v>
      </c>
      <c r="CR8" s="37">
        <v>164.36</v>
      </c>
      <c r="CS8" s="37">
        <v>166.36</v>
      </c>
      <c r="CT8" s="38"/>
      <c r="CU8" s="38"/>
      <c r="CV8" s="38"/>
      <c r="CW8" s="39"/>
      <c r="CX8" s="40">
        <f>IF(SUM(B8:CW8)&lt;&gt;0,AVERAGEIF(B8:CW8,"&lt;&gt;"""),"")</f>
        <v>122.09802083333339</v>
      </c>
    </row>
    <row r="9" spans="1:102" ht="24.95" customHeight="1" thickBot="1" x14ac:dyDescent="0.25">
      <c r="A9" s="41" t="s">
        <v>6</v>
      </c>
      <c r="B9" s="42">
        <v>138.84</v>
      </c>
      <c r="C9" s="43">
        <v>138.84</v>
      </c>
      <c r="D9" s="43">
        <v>138.84</v>
      </c>
      <c r="E9" s="43">
        <v>138.84</v>
      </c>
      <c r="F9" s="43">
        <v>122.155</v>
      </c>
      <c r="G9" s="43">
        <v>122.155</v>
      </c>
      <c r="H9" s="43">
        <v>122.155</v>
      </c>
      <c r="I9" s="43">
        <v>122.155</v>
      </c>
      <c r="J9" s="43">
        <v>120.1525</v>
      </c>
      <c r="K9" s="43">
        <v>120.1525</v>
      </c>
      <c r="L9" s="43">
        <v>120.1525</v>
      </c>
      <c r="M9" s="43">
        <v>120.1525</v>
      </c>
      <c r="N9" s="43">
        <v>121.2175</v>
      </c>
      <c r="O9" s="43">
        <v>121.2175</v>
      </c>
      <c r="P9" s="43">
        <v>121.2175</v>
      </c>
      <c r="Q9" s="43">
        <v>121.2175</v>
      </c>
      <c r="R9" s="43">
        <v>123.935</v>
      </c>
      <c r="S9" s="43">
        <v>123.935</v>
      </c>
      <c r="T9" s="43">
        <v>123.935</v>
      </c>
      <c r="U9" s="43">
        <v>123.935</v>
      </c>
      <c r="V9" s="43">
        <v>148.19999999999999</v>
      </c>
      <c r="W9" s="43">
        <v>148.19999999999999</v>
      </c>
      <c r="X9" s="43">
        <v>148.19999999999999</v>
      </c>
      <c r="Y9" s="43">
        <v>148.19999999999999</v>
      </c>
      <c r="Z9" s="43">
        <v>147.1875</v>
      </c>
      <c r="AA9" s="43">
        <v>147.1875</v>
      </c>
      <c r="AB9" s="43">
        <v>147.1875</v>
      </c>
      <c r="AC9" s="43">
        <v>147.1875</v>
      </c>
      <c r="AD9" s="43">
        <v>137.8775</v>
      </c>
      <c r="AE9" s="43">
        <v>137.8775</v>
      </c>
      <c r="AF9" s="43">
        <v>137.8775</v>
      </c>
      <c r="AG9" s="43">
        <v>137.8775</v>
      </c>
      <c r="AH9" s="43">
        <v>144.04</v>
      </c>
      <c r="AI9" s="43">
        <v>144.04</v>
      </c>
      <c r="AJ9" s="43">
        <v>144.04</v>
      </c>
      <c r="AK9" s="43">
        <v>144.04</v>
      </c>
      <c r="AL9" s="43">
        <v>120.00749999999999</v>
      </c>
      <c r="AM9" s="43">
        <v>120.00749999999999</v>
      </c>
      <c r="AN9" s="43">
        <v>120.00749999999999</v>
      </c>
      <c r="AO9" s="43">
        <v>120.00749999999999</v>
      </c>
      <c r="AP9" s="43">
        <v>108.7225</v>
      </c>
      <c r="AQ9" s="43">
        <v>108.7225</v>
      </c>
      <c r="AR9" s="43">
        <v>108.7225</v>
      </c>
      <c r="AS9" s="43">
        <v>108.7225</v>
      </c>
      <c r="AT9" s="43">
        <v>94.867500000000007</v>
      </c>
      <c r="AU9" s="43">
        <v>94.867500000000007</v>
      </c>
      <c r="AV9" s="43">
        <v>94.867500000000007</v>
      </c>
      <c r="AW9" s="43">
        <v>94.867500000000007</v>
      </c>
      <c r="AX9" s="43">
        <v>103.50749999999999</v>
      </c>
      <c r="AY9" s="43">
        <v>103.50749999999999</v>
      </c>
      <c r="AZ9" s="43">
        <v>103.50749999999999</v>
      </c>
      <c r="BA9" s="43">
        <v>103.50749999999999</v>
      </c>
      <c r="BB9" s="43">
        <v>62.912500000000001</v>
      </c>
      <c r="BC9" s="43">
        <v>62.912500000000001</v>
      </c>
      <c r="BD9" s="43">
        <v>62.912500000000001</v>
      </c>
      <c r="BE9" s="43">
        <v>62.912500000000001</v>
      </c>
      <c r="BF9" s="43">
        <v>68.612499999999997</v>
      </c>
      <c r="BG9" s="43">
        <v>68.612499999999997</v>
      </c>
      <c r="BH9" s="43">
        <v>68.612499999999997</v>
      </c>
      <c r="BI9" s="43">
        <v>68.612499999999997</v>
      </c>
      <c r="BJ9" s="43">
        <v>87.782499999999999</v>
      </c>
      <c r="BK9" s="43">
        <v>87.782499999999999</v>
      </c>
      <c r="BL9" s="43">
        <v>87.782499999999999</v>
      </c>
      <c r="BM9" s="43">
        <v>87.782499999999999</v>
      </c>
      <c r="BN9" s="43">
        <v>101.41249999999999</v>
      </c>
      <c r="BO9" s="43">
        <v>101.41249999999999</v>
      </c>
      <c r="BP9" s="43">
        <v>101.41249999999999</v>
      </c>
      <c r="BQ9" s="43">
        <v>101.41249999999999</v>
      </c>
      <c r="BR9" s="43">
        <v>117.4525</v>
      </c>
      <c r="BS9" s="43">
        <v>117.4525</v>
      </c>
      <c r="BT9" s="43">
        <v>117.4525</v>
      </c>
      <c r="BU9" s="43">
        <v>117.4525</v>
      </c>
      <c r="BV9" s="43">
        <v>146.38249999999999</v>
      </c>
      <c r="BW9" s="43">
        <v>146.38249999999999</v>
      </c>
      <c r="BX9" s="43">
        <v>146.38249999999999</v>
      </c>
      <c r="BY9" s="43">
        <v>146.38249999999999</v>
      </c>
      <c r="BZ9" s="43">
        <v>126.515</v>
      </c>
      <c r="CA9" s="43">
        <v>126.515</v>
      </c>
      <c r="CB9" s="43">
        <v>126.515</v>
      </c>
      <c r="CC9" s="43">
        <v>126.515</v>
      </c>
      <c r="CD9" s="43">
        <v>120.12</v>
      </c>
      <c r="CE9" s="43">
        <v>120.12</v>
      </c>
      <c r="CF9" s="43">
        <v>120.12</v>
      </c>
      <c r="CG9" s="43">
        <v>120.12</v>
      </c>
      <c r="CH9" s="43">
        <v>156.345</v>
      </c>
      <c r="CI9" s="43">
        <v>156.345</v>
      </c>
      <c r="CJ9" s="43">
        <v>156.345</v>
      </c>
      <c r="CK9" s="43">
        <v>156.345</v>
      </c>
      <c r="CL9" s="43">
        <v>157.98750000000001</v>
      </c>
      <c r="CM9" s="43">
        <v>157.98750000000001</v>
      </c>
      <c r="CN9" s="43">
        <v>157.98750000000001</v>
      </c>
      <c r="CO9" s="43">
        <v>157.98750000000001</v>
      </c>
      <c r="CP9" s="43">
        <v>154.12</v>
      </c>
      <c r="CQ9" s="43">
        <v>154.12</v>
      </c>
      <c r="CR9" s="43">
        <v>154.12</v>
      </c>
      <c r="CS9" s="43">
        <v>154.12</v>
      </c>
      <c r="CT9" s="44"/>
      <c r="CU9" s="44"/>
      <c r="CV9" s="44"/>
      <c r="CW9" s="45"/>
      <c r="CX9" s="46">
        <f>IF(SUM(B9:CW9)&lt;&gt;0,AVERAGEIF(B9:CW9,"&lt;&gt;"""),"")</f>
        <v>122.09802083333334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733</v>
      </c>
      <c r="C11" s="53">
        <v>675.09899999999993</v>
      </c>
      <c r="D11" s="53">
        <v>626.74099999999999</v>
      </c>
      <c r="E11" s="53">
        <v>640.6</v>
      </c>
      <c r="F11" s="53">
        <v>533</v>
      </c>
      <c r="G11" s="53">
        <v>533</v>
      </c>
      <c r="H11" s="53">
        <v>533</v>
      </c>
      <c r="I11" s="53">
        <v>533</v>
      </c>
      <c r="J11" s="53">
        <v>533</v>
      </c>
      <c r="K11" s="53">
        <v>533</v>
      </c>
      <c r="L11" s="53">
        <v>533</v>
      </c>
      <c r="M11" s="53">
        <v>533</v>
      </c>
      <c r="N11" s="53">
        <v>533</v>
      </c>
      <c r="O11" s="53">
        <v>533</v>
      </c>
      <c r="P11" s="53">
        <v>533</v>
      </c>
      <c r="Q11" s="53">
        <v>533</v>
      </c>
      <c r="R11" s="53">
        <v>533</v>
      </c>
      <c r="S11" s="53">
        <v>533</v>
      </c>
      <c r="T11" s="53">
        <v>533</v>
      </c>
      <c r="U11" s="53">
        <v>533</v>
      </c>
      <c r="V11" s="53">
        <v>733</v>
      </c>
      <c r="W11" s="53">
        <v>733</v>
      </c>
      <c r="X11" s="53">
        <v>765.86800000000005</v>
      </c>
      <c r="Y11" s="53">
        <v>733</v>
      </c>
      <c r="Z11" s="53">
        <v>700.553</v>
      </c>
      <c r="AA11" s="53">
        <v>733</v>
      </c>
      <c r="AB11" s="53">
        <v>733</v>
      </c>
      <c r="AC11" s="53">
        <v>733</v>
      </c>
      <c r="AD11" s="53">
        <v>583</v>
      </c>
      <c r="AE11" s="53">
        <v>633.03099999999995</v>
      </c>
      <c r="AF11" s="53">
        <v>590.35599999999999</v>
      </c>
      <c r="AG11" s="53">
        <v>599.82799999999997</v>
      </c>
      <c r="AH11" s="53">
        <v>799</v>
      </c>
      <c r="AI11" s="53">
        <v>733</v>
      </c>
      <c r="AJ11" s="53">
        <v>553.80600000000004</v>
      </c>
      <c r="AK11" s="53">
        <v>533</v>
      </c>
      <c r="AL11" s="53">
        <v>637.49099999999999</v>
      </c>
      <c r="AM11" s="53">
        <v>533</v>
      </c>
      <c r="AN11" s="53">
        <v>485</v>
      </c>
      <c r="AO11" s="53">
        <v>485</v>
      </c>
      <c r="AP11" s="53">
        <v>485</v>
      </c>
      <c r="AQ11" s="53">
        <v>485</v>
      </c>
      <c r="AR11" s="53">
        <v>485</v>
      </c>
      <c r="AS11" s="53">
        <v>485</v>
      </c>
      <c r="AT11" s="53">
        <v>485</v>
      </c>
      <c r="AU11" s="53">
        <v>485</v>
      </c>
      <c r="AV11" s="53">
        <v>485</v>
      </c>
      <c r="AW11" s="53">
        <v>485</v>
      </c>
      <c r="AX11" s="53">
        <v>485</v>
      </c>
      <c r="AY11" s="53">
        <v>485</v>
      </c>
      <c r="AZ11" s="53">
        <v>485</v>
      </c>
      <c r="BA11" s="53">
        <v>485</v>
      </c>
      <c r="BB11" s="53">
        <v>485</v>
      </c>
      <c r="BC11" s="53">
        <v>485</v>
      </c>
      <c r="BD11" s="53">
        <v>485</v>
      </c>
      <c r="BE11" s="53">
        <v>485</v>
      </c>
      <c r="BF11" s="53">
        <v>485</v>
      </c>
      <c r="BG11" s="53">
        <v>485</v>
      </c>
      <c r="BH11" s="53">
        <v>485</v>
      </c>
      <c r="BI11" s="53">
        <v>485</v>
      </c>
      <c r="BJ11" s="53">
        <v>485</v>
      </c>
      <c r="BK11" s="53">
        <v>485</v>
      </c>
      <c r="BL11" s="53">
        <v>485</v>
      </c>
      <c r="BM11" s="53">
        <v>485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533</v>
      </c>
      <c r="BU11" s="53">
        <v>583</v>
      </c>
      <c r="BV11" s="53">
        <v>799</v>
      </c>
      <c r="BW11" s="53">
        <v>799</v>
      </c>
      <c r="BX11" s="53">
        <v>640.94299999999998</v>
      </c>
      <c r="BY11" s="53">
        <v>635</v>
      </c>
      <c r="BZ11" s="53">
        <v>701.66600000000005</v>
      </c>
      <c r="CA11" s="53">
        <v>635</v>
      </c>
      <c r="CB11" s="53">
        <v>635</v>
      </c>
      <c r="CC11" s="53">
        <v>635</v>
      </c>
      <c r="CD11" s="53">
        <v>635</v>
      </c>
      <c r="CE11" s="53">
        <v>635</v>
      </c>
      <c r="CF11" s="53">
        <v>635</v>
      </c>
      <c r="CG11" s="53">
        <v>635</v>
      </c>
      <c r="CH11" s="53">
        <v>635</v>
      </c>
      <c r="CI11" s="53">
        <v>799</v>
      </c>
      <c r="CJ11" s="53">
        <v>799</v>
      </c>
      <c r="CK11" s="53">
        <v>799</v>
      </c>
      <c r="CL11" s="53">
        <v>720.024</v>
      </c>
      <c r="CM11" s="53">
        <v>799</v>
      </c>
      <c r="CN11" s="53">
        <v>799</v>
      </c>
      <c r="CO11" s="53">
        <v>799</v>
      </c>
      <c r="CP11" s="53">
        <v>761.29700000000003</v>
      </c>
      <c r="CQ11" s="53">
        <v>799</v>
      </c>
      <c r="CR11" s="53">
        <v>799</v>
      </c>
      <c r="CS11" s="53">
        <v>799</v>
      </c>
      <c r="CT11" s="54"/>
      <c r="CU11" s="54"/>
      <c r="CV11" s="54"/>
      <c r="CW11" s="55"/>
      <c r="CX11" s="56">
        <f t="array" ref="CX11">SUMPRODUCT(B11:CW11*0.25)</f>
        <v>14378.825749999998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40.200000000000003</v>
      </c>
      <c r="AA12" s="59">
        <v>40.200000000000003</v>
      </c>
      <c r="AB12" s="59">
        <v>40.200000000000003</v>
      </c>
      <c r="AC12" s="59">
        <v>40.200000000000003</v>
      </c>
      <c r="AD12" s="59">
        <v>47.25</v>
      </c>
      <c r="AE12" s="59">
        <v>47.25</v>
      </c>
      <c r="AF12" s="59">
        <v>47.25</v>
      </c>
      <c r="AG12" s="59">
        <v>47.25</v>
      </c>
      <c r="AH12" s="59">
        <v>35.950000000000003</v>
      </c>
      <c r="AI12" s="59">
        <v>35.950000000000003</v>
      </c>
      <c r="AJ12" s="59">
        <v>35.950000000000003</v>
      </c>
      <c r="AK12" s="59">
        <v>35.950000000000003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45.8</v>
      </c>
      <c r="BS12" s="59">
        <v>45.8</v>
      </c>
      <c r="BT12" s="59">
        <v>45.8</v>
      </c>
      <c r="BU12" s="59">
        <v>45.8</v>
      </c>
      <c r="BV12" s="59">
        <v>66.2</v>
      </c>
      <c r="BW12" s="59">
        <v>66.2</v>
      </c>
      <c r="BX12" s="59">
        <v>66.2</v>
      </c>
      <c r="BY12" s="59">
        <v>66.2</v>
      </c>
      <c r="BZ12" s="59">
        <v>87.7</v>
      </c>
      <c r="CA12" s="59">
        <v>87.7</v>
      </c>
      <c r="CB12" s="59">
        <v>87.7</v>
      </c>
      <c r="CC12" s="59">
        <v>87.7</v>
      </c>
      <c r="CD12" s="59">
        <v>78.099999999999994</v>
      </c>
      <c r="CE12" s="59">
        <v>78.099999999999994</v>
      </c>
      <c r="CF12" s="59">
        <v>78.099999999999994</v>
      </c>
      <c r="CG12" s="59">
        <v>78.099999999999994</v>
      </c>
      <c r="CH12" s="59">
        <v>45.9</v>
      </c>
      <c r="CI12" s="59">
        <v>45.9</v>
      </c>
      <c r="CJ12" s="59">
        <v>45.9</v>
      </c>
      <c r="CK12" s="59">
        <v>45.9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927.09999999999991</v>
      </c>
    </row>
    <row r="13" spans="1:102" ht="24.95" customHeight="1" x14ac:dyDescent="0.2">
      <c r="A13" s="63" t="s">
        <v>10</v>
      </c>
      <c r="B13" s="64">
        <v>2849.9</v>
      </c>
      <c r="C13" s="65">
        <v>2793.9</v>
      </c>
      <c r="D13" s="65">
        <v>2724.9</v>
      </c>
      <c r="E13" s="65">
        <v>2640.9</v>
      </c>
      <c r="F13" s="65">
        <v>2751.3900000000003</v>
      </c>
      <c r="G13" s="65">
        <v>2604.5920000000001</v>
      </c>
      <c r="H13" s="65">
        <v>2522.893</v>
      </c>
      <c r="I13" s="65">
        <v>2365.098</v>
      </c>
      <c r="J13" s="65">
        <v>2530.5280000000002</v>
      </c>
      <c r="K13" s="65">
        <v>2488.6490000000003</v>
      </c>
      <c r="L13" s="65">
        <v>2517.08</v>
      </c>
      <c r="M13" s="65">
        <v>2448.933</v>
      </c>
      <c r="N13" s="65">
        <v>2498.8420000000001</v>
      </c>
      <c r="O13" s="65">
        <v>2528.788</v>
      </c>
      <c r="P13" s="65">
        <v>2508.6440000000002</v>
      </c>
      <c r="Q13" s="65">
        <v>2548.8330000000001</v>
      </c>
      <c r="R13" s="65">
        <v>2509.5300000000002</v>
      </c>
      <c r="S13" s="65">
        <v>2328.7470000000003</v>
      </c>
      <c r="T13" s="65">
        <v>2341.9490000000001</v>
      </c>
      <c r="U13" s="65">
        <v>2342.0940000000001</v>
      </c>
      <c r="V13" s="65">
        <v>2340.4160000000002</v>
      </c>
      <c r="W13" s="65">
        <v>2398.7620000000002</v>
      </c>
      <c r="X13" s="65">
        <v>2399.0120000000002</v>
      </c>
      <c r="Y13" s="65">
        <v>2398.4160000000002</v>
      </c>
      <c r="Z13" s="65">
        <v>2394.0280000000002</v>
      </c>
      <c r="AA13" s="65">
        <v>2394.799</v>
      </c>
      <c r="AB13" s="65">
        <v>2394.8440000000001</v>
      </c>
      <c r="AC13" s="65">
        <v>2394.857</v>
      </c>
      <c r="AD13" s="65">
        <v>2308.9679999999998</v>
      </c>
      <c r="AE13" s="65">
        <v>2385.0349999999999</v>
      </c>
      <c r="AF13" s="65">
        <v>2385.0340000000001</v>
      </c>
      <c r="AG13" s="65">
        <v>2385.0349999999999</v>
      </c>
      <c r="AH13" s="65">
        <v>2448.5460000000003</v>
      </c>
      <c r="AI13" s="65">
        <v>2379.498</v>
      </c>
      <c r="AJ13" s="65">
        <v>2378.808</v>
      </c>
      <c r="AK13" s="65">
        <v>2237.739</v>
      </c>
      <c r="AL13" s="65">
        <v>2140.9</v>
      </c>
      <c r="AM13" s="65">
        <v>2140.9</v>
      </c>
      <c r="AN13" s="65">
        <v>1881.2570000000001</v>
      </c>
      <c r="AO13" s="65">
        <v>1440.9679999999998</v>
      </c>
      <c r="AP13" s="65">
        <v>1896.3940000000002</v>
      </c>
      <c r="AQ13" s="65">
        <v>1672.636</v>
      </c>
      <c r="AR13" s="65">
        <v>1027.941</v>
      </c>
      <c r="AS13" s="65">
        <v>970.64900000000011</v>
      </c>
      <c r="AT13" s="65">
        <v>677.9</v>
      </c>
      <c r="AU13" s="65">
        <v>646.9</v>
      </c>
      <c r="AV13" s="65">
        <v>644.9</v>
      </c>
      <c r="AW13" s="65">
        <v>473.9</v>
      </c>
      <c r="AX13" s="65">
        <v>315.959</v>
      </c>
      <c r="AY13" s="65">
        <v>302.89999999999998</v>
      </c>
      <c r="AZ13" s="65">
        <v>302.89999999999998</v>
      </c>
      <c r="BA13" s="65">
        <v>302.89999999999998</v>
      </c>
      <c r="BB13" s="65">
        <v>302.89999999999998</v>
      </c>
      <c r="BC13" s="65">
        <v>302.89999999999998</v>
      </c>
      <c r="BD13" s="65">
        <v>302.89999999999998</v>
      </c>
      <c r="BE13" s="65">
        <v>302.89999999999998</v>
      </c>
      <c r="BF13" s="65">
        <v>302.89999999999998</v>
      </c>
      <c r="BG13" s="65">
        <v>302.89999999999998</v>
      </c>
      <c r="BH13" s="65">
        <v>302.89999999999998</v>
      </c>
      <c r="BI13" s="65">
        <v>302.89999999999998</v>
      </c>
      <c r="BJ13" s="65">
        <v>362.9</v>
      </c>
      <c r="BK13" s="65">
        <v>433.9</v>
      </c>
      <c r="BL13" s="65">
        <v>549.9</v>
      </c>
      <c r="BM13" s="65">
        <v>711.9</v>
      </c>
      <c r="BN13" s="65">
        <v>1013.9</v>
      </c>
      <c r="BO13" s="65">
        <v>1108.9000000000001</v>
      </c>
      <c r="BP13" s="65">
        <v>1308.9000000000001</v>
      </c>
      <c r="BQ13" s="65">
        <v>1589.8249999999998</v>
      </c>
      <c r="BR13" s="65">
        <v>1482.9</v>
      </c>
      <c r="BS13" s="65">
        <v>1736.9369999999999</v>
      </c>
      <c r="BT13" s="65">
        <v>2266.8680000000004</v>
      </c>
      <c r="BU13" s="65">
        <v>2358.9</v>
      </c>
      <c r="BV13" s="65">
        <v>2430.9</v>
      </c>
      <c r="BW13" s="65">
        <v>2486.9</v>
      </c>
      <c r="BX13" s="65">
        <v>2477.3010000000004</v>
      </c>
      <c r="BY13" s="65">
        <v>2320.3540000000003</v>
      </c>
      <c r="BZ13" s="65">
        <v>2628.2530000000002</v>
      </c>
      <c r="CA13" s="65">
        <v>2607.9070000000002</v>
      </c>
      <c r="CB13" s="65">
        <v>2564.645</v>
      </c>
      <c r="CC13" s="65">
        <v>2573.3140000000003</v>
      </c>
      <c r="CD13" s="65">
        <v>2605.9780000000001</v>
      </c>
      <c r="CE13" s="65">
        <v>2630.5709999999999</v>
      </c>
      <c r="CF13" s="65">
        <v>2630.5819999999999</v>
      </c>
      <c r="CG13" s="65">
        <v>2565.569</v>
      </c>
      <c r="CH13" s="65">
        <v>2789.1559999999999</v>
      </c>
      <c r="CI13" s="65">
        <v>2719.7629999999999</v>
      </c>
      <c r="CJ13" s="65">
        <v>2434.9</v>
      </c>
      <c r="CK13" s="65">
        <v>2601.9</v>
      </c>
      <c r="CL13" s="65">
        <v>2887.9</v>
      </c>
      <c r="CM13" s="65">
        <v>2770.9</v>
      </c>
      <c r="CN13" s="65">
        <v>2436.9</v>
      </c>
      <c r="CO13" s="65">
        <v>2770.9</v>
      </c>
      <c r="CP13" s="65">
        <v>2898.9</v>
      </c>
      <c r="CQ13" s="65">
        <v>2744.4769999999999</v>
      </c>
      <c r="CR13" s="65">
        <v>2530.9</v>
      </c>
      <c r="CS13" s="65">
        <v>2308.9</v>
      </c>
      <c r="CT13" s="66"/>
      <c r="CU13" s="66"/>
      <c r="CV13" s="66"/>
      <c r="CW13" s="67"/>
      <c r="CX13" s="68">
        <f t="array" ref="CX13">SUMPRODUCT(B13:CW13*0.25)</f>
        <v>46369.147749999953</v>
      </c>
    </row>
    <row r="14" spans="1:102" ht="24.95" customHeight="1" x14ac:dyDescent="0.2">
      <c r="A14" s="63" t="s">
        <v>11</v>
      </c>
      <c r="B14" s="64">
        <v>536</v>
      </c>
      <c r="C14" s="65">
        <v>536</v>
      </c>
      <c r="D14" s="65">
        <v>506</v>
      </c>
      <c r="E14" s="65">
        <v>506</v>
      </c>
      <c r="F14" s="65">
        <v>438</v>
      </c>
      <c r="G14" s="65">
        <v>438</v>
      </c>
      <c r="H14" s="65">
        <v>340</v>
      </c>
      <c r="I14" s="65">
        <v>340</v>
      </c>
      <c r="J14" s="65">
        <v>310</v>
      </c>
      <c r="K14" s="65">
        <v>310</v>
      </c>
      <c r="L14" s="65">
        <v>310</v>
      </c>
      <c r="M14" s="65">
        <v>360</v>
      </c>
      <c r="N14" s="65">
        <v>364</v>
      </c>
      <c r="O14" s="65">
        <v>364</v>
      </c>
      <c r="P14" s="65">
        <v>390</v>
      </c>
      <c r="Q14" s="65">
        <v>420</v>
      </c>
      <c r="R14" s="65">
        <v>496</v>
      </c>
      <c r="S14" s="65">
        <v>496</v>
      </c>
      <c r="T14" s="65">
        <v>496</v>
      </c>
      <c r="U14" s="65">
        <v>536</v>
      </c>
      <c r="V14" s="65">
        <v>829</v>
      </c>
      <c r="W14" s="65">
        <v>962</v>
      </c>
      <c r="X14" s="65">
        <v>1015</v>
      </c>
      <c r="Y14" s="65">
        <v>1171</v>
      </c>
      <c r="Z14" s="65">
        <v>1177</v>
      </c>
      <c r="AA14" s="65">
        <v>1177</v>
      </c>
      <c r="AB14" s="65">
        <v>1177</v>
      </c>
      <c r="AC14" s="65">
        <v>1142</v>
      </c>
      <c r="AD14" s="65">
        <v>1155</v>
      </c>
      <c r="AE14" s="65">
        <v>955</v>
      </c>
      <c r="AF14" s="65">
        <v>955</v>
      </c>
      <c r="AG14" s="65">
        <v>880</v>
      </c>
      <c r="AH14" s="65">
        <v>552</v>
      </c>
      <c r="AI14" s="65">
        <v>200</v>
      </c>
      <c r="AJ14" s="65">
        <v>26</v>
      </c>
      <c r="AK14" s="65">
        <v>26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69</v>
      </c>
      <c r="BC14" s="65">
        <v>69</v>
      </c>
      <c r="BD14" s="65">
        <v>69</v>
      </c>
      <c r="BE14" s="65">
        <v>69</v>
      </c>
      <c r="BF14" s="65">
        <v>69</v>
      </c>
      <c r="BG14" s="65">
        <v>69</v>
      </c>
      <c r="BH14" s="65">
        <v>69</v>
      </c>
      <c r="BI14" s="65">
        <v>69</v>
      </c>
      <c r="BJ14" s="65">
        <v>69</v>
      </c>
      <c r="BK14" s="65">
        <v>69</v>
      </c>
      <c r="BL14" s="65">
        <v>69</v>
      </c>
      <c r="BM14" s="65">
        <v>69</v>
      </c>
      <c r="BN14" s="65">
        <v>69</v>
      </c>
      <c r="BO14" s="65">
        <v>69</v>
      </c>
      <c r="BP14" s="65">
        <v>69</v>
      </c>
      <c r="BQ14" s="65">
        <v>68</v>
      </c>
      <c r="BR14" s="65">
        <v>144</v>
      </c>
      <c r="BS14" s="65">
        <v>186</v>
      </c>
      <c r="BT14" s="65">
        <v>491</v>
      </c>
      <c r="BU14" s="65">
        <v>620</v>
      </c>
      <c r="BV14" s="65">
        <v>876</v>
      </c>
      <c r="BW14" s="65">
        <v>1204.316</v>
      </c>
      <c r="BX14" s="65">
        <v>1128</v>
      </c>
      <c r="BY14" s="65">
        <v>1293</v>
      </c>
      <c r="BZ14" s="65">
        <v>1348</v>
      </c>
      <c r="CA14" s="65">
        <v>1436</v>
      </c>
      <c r="CB14" s="65">
        <v>1436</v>
      </c>
      <c r="CC14" s="65">
        <v>1443</v>
      </c>
      <c r="CD14" s="65">
        <v>1384</v>
      </c>
      <c r="CE14" s="65">
        <v>1408</v>
      </c>
      <c r="CF14" s="65">
        <v>1408</v>
      </c>
      <c r="CG14" s="65">
        <v>1380</v>
      </c>
      <c r="CH14" s="65">
        <v>1290</v>
      </c>
      <c r="CI14" s="65">
        <v>1210</v>
      </c>
      <c r="CJ14" s="65">
        <v>1527.6859999999999</v>
      </c>
      <c r="CK14" s="65">
        <v>1307.4349999999999</v>
      </c>
      <c r="CL14" s="65">
        <v>1119</v>
      </c>
      <c r="CM14" s="65">
        <v>1050.1320000000001</v>
      </c>
      <c r="CN14" s="65">
        <v>1267.2570000000001</v>
      </c>
      <c r="CO14" s="65">
        <v>864.59699999999998</v>
      </c>
      <c r="CP14" s="65">
        <v>717</v>
      </c>
      <c r="CQ14" s="65">
        <v>717</v>
      </c>
      <c r="CR14" s="65">
        <v>867.80500000000006</v>
      </c>
      <c r="CS14" s="65">
        <v>1027.692</v>
      </c>
      <c r="CT14" s="66"/>
      <c r="CU14" s="66"/>
      <c r="CV14" s="66"/>
      <c r="CW14" s="67"/>
      <c r="CX14" s="68">
        <f t="array" ref="CX14">SUMPRODUCT(B14:CW14*0.25)</f>
        <v>13444.48</v>
      </c>
    </row>
    <row r="15" spans="1:102" ht="24.95" customHeight="1" x14ac:dyDescent="0.2">
      <c r="A15" s="69" t="s">
        <v>12</v>
      </c>
      <c r="B15" s="70">
        <v>1848.903</v>
      </c>
      <c r="C15" s="71">
        <v>1862.97</v>
      </c>
      <c r="D15" s="71">
        <v>1870.7170000000001</v>
      </c>
      <c r="E15" s="71">
        <v>1878.3890000000001</v>
      </c>
      <c r="F15" s="71">
        <v>1887.999</v>
      </c>
      <c r="G15" s="71">
        <v>1887.2090000000001</v>
      </c>
      <c r="H15" s="71">
        <v>1885.655</v>
      </c>
      <c r="I15" s="71">
        <v>1881.7150000000001</v>
      </c>
      <c r="J15" s="71">
        <v>1871.5639999999999</v>
      </c>
      <c r="K15" s="71">
        <v>1876.261</v>
      </c>
      <c r="L15" s="71">
        <v>1875.8340000000001</v>
      </c>
      <c r="M15" s="71">
        <v>1873.7349999999999</v>
      </c>
      <c r="N15" s="71">
        <v>1878.0119999999999</v>
      </c>
      <c r="O15" s="71">
        <v>1867.2149999999999</v>
      </c>
      <c r="P15" s="71">
        <v>1868.5029999999999</v>
      </c>
      <c r="Q15" s="71">
        <v>1863.3340000000001</v>
      </c>
      <c r="R15" s="71">
        <v>1839.837</v>
      </c>
      <c r="S15" s="71">
        <v>1826.03</v>
      </c>
      <c r="T15" s="71">
        <v>1815.721</v>
      </c>
      <c r="U15" s="71">
        <v>1804.595</v>
      </c>
      <c r="V15" s="71">
        <v>1796.596</v>
      </c>
      <c r="W15" s="71">
        <v>1817.9110000000001</v>
      </c>
      <c r="X15" s="71">
        <v>1838.5820000000001</v>
      </c>
      <c r="Y15" s="71">
        <v>1890.828</v>
      </c>
      <c r="Z15" s="71">
        <v>1955.2760000000001</v>
      </c>
      <c r="AA15" s="71">
        <v>2050.2089999999998</v>
      </c>
      <c r="AB15" s="71">
        <v>2138.585</v>
      </c>
      <c r="AC15" s="71">
        <v>2258.2450000000003</v>
      </c>
      <c r="AD15" s="71">
        <v>2394.6979999999999</v>
      </c>
      <c r="AE15" s="71">
        <v>2542.4259999999999</v>
      </c>
      <c r="AF15" s="71">
        <v>2673.8849999999998</v>
      </c>
      <c r="AG15" s="71">
        <v>2815.453</v>
      </c>
      <c r="AH15" s="71">
        <v>2895.7109999999998</v>
      </c>
      <c r="AI15" s="71">
        <v>3006.018</v>
      </c>
      <c r="AJ15" s="71">
        <v>3146.3579999999997</v>
      </c>
      <c r="AK15" s="71">
        <v>3250.77</v>
      </c>
      <c r="AL15" s="71">
        <v>3342.779</v>
      </c>
      <c r="AM15" s="71">
        <v>3455.81</v>
      </c>
      <c r="AN15" s="71">
        <v>3562.9859999999999</v>
      </c>
      <c r="AO15" s="71">
        <v>3664.7049999999999</v>
      </c>
      <c r="AP15" s="71">
        <v>3730.9409999999998</v>
      </c>
      <c r="AQ15" s="71">
        <v>3820.7799999999997</v>
      </c>
      <c r="AR15" s="71">
        <v>3903.5349999999999</v>
      </c>
      <c r="AS15" s="71">
        <v>3974.2470000000003</v>
      </c>
      <c r="AT15" s="71">
        <v>4054.9270000000001</v>
      </c>
      <c r="AU15" s="71">
        <v>4116.8830000000007</v>
      </c>
      <c r="AV15" s="71">
        <v>4181.5240000000003</v>
      </c>
      <c r="AW15" s="71">
        <v>4225.0050000000001</v>
      </c>
      <c r="AX15" s="71">
        <v>4295.1859999999997</v>
      </c>
      <c r="AY15" s="71">
        <v>4340.7579999999998</v>
      </c>
      <c r="AZ15" s="71">
        <v>4386.558</v>
      </c>
      <c r="BA15" s="71">
        <v>4436.9000000000005</v>
      </c>
      <c r="BB15" s="71">
        <v>4449.1239999999998</v>
      </c>
      <c r="BC15" s="71">
        <v>4475.6859999999997</v>
      </c>
      <c r="BD15" s="71">
        <v>4486.9529999999995</v>
      </c>
      <c r="BE15" s="71">
        <v>4526.0860000000002</v>
      </c>
      <c r="BF15" s="71">
        <v>4532.0250000000005</v>
      </c>
      <c r="BG15" s="71">
        <v>4522.2640000000001</v>
      </c>
      <c r="BH15" s="71">
        <v>4505.7979999999998</v>
      </c>
      <c r="BI15" s="71">
        <v>4453.991</v>
      </c>
      <c r="BJ15" s="71">
        <v>4410.5360000000001</v>
      </c>
      <c r="BK15" s="71">
        <v>4363.3469999999998</v>
      </c>
      <c r="BL15" s="71">
        <v>4303.9219999999996</v>
      </c>
      <c r="BM15" s="71">
        <v>4205.5339999999997</v>
      </c>
      <c r="BN15" s="71">
        <v>4141.8380000000006</v>
      </c>
      <c r="BO15" s="71">
        <v>4000.8130000000001</v>
      </c>
      <c r="BP15" s="71">
        <v>3834.654</v>
      </c>
      <c r="BQ15" s="71">
        <v>3644.1790000000001</v>
      </c>
      <c r="BR15" s="71">
        <v>3479.1839999999997</v>
      </c>
      <c r="BS15" s="71">
        <v>3282.2520000000004</v>
      </c>
      <c r="BT15" s="71">
        <v>3086.68</v>
      </c>
      <c r="BU15" s="71">
        <v>2908.4389999999999</v>
      </c>
      <c r="BV15" s="71">
        <v>2743.8989999999999</v>
      </c>
      <c r="BW15" s="71">
        <v>2606.6010000000001</v>
      </c>
      <c r="BX15" s="71">
        <v>2504.7649999999999</v>
      </c>
      <c r="BY15" s="71">
        <v>2406.2069999999999</v>
      </c>
      <c r="BZ15" s="71">
        <v>2364.8910000000001</v>
      </c>
      <c r="CA15" s="71">
        <v>2344.2249999999999</v>
      </c>
      <c r="CB15" s="71">
        <v>2340.9279999999999</v>
      </c>
      <c r="CC15" s="71">
        <v>2350.9289999999996</v>
      </c>
      <c r="CD15" s="71">
        <v>2338.3140000000003</v>
      </c>
      <c r="CE15" s="71">
        <v>2328.0479999999998</v>
      </c>
      <c r="CF15" s="71">
        <v>2314.7109999999998</v>
      </c>
      <c r="CG15" s="71">
        <v>2308.9960000000001</v>
      </c>
      <c r="CH15" s="71">
        <v>2301.2019999999998</v>
      </c>
      <c r="CI15" s="71">
        <v>2279.692</v>
      </c>
      <c r="CJ15" s="71">
        <v>2267.7170000000001</v>
      </c>
      <c r="CK15" s="71">
        <v>2249.0520000000001</v>
      </c>
      <c r="CL15" s="71">
        <v>2232.7560000000003</v>
      </c>
      <c r="CM15" s="71">
        <v>2216.386</v>
      </c>
      <c r="CN15" s="71">
        <v>2200.06</v>
      </c>
      <c r="CO15" s="71">
        <v>2178.297</v>
      </c>
      <c r="CP15" s="71">
        <v>2153.9090000000001</v>
      </c>
      <c r="CQ15" s="71">
        <v>2142.81</v>
      </c>
      <c r="CR15" s="71">
        <v>2124.846</v>
      </c>
      <c r="CS15" s="71">
        <v>2110.3879999999999</v>
      </c>
      <c r="CT15" s="72"/>
      <c r="CU15" s="72"/>
      <c r="CV15" s="72"/>
      <c r="CW15" s="73"/>
      <c r="CX15" s="74">
        <f t="array" ref="CX15">SUMPRODUCT(B15:CW15*0.25)</f>
        <v>69063.051750000042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19</v>
      </c>
      <c r="G16" s="71">
        <v>19</v>
      </c>
      <c r="H16" s="71">
        <v>19</v>
      </c>
      <c r="I16" s="71">
        <v>19</v>
      </c>
      <c r="J16" s="71">
        <v>18</v>
      </c>
      <c r="K16" s="71">
        <v>18</v>
      </c>
      <c r="L16" s="71">
        <v>18</v>
      </c>
      <c r="M16" s="71">
        <v>18</v>
      </c>
      <c r="N16" s="71">
        <v>19</v>
      </c>
      <c r="O16" s="71">
        <v>19</v>
      </c>
      <c r="P16" s="71">
        <v>19</v>
      </c>
      <c r="Q16" s="71">
        <v>19</v>
      </c>
      <c r="R16" s="71">
        <v>21</v>
      </c>
      <c r="S16" s="71">
        <v>21</v>
      </c>
      <c r="T16" s="71">
        <v>21</v>
      </c>
      <c r="U16" s="71">
        <v>21</v>
      </c>
      <c r="V16" s="71">
        <v>22</v>
      </c>
      <c r="W16" s="71">
        <v>22</v>
      </c>
      <c r="X16" s="71">
        <v>22</v>
      </c>
      <c r="Y16" s="71">
        <v>22</v>
      </c>
      <c r="Z16" s="71">
        <v>25</v>
      </c>
      <c r="AA16" s="71">
        <v>25</v>
      </c>
      <c r="AB16" s="71">
        <v>25</v>
      </c>
      <c r="AC16" s="71">
        <v>25</v>
      </c>
      <c r="AD16" s="71">
        <v>33</v>
      </c>
      <c r="AE16" s="71">
        <v>33</v>
      </c>
      <c r="AF16" s="71">
        <v>33</v>
      </c>
      <c r="AG16" s="71">
        <v>33</v>
      </c>
      <c r="AH16" s="71">
        <v>47</v>
      </c>
      <c r="AI16" s="71">
        <v>47</v>
      </c>
      <c r="AJ16" s="71">
        <v>47</v>
      </c>
      <c r="AK16" s="71">
        <v>47</v>
      </c>
      <c r="AL16" s="71">
        <v>58</v>
      </c>
      <c r="AM16" s="71">
        <v>58</v>
      </c>
      <c r="AN16" s="71">
        <v>58</v>
      </c>
      <c r="AO16" s="71">
        <v>58</v>
      </c>
      <c r="AP16" s="71">
        <v>64</v>
      </c>
      <c r="AQ16" s="71">
        <v>64</v>
      </c>
      <c r="AR16" s="71">
        <v>64</v>
      </c>
      <c r="AS16" s="71">
        <v>64</v>
      </c>
      <c r="AT16" s="71">
        <v>67</v>
      </c>
      <c r="AU16" s="71">
        <v>67</v>
      </c>
      <c r="AV16" s="71">
        <v>67</v>
      </c>
      <c r="AW16" s="71">
        <v>67</v>
      </c>
      <c r="AX16" s="71">
        <v>68</v>
      </c>
      <c r="AY16" s="71">
        <v>68</v>
      </c>
      <c r="AZ16" s="71">
        <v>68</v>
      </c>
      <c r="BA16" s="71">
        <v>68</v>
      </c>
      <c r="BB16" s="71">
        <v>63</v>
      </c>
      <c r="BC16" s="71">
        <v>63</v>
      </c>
      <c r="BD16" s="71">
        <v>63</v>
      </c>
      <c r="BE16" s="71">
        <v>63</v>
      </c>
      <c r="BF16" s="71">
        <v>54</v>
      </c>
      <c r="BG16" s="71">
        <v>54</v>
      </c>
      <c r="BH16" s="71">
        <v>54</v>
      </c>
      <c r="BI16" s="71">
        <v>54</v>
      </c>
      <c r="BJ16" s="71">
        <v>44</v>
      </c>
      <c r="BK16" s="71">
        <v>44</v>
      </c>
      <c r="BL16" s="71">
        <v>44</v>
      </c>
      <c r="BM16" s="71">
        <v>44</v>
      </c>
      <c r="BN16" s="71">
        <v>34</v>
      </c>
      <c r="BO16" s="71">
        <v>34</v>
      </c>
      <c r="BP16" s="71">
        <v>34</v>
      </c>
      <c r="BQ16" s="71">
        <v>34</v>
      </c>
      <c r="BR16" s="71">
        <v>29</v>
      </c>
      <c r="BS16" s="71">
        <v>29</v>
      </c>
      <c r="BT16" s="71">
        <v>29</v>
      </c>
      <c r="BU16" s="71">
        <v>29</v>
      </c>
      <c r="BV16" s="71">
        <v>30</v>
      </c>
      <c r="BW16" s="71">
        <v>30</v>
      </c>
      <c r="BX16" s="71">
        <v>30</v>
      </c>
      <c r="BY16" s="71">
        <v>30</v>
      </c>
      <c r="BZ16" s="71">
        <v>38</v>
      </c>
      <c r="CA16" s="71">
        <v>38</v>
      </c>
      <c r="CB16" s="71">
        <v>38</v>
      </c>
      <c r="CC16" s="71">
        <v>38</v>
      </c>
      <c r="CD16" s="71">
        <v>48</v>
      </c>
      <c r="CE16" s="71">
        <v>48</v>
      </c>
      <c r="CF16" s="71">
        <v>48</v>
      </c>
      <c r="CG16" s="71">
        <v>48</v>
      </c>
      <c r="CH16" s="71">
        <v>55</v>
      </c>
      <c r="CI16" s="71">
        <v>55</v>
      </c>
      <c r="CJ16" s="71">
        <v>55</v>
      </c>
      <c r="CK16" s="71">
        <v>55</v>
      </c>
      <c r="CL16" s="71">
        <v>60</v>
      </c>
      <c r="CM16" s="71">
        <v>60</v>
      </c>
      <c r="CN16" s="71">
        <v>60</v>
      </c>
      <c r="CO16" s="71">
        <v>60</v>
      </c>
      <c r="CP16" s="71">
        <v>64</v>
      </c>
      <c r="CQ16" s="71">
        <v>64</v>
      </c>
      <c r="CR16" s="71">
        <v>64</v>
      </c>
      <c r="CS16" s="71">
        <v>64</v>
      </c>
      <c r="CT16" s="72"/>
      <c r="CU16" s="72"/>
      <c r="CV16" s="72"/>
      <c r="CW16" s="73"/>
      <c r="CX16" s="74">
        <f t="array" ref="CX16">SUMPRODUCT(B16:CW16*0.25)</f>
        <v>998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9.4</v>
      </c>
      <c r="BW17" s="71">
        <v>15.6</v>
      </c>
      <c r="BX17" s="71">
        <v>9.4</v>
      </c>
      <c r="BY17" s="71"/>
      <c r="BZ17" s="71">
        <v>32.200000000000003</v>
      </c>
      <c r="CA17" s="71">
        <v>54.2</v>
      </c>
      <c r="CB17" s="71">
        <v>54.2</v>
      </c>
      <c r="CC17" s="71">
        <v>54.2</v>
      </c>
      <c r="CD17" s="71">
        <v>54.2</v>
      </c>
      <c r="CE17" s="71">
        <v>54.2</v>
      </c>
      <c r="CF17" s="71">
        <v>54.2</v>
      </c>
      <c r="CG17" s="71">
        <v>54.2</v>
      </c>
      <c r="CH17" s="71">
        <v>50.2</v>
      </c>
      <c r="CI17" s="71">
        <v>52.8</v>
      </c>
      <c r="CJ17" s="71">
        <v>19.100000000000001</v>
      </c>
      <c r="CK17" s="71">
        <v>15.6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145.92499999999998</v>
      </c>
    </row>
    <row r="18" spans="1:102" ht="30" customHeight="1" thickBot="1" x14ac:dyDescent="0.25">
      <c r="A18" s="75" t="s">
        <v>15</v>
      </c>
      <c r="B18" s="76">
        <f>SUM(B11:B17)</f>
        <v>6015.8029999999999</v>
      </c>
      <c r="C18" s="77">
        <f t="shared" ref="C18:BN18" si="0">SUM(C11:C17)</f>
        <v>5915.9690000000001</v>
      </c>
      <c r="D18" s="77">
        <f t="shared" si="0"/>
        <v>5776.3580000000002</v>
      </c>
      <c r="E18" s="77">
        <f t="shared" si="0"/>
        <v>5713.8890000000001</v>
      </c>
      <c r="F18" s="77">
        <f t="shared" si="0"/>
        <v>5659.3890000000001</v>
      </c>
      <c r="G18" s="77">
        <f t="shared" si="0"/>
        <v>5511.8010000000004</v>
      </c>
      <c r="H18" s="77">
        <f t="shared" si="0"/>
        <v>5330.5479999999998</v>
      </c>
      <c r="I18" s="77">
        <f t="shared" si="0"/>
        <v>5168.8130000000001</v>
      </c>
      <c r="J18" s="77">
        <f t="shared" si="0"/>
        <v>5293.0920000000006</v>
      </c>
      <c r="K18" s="77">
        <f t="shared" si="0"/>
        <v>5255.91</v>
      </c>
      <c r="L18" s="77">
        <f t="shared" si="0"/>
        <v>5283.9139999999998</v>
      </c>
      <c r="M18" s="77">
        <f t="shared" si="0"/>
        <v>5263.6679999999997</v>
      </c>
      <c r="N18" s="77">
        <f t="shared" si="0"/>
        <v>5322.8540000000003</v>
      </c>
      <c r="O18" s="77">
        <f t="shared" si="0"/>
        <v>5342.0029999999997</v>
      </c>
      <c r="P18" s="77">
        <f t="shared" si="0"/>
        <v>5349.1469999999999</v>
      </c>
      <c r="Q18" s="77">
        <f t="shared" si="0"/>
        <v>5414.1670000000004</v>
      </c>
      <c r="R18" s="77">
        <f t="shared" si="0"/>
        <v>5429.3670000000002</v>
      </c>
      <c r="S18" s="77">
        <f t="shared" si="0"/>
        <v>5234.777</v>
      </c>
      <c r="T18" s="77">
        <f t="shared" si="0"/>
        <v>5237.67</v>
      </c>
      <c r="U18" s="77">
        <f t="shared" si="0"/>
        <v>5266.6890000000003</v>
      </c>
      <c r="V18" s="77">
        <f t="shared" si="0"/>
        <v>5751.0120000000006</v>
      </c>
      <c r="W18" s="77">
        <f t="shared" si="0"/>
        <v>5963.6730000000007</v>
      </c>
      <c r="X18" s="77">
        <f t="shared" si="0"/>
        <v>6070.4620000000004</v>
      </c>
      <c r="Y18" s="77">
        <f t="shared" si="0"/>
        <v>6245.2440000000006</v>
      </c>
      <c r="Z18" s="77">
        <f t="shared" si="0"/>
        <v>6292.0570000000007</v>
      </c>
      <c r="AA18" s="77">
        <f t="shared" si="0"/>
        <v>6420.2079999999996</v>
      </c>
      <c r="AB18" s="77">
        <f t="shared" si="0"/>
        <v>6508.6289999999999</v>
      </c>
      <c r="AC18" s="77">
        <f t="shared" si="0"/>
        <v>6593.3019999999997</v>
      </c>
      <c r="AD18" s="77">
        <f t="shared" si="0"/>
        <v>6521.9159999999993</v>
      </c>
      <c r="AE18" s="77">
        <f t="shared" si="0"/>
        <v>6595.7420000000002</v>
      </c>
      <c r="AF18" s="77">
        <f t="shared" si="0"/>
        <v>6684.5249999999996</v>
      </c>
      <c r="AG18" s="77">
        <f t="shared" si="0"/>
        <v>6760.5659999999998</v>
      </c>
      <c r="AH18" s="77">
        <f t="shared" si="0"/>
        <v>6778.2070000000003</v>
      </c>
      <c r="AI18" s="77">
        <f t="shared" si="0"/>
        <v>6401.4660000000003</v>
      </c>
      <c r="AJ18" s="77">
        <f t="shared" si="0"/>
        <v>6187.9220000000005</v>
      </c>
      <c r="AK18" s="77">
        <f t="shared" si="0"/>
        <v>6130.4590000000007</v>
      </c>
      <c r="AL18" s="77">
        <f t="shared" si="0"/>
        <v>6235.17</v>
      </c>
      <c r="AM18" s="77">
        <f t="shared" si="0"/>
        <v>6243.71</v>
      </c>
      <c r="AN18" s="77">
        <f t="shared" si="0"/>
        <v>6043.2430000000004</v>
      </c>
      <c r="AO18" s="77">
        <f t="shared" si="0"/>
        <v>5704.6729999999998</v>
      </c>
      <c r="AP18" s="77">
        <f t="shared" si="0"/>
        <v>6232.335</v>
      </c>
      <c r="AQ18" s="77">
        <f t="shared" si="0"/>
        <v>6098.4159999999993</v>
      </c>
      <c r="AR18" s="77">
        <f t="shared" si="0"/>
        <v>5536.4759999999997</v>
      </c>
      <c r="AS18" s="77">
        <f t="shared" si="0"/>
        <v>5549.8960000000006</v>
      </c>
      <c r="AT18" s="77">
        <f t="shared" si="0"/>
        <v>5340.8270000000002</v>
      </c>
      <c r="AU18" s="77">
        <f t="shared" si="0"/>
        <v>5402.7830000000013</v>
      </c>
      <c r="AV18" s="77">
        <f t="shared" si="0"/>
        <v>5465.4240000000009</v>
      </c>
      <c r="AW18" s="77">
        <f t="shared" si="0"/>
        <v>5337.9050000000007</v>
      </c>
      <c r="AX18" s="77">
        <f t="shared" si="0"/>
        <v>5251.1449999999995</v>
      </c>
      <c r="AY18" s="77">
        <f t="shared" si="0"/>
        <v>5283.6579999999994</v>
      </c>
      <c r="AZ18" s="77">
        <f t="shared" si="0"/>
        <v>5329.4579999999996</v>
      </c>
      <c r="BA18" s="77">
        <f t="shared" si="0"/>
        <v>5379.8</v>
      </c>
      <c r="BB18" s="77">
        <f t="shared" si="0"/>
        <v>5399.0239999999994</v>
      </c>
      <c r="BC18" s="77">
        <f t="shared" si="0"/>
        <v>5425.5859999999993</v>
      </c>
      <c r="BD18" s="77">
        <f t="shared" si="0"/>
        <v>5436.8529999999992</v>
      </c>
      <c r="BE18" s="77">
        <f t="shared" si="0"/>
        <v>5475.9859999999999</v>
      </c>
      <c r="BF18" s="77">
        <f t="shared" si="0"/>
        <v>5472.9250000000002</v>
      </c>
      <c r="BG18" s="77">
        <f t="shared" si="0"/>
        <v>5463.1639999999998</v>
      </c>
      <c r="BH18" s="77">
        <f t="shared" si="0"/>
        <v>5446.6979999999994</v>
      </c>
      <c r="BI18" s="77">
        <f t="shared" si="0"/>
        <v>5394.8909999999996</v>
      </c>
      <c r="BJ18" s="77">
        <f t="shared" si="0"/>
        <v>5401.4359999999997</v>
      </c>
      <c r="BK18" s="77">
        <f t="shared" si="0"/>
        <v>5425.2469999999994</v>
      </c>
      <c r="BL18" s="77">
        <f t="shared" si="0"/>
        <v>5481.8220000000001</v>
      </c>
      <c r="BM18" s="77">
        <f t="shared" si="0"/>
        <v>5545.4339999999993</v>
      </c>
      <c r="BN18" s="77">
        <f t="shared" si="0"/>
        <v>5821.7380000000012</v>
      </c>
      <c r="BO18" s="77">
        <f t="shared" ref="BO18:CW18" si="1">SUM(BO11:BO17)</f>
        <v>5775.7129999999997</v>
      </c>
      <c r="BP18" s="77">
        <f t="shared" si="1"/>
        <v>5809.5540000000001</v>
      </c>
      <c r="BQ18" s="77">
        <f t="shared" si="1"/>
        <v>5899.0039999999999</v>
      </c>
      <c r="BR18" s="77">
        <f t="shared" si="1"/>
        <v>5713.884</v>
      </c>
      <c r="BS18" s="77">
        <f t="shared" si="1"/>
        <v>5812.9890000000005</v>
      </c>
      <c r="BT18" s="77">
        <f t="shared" si="1"/>
        <v>6452.348</v>
      </c>
      <c r="BU18" s="77">
        <f t="shared" si="1"/>
        <v>6545.1389999999992</v>
      </c>
      <c r="BV18" s="77">
        <f t="shared" si="1"/>
        <v>6955.3989999999994</v>
      </c>
      <c r="BW18" s="77">
        <f t="shared" si="1"/>
        <v>7208.6170000000002</v>
      </c>
      <c r="BX18" s="77">
        <f t="shared" si="1"/>
        <v>6856.6090000000004</v>
      </c>
      <c r="BY18" s="77">
        <f t="shared" si="1"/>
        <v>6750.7610000000004</v>
      </c>
      <c r="BZ18" s="77">
        <f t="shared" si="1"/>
        <v>7200.71</v>
      </c>
      <c r="CA18" s="77">
        <f t="shared" si="1"/>
        <v>7203.0320000000002</v>
      </c>
      <c r="CB18" s="77">
        <f t="shared" si="1"/>
        <v>7156.473</v>
      </c>
      <c r="CC18" s="77">
        <f t="shared" si="1"/>
        <v>7182.1429999999991</v>
      </c>
      <c r="CD18" s="77">
        <f t="shared" si="1"/>
        <v>7143.5919999999996</v>
      </c>
      <c r="CE18" s="77">
        <f t="shared" si="1"/>
        <v>7181.9189999999999</v>
      </c>
      <c r="CF18" s="77">
        <f t="shared" si="1"/>
        <v>7168.5929999999998</v>
      </c>
      <c r="CG18" s="77">
        <f t="shared" si="1"/>
        <v>7069.8649999999998</v>
      </c>
      <c r="CH18" s="77">
        <f t="shared" si="1"/>
        <v>7166.4579999999996</v>
      </c>
      <c r="CI18" s="77">
        <f t="shared" si="1"/>
        <v>7162.1550000000007</v>
      </c>
      <c r="CJ18" s="77">
        <f t="shared" si="1"/>
        <v>7149.3029999999999</v>
      </c>
      <c r="CK18" s="77">
        <f t="shared" si="1"/>
        <v>7073.8870000000006</v>
      </c>
      <c r="CL18" s="77">
        <f t="shared" si="1"/>
        <v>7049.68</v>
      </c>
      <c r="CM18" s="77">
        <f t="shared" si="1"/>
        <v>6926.4179999999997</v>
      </c>
      <c r="CN18" s="77">
        <f t="shared" si="1"/>
        <v>6793.2170000000006</v>
      </c>
      <c r="CO18" s="77">
        <f t="shared" si="1"/>
        <v>6702.7939999999999</v>
      </c>
      <c r="CP18" s="77">
        <f t="shared" si="1"/>
        <v>6625.1059999999998</v>
      </c>
      <c r="CQ18" s="77">
        <f t="shared" si="1"/>
        <v>6497.2870000000003</v>
      </c>
      <c r="CR18" s="77">
        <f t="shared" si="1"/>
        <v>6416.5509999999995</v>
      </c>
      <c r="CS18" s="77">
        <f t="shared" si="1"/>
        <v>6339.9800000000005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145326.53024999998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2091.9</v>
      </c>
      <c r="C31" s="88">
        <v>2038.9</v>
      </c>
      <c r="D31" s="88">
        <v>1753.9</v>
      </c>
      <c r="E31" s="88">
        <v>1672.9</v>
      </c>
      <c r="F31" s="88">
        <v>1593.9</v>
      </c>
      <c r="G31" s="88">
        <v>1525.9</v>
      </c>
      <c r="H31" s="88">
        <v>1524.9</v>
      </c>
      <c r="I31" s="88">
        <v>1522.9</v>
      </c>
      <c r="J31" s="88">
        <v>1486.9</v>
      </c>
      <c r="K31" s="88">
        <v>1485.9</v>
      </c>
      <c r="L31" s="88">
        <v>1485.9</v>
      </c>
      <c r="M31" s="88">
        <v>1485.9</v>
      </c>
      <c r="N31" s="88">
        <v>1540.9</v>
      </c>
      <c r="O31" s="88">
        <v>1540.9</v>
      </c>
      <c r="P31" s="88">
        <v>1540.9</v>
      </c>
      <c r="Q31" s="88">
        <v>1537.9</v>
      </c>
      <c r="R31" s="88">
        <v>1611.9</v>
      </c>
      <c r="S31" s="88">
        <v>1608.9</v>
      </c>
      <c r="T31" s="88">
        <v>1608.9</v>
      </c>
      <c r="U31" s="88">
        <v>1610.9</v>
      </c>
      <c r="V31" s="88">
        <v>1829.9</v>
      </c>
      <c r="W31" s="88">
        <v>1835.9</v>
      </c>
      <c r="X31" s="88">
        <v>2049.9</v>
      </c>
      <c r="Y31" s="88">
        <v>2102.9</v>
      </c>
      <c r="Z31" s="88">
        <v>2174.5100000000002</v>
      </c>
      <c r="AA31" s="88">
        <v>2190.5100000000002</v>
      </c>
      <c r="AB31" s="88">
        <v>2208.5100000000002</v>
      </c>
      <c r="AC31" s="88">
        <v>2230.5100000000002</v>
      </c>
      <c r="AD31" s="88">
        <v>2195.08</v>
      </c>
      <c r="AE31" s="88">
        <v>2225.08</v>
      </c>
      <c r="AF31" s="88">
        <v>2261.08</v>
      </c>
      <c r="AG31" s="88">
        <v>2158.08</v>
      </c>
      <c r="AH31" s="88">
        <v>1789.22</v>
      </c>
      <c r="AI31" s="88">
        <v>1792.22</v>
      </c>
      <c r="AJ31" s="88">
        <v>1784.22</v>
      </c>
      <c r="AK31" s="88">
        <v>1825.22</v>
      </c>
      <c r="AL31" s="88">
        <v>1843.64</v>
      </c>
      <c r="AM31" s="88">
        <v>1883.64</v>
      </c>
      <c r="AN31" s="88">
        <v>1923.64</v>
      </c>
      <c r="AO31" s="88">
        <v>1964.64</v>
      </c>
      <c r="AP31" s="88">
        <v>2006.98</v>
      </c>
      <c r="AQ31" s="88">
        <v>2048.98</v>
      </c>
      <c r="AR31" s="88">
        <v>2089.98</v>
      </c>
      <c r="AS31" s="88">
        <v>2129.98</v>
      </c>
      <c r="AT31" s="88">
        <v>2173.0700000000002</v>
      </c>
      <c r="AU31" s="88">
        <v>2213.0700000000002</v>
      </c>
      <c r="AV31" s="88">
        <v>2252.0700000000002</v>
      </c>
      <c r="AW31" s="88">
        <v>2291.0700000000002</v>
      </c>
      <c r="AX31" s="88">
        <v>2330.5100000000002</v>
      </c>
      <c r="AY31" s="88">
        <v>2363.5100000000002</v>
      </c>
      <c r="AZ31" s="88">
        <v>2392.5100000000002</v>
      </c>
      <c r="BA31" s="88">
        <v>2415.5100000000002</v>
      </c>
      <c r="BB31" s="88">
        <v>2440.23</v>
      </c>
      <c r="BC31" s="88">
        <v>2454.23</v>
      </c>
      <c r="BD31" s="88">
        <v>2463.23</v>
      </c>
      <c r="BE31" s="88">
        <v>2463.23</v>
      </c>
      <c r="BF31" s="88">
        <v>2454.86</v>
      </c>
      <c r="BG31" s="88">
        <v>2450.86</v>
      </c>
      <c r="BH31" s="88">
        <v>2441.86</v>
      </c>
      <c r="BI31" s="88">
        <v>2427.86</v>
      </c>
      <c r="BJ31" s="88">
        <v>2384.6799999999998</v>
      </c>
      <c r="BK31" s="88">
        <v>2389.6799999999998</v>
      </c>
      <c r="BL31" s="88">
        <v>2431.6799999999998</v>
      </c>
      <c r="BM31" s="88">
        <v>2510.6799999999998</v>
      </c>
      <c r="BN31" s="88">
        <v>2580.8200000000002</v>
      </c>
      <c r="BO31" s="88">
        <v>2535.8200000000002</v>
      </c>
      <c r="BP31" s="88">
        <v>2482.8200000000002</v>
      </c>
      <c r="BQ31" s="88">
        <v>2420.8200000000002</v>
      </c>
      <c r="BR31" s="88">
        <v>2487.44</v>
      </c>
      <c r="BS31" s="88">
        <v>2420.44</v>
      </c>
      <c r="BT31" s="88">
        <v>2477.44</v>
      </c>
      <c r="BU31" s="88">
        <v>2672.44</v>
      </c>
      <c r="BV31" s="88">
        <v>2894.08</v>
      </c>
      <c r="BW31" s="88">
        <v>3139.28</v>
      </c>
      <c r="BX31" s="88">
        <v>3211.08</v>
      </c>
      <c r="BY31" s="88">
        <v>3317.68</v>
      </c>
      <c r="BZ31" s="88">
        <v>3553.8</v>
      </c>
      <c r="CA31" s="88">
        <v>3700.8</v>
      </c>
      <c r="CB31" s="88">
        <v>3762.8</v>
      </c>
      <c r="CC31" s="88">
        <v>3820.8</v>
      </c>
      <c r="CD31" s="88">
        <v>3845.2</v>
      </c>
      <c r="CE31" s="88">
        <v>3838.2</v>
      </c>
      <c r="CF31" s="88">
        <v>3835.2</v>
      </c>
      <c r="CG31" s="88">
        <v>3830.2</v>
      </c>
      <c r="CH31" s="88">
        <v>3652</v>
      </c>
      <c r="CI31" s="88">
        <v>3481.6</v>
      </c>
      <c r="CJ31" s="88">
        <v>3107.9</v>
      </c>
      <c r="CK31" s="88">
        <v>3170.4</v>
      </c>
      <c r="CL31" s="88">
        <v>3300.9</v>
      </c>
      <c r="CM31" s="88">
        <v>2992.9</v>
      </c>
      <c r="CN31" s="88">
        <v>2503.9</v>
      </c>
      <c r="CO31" s="88">
        <v>2633.9</v>
      </c>
      <c r="CP31" s="88">
        <v>2734.9</v>
      </c>
      <c r="CQ31" s="88">
        <v>2561.9</v>
      </c>
      <c r="CR31" s="88">
        <v>2030.9</v>
      </c>
      <c r="CS31" s="88">
        <v>1801.9</v>
      </c>
      <c r="CT31" s="89"/>
      <c r="CU31" s="89"/>
      <c r="CV31" s="89"/>
      <c r="CW31" s="90"/>
      <c r="CX31" s="91">
        <f t="array" ref="CX31">SUMPRODUCT(B31:CW31*0.25)</f>
        <v>56339.994999999981</v>
      </c>
    </row>
    <row r="32" spans="1:102" ht="24.95" customHeight="1" x14ac:dyDescent="0.2">
      <c r="A32" s="92" t="s">
        <v>27</v>
      </c>
      <c r="B32" s="93">
        <v>2475.9029999999998</v>
      </c>
      <c r="C32" s="94">
        <v>2429.069</v>
      </c>
      <c r="D32" s="94">
        <v>2574.4580000000001</v>
      </c>
      <c r="E32" s="94">
        <v>2592.989</v>
      </c>
      <c r="F32" s="94">
        <v>2660.489</v>
      </c>
      <c r="G32" s="94">
        <v>2580.9009999999998</v>
      </c>
      <c r="H32" s="94">
        <v>2400.6480000000001</v>
      </c>
      <c r="I32" s="94">
        <v>2240.913</v>
      </c>
      <c r="J32" s="94">
        <v>2440.192</v>
      </c>
      <c r="K32" s="94">
        <v>2404.0100000000002</v>
      </c>
      <c r="L32" s="94">
        <v>2432.0140000000001</v>
      </c>
      <c r="M32" s="94">
        <v>2411.768</v>
      </c>
      <c r="N32" s="94">
        <v>2397.9540000000002</v>
      </c>
      <c r="O32" s="94">
        <v>2417.1030000000001</v>
      </c>
      <c r="P32" s="94">
        <v>2424.2469999999998</v>
      </c>
      <c r="Q32" s="94">
        <v>2492.2669999999998</v>
      </c>
      <c r="R32" s="94">
        <v>2412.4670000000001</v>
      </c>
      <c r="S32" s="94">
        <v>2220.877</v>
      </c>
      <c r="T32" s="94">
        <v>2223.77</v>
      </c>
      <c r="U32" s="94">
        <v>2250.7890000000002</v>
      </c>
      <c r="V32" s="94">
        <v>2541.1120000000001</v>
      </c>
      <c r="W32" s="94">
        <v>2883.7730000000001</v>
      </c>
      <c r="X32" s="94">
        <v>2776.5619999999999</v>
      </c>
      <c r="Y32" s="94">
        <v>2898.3440000000001</v>
      </c>
      <c r="Z32" s="94">
        <v>2884.547</v>
      </c>
      <c r="AA32" s="94">
        <v>2996.6979999999999</v>
      </c>
      <c r="AB32" s="94">
        <v>3067.1190000000001</v>
      </c>
      <c r="AC32" s="94">
        <v>3129.7919999999999</v>
      </c>
      <c r="AD32" s="94">
        <v>3064.8359999999998</v>
      </c>
      <c r="AE32" s="94">
        <v>3108.6619999999998</v>
      </c>
      <c r="AF32" s="94">
        <v>3161.4450000000002</v>
      </c>
      <c r="AG32" s="94">
        <v>3390.4859999999999</v>
      </c>
      <c r="AH32" s="94">
        <v>3701.9870000000001</v>
      </c>
      <c r="AI32" s="94">
        <v>3421.2460000000001</v>
      </c>
      <c r="AJ32" s="94">
        <v>3184.7020000000002</v>
      </c>
      <c r="AK32" s="94">
        <v>3086.239</v>
      </c>
      <c r="AL32" s="94">
        <v>3141.53</v>
      </c>
      <c r="AM32" s="94">
        <v>3110.07</v>
      </c>
      <c r="AN32" s="94">
        <v>2917.6030000000001</v>
      </c>
      <c r="AO32" s="94">
        <v>2538.0329999999999</v>
      </c>
      <c r="AP32" s="94">
        <v>3118.355</v>
      </c>
      <c r="AQ32" s="94">
        <v>2943.4360000000001</v>
      </c>
      <c r="AR32" s="94">
        <v>2397.163</v>
      </c>
      <c r="AS32" s="94">
        <v>2472.2489999999998</v>
      </c>
      <c r="AT32" s="94">
        <v>2478.7570000000001</v>
      </c>
      <c r="AU32" s="94">
        <v>2500.7130000000002</v>
      </c>
      <c r="AV32" s="94">
        <v>2526.3539999999998</v>
      </c>
      <c r="AW32" s="94">
        <v>2530.835</v>
      </c>
      <c r="AX32" s="94">
        <v>2582.6350000000002</v>
      </c>
      <c r="AY32" s="94">
        <v>2582.1480000000001</v>
      </c>
      <c r="AZ32" s="94">
        <v>2598.9479999999999</v>
      </c>
      <c r="BA32" s="94">
        <v>2626.29</v>
      </c>
      <c r="BB32" s="94">
        <v>2593.7939999999999</v>
      </c>
      <c r="BC32" s="94">
        <v>2606.3560000000002</v>
      </c>
      <c r="BD32" s="94">
        <v>2608.623</v>
      </c>
      <c r="BE32" s="94">
        <v>2647.7559999999999</v>
      </c>
      <c r="BF32" s="94">
        <v>2631.0650000000001</v>
      </c>
      <c r="BG32" s="94">
        <v>2625.3040000000001</v>
      </c>
      <c r="BH32" s="94">
        <v>2617.8380000000002</v>
      </c>
      <c r="BI32" s="94">
        <v>2580.0309999999999</v>
      </c>
      <c r="BJ32" s="94">
        <v>2569.7559999999999</v>
      </c>
      <c r="BK32" s="94">
        <v>2545.567</v>
      </c>
      <c r="BL32" s="94">
        <v>2513.1419999999998</v>
      </c>
      <c r="BM32" s="94">
        <v>2447.7539999999999</v>
      </c>
      <c r="BN32" s="94">
        <v>2428.9180000000001</v>
      </c>
      <c r="BO32" s="94">
        <v>2332.893</v>
      </c>
      <c r="BP32" s="94">
        <v>2219.7339999999999</v>
      </c>
      <c r="BQ32" s="94">
        <v>2332.1840000000002</v>
      </c>
      <c r="BR32" s="94">
        <v>2021.444</v>
      </c>
      <c r="BS32" s="94">
        <v>2187.549</v>
      </c>
      <c r="BT32" s="94">
        <v>2649.9079999999999</v>
      </c>
      <c r="BU32" s="94">
        <v>2497.6990000000001</v>
      </c>
      <c r="BV32" s="94">
        <v>2601.319</v>
      </c>
      <c r="BW32" s="94">
        <v>2557.337</v>
      </c>
      <c r="BX32" s="94">
        <v>2133.529</v>
      </c>
      <c r="BY32" s="94">
        <v>1921.0809999999999</v>
      </c>
      <c r="BZ32" s="94">
        <v>2139.91</v>
      </c>
      <c r="CA32" s="94">
        <v>1995.232</v>
      </c>
      <c r="CB32" s="94">
        <v>1886.673</v>
      </c>
      <c r="CC32" s="94">
        <v>1854.3430000000001</v>
      </c>
      <c r="CD32" s="94">
        <v>1784.3920000000001</v>
      </c>
      <c r="CE32" s="94">
        <v>1829.7190000000001</v>
      </c>
      <c r="CF32" s="94">
        <v>1819.393</v>
      </c>
      <c r="CG32" s="94">
        <v>1725.665</v>
      </c>
      <c r="CH32" s="94">
        <v>1995.4580000000001</v>
      </c>
      <c r="CI32" s="94">
        <v>2161.5549999999998</v>
      </c>
      <c r="CJ32" s="94">
        <v>2574.4029999999998</v>
      </c>
      <c r="CK32" s="94">
        <v>2486.4870000000001</v>
      </c>
      <c r="CL32" s="94">
        <v>2336.7800000000002</v>
      </c>
      <c r="CM32" s="94">
        <v>2521.518</v>
      </c>
      <c r="CN32" s="94">
        <v>2877.317</v>
      </c>
      <c r="CO32" s="94">
        <v>2656.8939999999998</v>
      </c>
      <c r="CP32" s="94">
        <v>2518.2060000000001</v>
      </c>
      <c r="CQ32" s="94">
        <v>2563.3870000000002</v>
      </c>
      <c r="CR32" s="94">
        <v>3013.6509999999998</v>
      </c>
      <c r="CS32" s="94">
        <v>3166.08</v>
      </c>
      <c r="CT32" s="95"/>
      <c r="CU32" s="95"/>
      <c r="CV32" s="95"/>
      <c r="CW32" s="96"/>
      <c r="CX32" s="97">
        <f t="array" ref="CX32">SUMPRODUCT(B32:CW32*0.25)</f>
        <v>61405.785249999994</v>
      </c>
    </row>
    <row r="33" spans="1:102" ht="24.95" customHeight="1" x14ac:dyDescent="0.2">
      <c r="A33" s="101" t="s">
        <v>28</v>
      </c>
      <c r="B33" s="98">
        <v>1546</v>
      </c>
      <c r="C33" s="99">
        <v>1546</v>
      </c>
      <c r="D33" s="99">
        <v>1546</v>
      </c>
      <c r="E33" s="99">
        <v>1546</v>
      </c>
      <c r="F33" s="99">
        <v>1546</v>
      </c>
      <c r="G33" s="99">
        <v>1546</v>
      </c>
      <c r="H33" s="99">
        <v>1546</v>
      </c>
      <c r="I33" s="99">
        <v>1546</v>
      </c>
      <c r="J33" s="99">
        <v>1546</v>
      </c>
      <c r="K33" s="99">
        <v>1546</v>
      </c>
      <c r="L33" s="99">
        <v>1546</v>
      </c>
      <c r="M33" s="99">
        <v>1546</v>
      </c>
      <c r="N33" s="99">
        <v>1546</v>
      </c>
      <c r="O33" s="99">
        <v>1546</v>
      </c>
      <c r="P33" s="99">
        <v>1546</v>
      </c>
      <c r="Q33" s="99">
        <v>1546</v>
      </c>
      <c r="R33" s="99">
        <v>1546</v>
      </c>
      <c r="S33" s="99">
        <v>1546</v>
      </c>
      <c r="T33" s="99">
        <v>1546</v>
      </c>
      <c r="U33" s="99">
        <v>1546</v>
      </c>
      <c r="V33" s="99">
        <v>1596</v>
      </c>
      <c r="W33" s="99">
        <v>1460</v>
      </c>
      <c r="X33" s="99">
        <v>1460</v>
      </c>
      <c r="Y33" s="99">
        <v>1460</v>
      </c>
      <c r="Z33" s="99">
        <v>1460</v>
      </c>
      <c r="AA33" s="99">
        <v>1460</v>
      </c>
      <c r="AB33" s="99">
        <v>1460</v>
      </c>
      <c r="AC33" s="99">
        <v>1460</v>
      </c>
      <c r="AD33" s="99">
        <v>1460</v>
      </c>
      <c r="AE33" s="99">
        <v>1460</v>
      </c>
      <c r="AF33" s="99">
        <v>1460</v>
      </c>
      <c r="AG33" s="99">
        <v>1410</v>
      </c>
      <c r="AH33" s="99">
        <v>1410</v>
      </c>
      <c r="AI33" s="99">
        <v>1311</v>
      </c>
      <c r="AJ33" s="99">
        <v>1342</v>
      </c>
      <c r="AK33" s="99">
        <v>1342</v>
      </c>
      <c r="AL33" s="99">
        <v>1300</v>
      </c>
      <c r="AM33" s="99">
        <v>1300</v>
      </c>
      <c r="AN33" s="99">
        <v>1252</v>
      </c>
      <c r="AO33" s="99">
        <v>1252</v>
      </c>
      <c r="AP33" s="99">
        <v>1223</v>
      </c>
      <c r="AQ33" s="99">
        <v>1222</v>
      </c>
      <c r="AR33" s="99">
        <v>1165.3330000000001</v>
      </c>
      <c r="AS33" s="99">
        <v>1063.6669999999999</v>
      </c>
      <c r="AT33" s="99">
        <v>821</v>
      </c>
      <c r="AU33" s="99">
        <v>821</v>
      </c>
      <c r="AV33" s="99">
        <v>819</v>
      </c>
      <c r="AW33" s="99">
        <v>648</v>
      </c>
      <c r="AX33" s="99">
        <v>477</v>
      </c>
      <c r="AY33" s="99">
        <v>477</v>
      </c>
      <c r="AZ33" s="99">
        <v>477</v>
      </c>
      <c r="BA33" s="99">
        <v>477</v>
      </c>
      <c r="BB33" s="99">
        <v>477</v>
      </c>
      <c r="BC33" s="99">
        <v>477</v>
      </c>
      <c r="BD33" s="99">
        <v>477</v>
      </c>
      <c r="BE33" s="99">
        <v>477</v>
      </c>
      <c r="BF33" s="99">
        <v>477</v>
      </c>
      <c r="BG33" s="99">
        <v>477</v>
      </c>
      <c r="BH33" s="99">
        <v>477</v>
      </c>
      <c r="BI33" s="99">
        <v>477</v>
      </c>
      <c r="BJ33" s="99">
        <v>537</v>
      </c>
      <c r="BK33" s="99">
        <v>580</v>
      </c>
      <c r="BL33" s="99">
        <v>627</v>
      </c>
      <c r="BM33" s="99">
        <v>677</v>
      </c>
      <c r="BN33" s="99">
        <v>902</v>
      </c>
      <c r="BO33" s="99">
        <v>997</v>
      </c>
      <c r="BP33" s="99">
        <v>1197</v>
      </c>
      <c r="BQ33" s="99">
        <v>1236</v>
      </c>
      <c r="BR33" s="99">
        <v>1340</v>
      </c>
      <c r="BS33" s="99">
        <v>1340</v>
      </c>
      <c r="BT33" s="99">
        <v>1460</v>
      </c>
      <c r="BU33" s="99">
        <v>1510</v>
      </c>
      <c r="BV33" s="99">
        <v>1588</v>
      </c>
      <c r="BW33" s="99">
        <v>1640</v>
      </c>
      <c r="BX33" s="99">
        <v>1640</v>
      </c>
      <c r="BY33" s="99">
        <v>1640</v>
      </c>
      <c r="BZ33" s="99">
        <v>1640</v>
      </c>
      <c r="CA33" s="99">
        <v>1640</v>
      </c>
      <c r="CB33" s="99">
        <v>1640</v>
      </c>
      <c r="CC33" s="99">
        <v>1640</v>
      </c>
      <c r="CD33" s="99">
        <v>1640</v>
      </c>
      <c r="CE33" s="99">
        <v>1640</v>
      </c>
      <c r="CF33" s="99">
        <v>1640</v>
      </c>
      <c r="CG33" s="99">
        <v>1640</v>
      </c>
      <c r="CH33" s="99">
        <v>1640</v>
      </c>
      <c r="CI33" s="99">
        <v>1640</v>
      </c>
      <c r="CJ33" s="99">
        <v>1588</v>
      </c>
      <c r="CK33" s="99">
        <v>1538</v>
      </c>
      <c r="CL33" s="99">
        <v>1538</v>
      </c>
      <c r="CM33" s="99">
        <v>1538</v>
      </c>
      <c r="CN33" s="99">
        <v>1538</v>
      </c>
      <c r="CO33" s="99">
        <v>1538</v>
      </c>
      <c r="CP33" s="99">
        <v>1538</v>
      </c>
      <c r="CQ33" s="99">
        <v>1538</v>
      </c>
      <c r="CR33" s="99">
        <v>1538</v>
      </c>
      <c r="CS33" s="99">
        <v>1538</v>
      </c>
      <c r="CT33" s="100"/>
      <c r="CU33" s="100"/>
      <c r="CV33" s="100"/>
      <c r="CW33" s="102"/>
      <c r="CX33" s="103">
        <f t="array" ref="CX33">SUMPRODUCT(B33:CW33*0.25)</f>
        <v>30820.75</v>
      </c>
    </row>
    <row r="34" spans="1:102" ht="30" customHeight="1" thickBot="1" x14ac:dyDescent="0.25">
      <c r="A34" s="75" t="s">
        <v>29</v>
      </c>
      <c r="B34" s="76">
        <f>SUM(B31:B33)</f>
        <v>6113.8029999999999</v>
      </c>
      <c r="C34" s="77">
        <f t="shared" ref="C34:BN34" si="5">SUM(C31:C33)</f>
        <v>6013.9690000000001</v>
      </c>
      <c r="D34" s="77">
        <f t="shared" si="5"/>
        <v>5874.3580000000002</v>
      </c>
      <c r="E34" s="77">
        <f t="shared" si="5"/>
        <v>5811.8890000000001</v>
      </c>
      <c r="F34" s="77">
        <f t="shared" si="5"/>
        <v>5800.3890000000001</v>
      </c>
      <c r="G34" s="77">
        <f t="shared" si="5"/>
        <v>5652.8009999999995</v>
      </c>
      <c r="H34" s="77">
        <f t="shared" si="5"/>
        <v>5471.5480000000007</v>
      </c>
      <c r="I34" s="77">
        <f t="shared" si="5"/>
        <v>5309.8130000000001</v>
      </c>
      <c r="J34" s="77">
        <f t="shared" si="5"/>
        <v>5473.0920000000006</v>
      </c>
      <c r="K34" s="77">
        <f t="shared" si="5"/>
        <v>5435.91</v>
      </c>
      <c r="L34" s="77">
        <f t="shared" si="5"/>
        <v>5463.9140000000007</v>
      </c>
      <c r="M34" s="77">
        <f t="shared" si="5"/>
        <v>5443.6679999999997</v>
      </c>
      <c r="N34" s="77">
        <f t="shared" si="5"/>
        <v>5484.8540000000003</v>
      </c>
      <c r="O34" s="77">
        <f t="shared" si="5"/>
        <v>5504.0030000000006</v>
      </c>
      <c r="P34" s="77">
        <f t="shared" si="5"/>
        <v>5511.1469999999999</v>
      </c>
      <c r="Q34" s="77">
        <f t="shared" si="5"/>
        <v>5576.1669999999995</v>
      </c>
      <c r="R34" s="77">
        <f t="shared" si="5"/>
        <v>5570.3670000000002</v>
      </c>
      <c r="S34" s="77">
        <f t="shared" si="5"/>
        <v>5375.777</v>
      </c>
      <c r="T34" s="77">
        <f t="shared" si="5"/>
        <v>5378.67</v>
      </c>
      <c r="U34" s="77">
        <f t="shared" si="5"/>
        <v>5407.6890000000003</v>
      </c>
      <c r="V34" s="77">
        <f t="shared" si="5"/>
        <v>5967.0120000000006</v>
      </c>
      <c r="W34" s="77">
        <f t="shared" si="5"/>
        <v>6179.6730000000007</v>
      </c>
      <c r="X34" s="77">
        <f t="shared" si="5"/>
        <v>6286.4619999999995</v>
      </c>
      <c r="Y34" s="77">
        <f t="shared" si="5"/>
        <v>6461.2440000000006</v>
      </c>
      <c r="Z34" s="77">
        <f t="shared" si="5"/>
        <v>6519.0570000000007</v>
      </c>
      <c r="AA34" s="77">
        <f t="shared" si="5"/>
        <v>6647.2080000000005</v>
      </c>
      <c r="AB34" s="77">
        <f t="shared" si="5"/>
        <v>6735.6290000000008</v>
      </c>
      <c r="AC34" s="77">
        <f t="shared" si="5"/>
        <v>6820.3019999999997</v>
      </c>
      <c r="AD34" s="77">
        <f t="shared" si="5"/>
        <v>6719.9159999999993</v>
      </c>
      <c r="AE34" s="77">
        <f t="shared" si="5"/>
        <v>6793.7420000000002</v>
      </c>
      <c r="AF34" s="77">
        <f t="shared" si="5"/>
        <v>6882.5249999999996</v>
      </c>
      <c r="AG34" s="77">
        <f t="shared" si="5"/>
        <v>6958.5659999999998</v>
      </c>
      <c r="AH34" s="77">
        <f t="shared" si="5"/>
        <v>6901.2070000000003</v>
      </c>
      <c r="AI34" s="77">
        <f t="shared" si="5"/>
        <v>6524.4660000000003</v>
      </c>
      <c r="AJ34" s="77">
        <f t="shared" si="5"/>
        <v>6310.9220000000005</v>
      </c>
      <c r="AK34" s="77">
        <f t="shared" si="5"/>
        <v>6253.4589999999998</v>
      </c>
      <c r="AL34" s="77">
        <f t="shared" si="5"/>
        <v>6285.17</v>
      </c>
      <c r="AM34" s="77">
        <f t="shared" si="5"/>
        <v>6293.71</v>
      </c>
      <c r="AN34" s="77">
        <f t="shared" si="5"/>
        <v>6093.2430000000004</v>
      </c>
      <c r="AO34" s="77">
        <f t="shared" si="5"/>
        <v>5754.6729999999998</v>
      </c>
      <c r="AP34" s="77">
        <f t="shared" si="5"/>
        <v>6348.335</v>
      </c>
      <c r="AQ34" s="77">
        <f t="shared" si="5"/>
        <v>6214.4160000000002</v>
      </c>
      <c r="AR34" s="77">
        <f t="shared" si="5"/>
        <v>5652.4760000000006</v>
      </c>
      <c r="AS34" s="77">
        <f t="shared" si="5"/>
        <v>5665.8959999999988</v>
      </c>
      <c r="AT34" s="77">
        <f t="shared" si="5"/>
        <v>5472.8270000000002</v>
      </c>
      <c r="AU34" s="77">
        <f t="shared" si="5"/>
        <v>5534.7830000000004</v>
      </c>
      <c r="AV34" s="77">
        <f t="shared" si="5"/>
        <v>5597.424</v>
      </c>
      <c r="AW34" s="77">
        <f t="shared" si="5"/>
        <v>5469.9050000000007</v>
      </c>
      <c r="AX34" s="77">
        <f t="shared" si="5"/>
        <v>5390.1450000000004</v>
      </c>
      <c r="AY34" s="77">
        <f t="shared" si="5"/>
        <v>5422.6580000000004</v>
      </c>
      <c r="AZ34" s="77">
        <f t="shared" si="5"/>
        <v>5468.4580000000005</v>
      </c>
      <c r="BA34" s="77">
        <f t="shared" si="5"/>
        <v>5518.8</v>
      </c>
      <c r="BB34" s="77">
        <f t="shared" si="5"/>
        <v>5511.0239999999994</v>
      </c>
      <c r="BC34" s="77">
        <f t="shared" si="5"/>
        <v>5537.5860000000002</v>
      </c>
      <c r="BD34" s="77">
        <f t="shared" si="5"/>
        <v>5548.8530000000001</v>
      </c>
      <c r="BE34" s="77">
        <f t="shared" si="5"/>
        <v>5587.9859999999999</v>
      </c>
      <c r="BF34" s="77">
        <f t="shared" si="5"/>
        <v>5562.9250000000002</v>
      </c>
      <c r="BG34" s="77">
        <f t="shared" si="5"/>
        <v>5553.1640000000007</v>
      </c>
      <c r="BH34" s="77">
        <f t="shared" si="5"/>
        <v>5536.6980000000003</v>
      </c>
      <c r="BI34" s="77">
        <f t="shared" si="5"/>
        <v>5484.8909999999996</v>
      </c>
      <c r="BJ34" s="77">
        <f t="shared" si="5"/>
        <v>5491.4359999999997</v>
      </c>
      <c r="BK34" s="77">
        <f t="shared" si="5"/>
        <v>5515.2469999999994</v>
      </c>
      <c r="BL34" s="77">
        <f t="shared" si="5"/>
        <v>5571.8220000000001</v>
      </c>
      <c r="BM34" s="77">
        <f t="shared" si="5"/>
        <v>5635.4339999999993</v>
      </c>
      <c r="BN34" s="77">
        <f t="shared" si="5"/>
        <v>5911.7380000000003</v>
      </c>
      <c r="BO34" s="77">
        <f t="shared" ref="BO34:CW34" si="6">SUM(BO31:BO33)</f>
        <v>5865.7129999999997</v>
      </c>
      <c r="BP34" s="77">
        <f t="shared" si="6"/>
        <v>5899.5540000000001</v>
      </c>
      <c r="BQ34" s="77">
        <f t="shared" si="6"/>
        <v>5989.0040000000008</v>
      </c>
      <c r="BR34" s="77">
        <f t="shared" si="6"/>
        <v>5848.884</v>
      </c>
      <c r="BS34" s="77">
        <f t="shared" si="6"/>
        <v>5947.9889999999996</v>
      </c>
      <c r="BT34" s="77">
        <f t="shared" si="6"/>
        <v>6587.348</v>
      </c>
      <c r="BU34" s="77">
        <f t="shared" si="6"/>
        <v>6680.1390000000001</v>
      </c>
      <c r="BV34" s="77">
        <f t="shared" si="6"/>
        <v>7083.3989999999994</v>
      </c>
      <c r="BW34" s="77">
        <f t="shared" si="6"/>
        <v>7336.6170000000002</v>
      </c>
      <c r="BX34" s="77">
        <f t="shared" si="6"/>
        <v>6984.6090000000004</v>
      </c>
      <c r="BY34" s="77">
        <f t="shared" si="6"/>
        <v>6878.7609999999995</v>
      </c>
      <c r="BZ34" s="77">
        <f t="shared" si="6"/>
        <v>7333.71</v>
      </c>
      <c r="CA34" s="77">
        <f t="shared" si="6"/>
        <v>7336.0320000000002</v>
      </c>
      <c r="CB34" s="77">
        <f t="shared" si="6"/>
        <v>7289.473</v>
      </c>
      <c r="CC34" s="77">
        <f t="shared" si="6"/>
        <v>7315.143</v>
      </c>
      <c r="CD34" s="77">
        <f t="shared" si="6"/>
        <v>7269.5919999999996</v>
      </c>
      <c r="CE34" s="77">
        <f t="shared" si="6"/>
        <v>7307.9189999999999</v>
      </c>
      <c r="CF34" s="77">
        <f t="shared" si="6"/>
        <v>7294.5929999999998</v>
      </c>
      <c r="CG34" s="77">
        <f t="shared" si="6"/>
        <v>7195.8649999999998</v>
      </c>
      <c r="CH34" s="77">
        <f t="shared" si="6"/>
        <v>7287.4580000000005</v>
      </c>
      <c r="CI34" s="77">
        <f t="shared" si="6"/>
        <v>7283.1549999999997</v>
      </c>
      <c r="CJ34" s="77">
        <f t="shared" si="6"/>
        <v>7270.3029999999999</v>
      </c>
      <c r="CK34" s="77">
        <f t="shared" si="6"/>
        <v>7194.8870000000006</v>
      </c>
      <c r="CL34" s="77">
        <f t="shared" si="6"/>
        <v>7175.68</v>
      </c>
      <c r="CM34" s="77">
        <f t="shared" si="6"/>
        <v>7052.4179999999997</v>
      </c>
      <c r="CN34" s="77">
        <f t="shared" si="6"/>
        <v>6919.2170000000006</v>
      </c>
      <c r="CO34" s="77">
        <f t="shared" si="6"/>
        <v>6828.7939999999999</v>
      </c>
      <c r="CP34" s="77">
        <f t="shared" si="6"/>
        <v>6791.1059999999998</v>
      </c>
      <c r="CQ34" s="77">
        <f t="shared" si="6"/>
        <v>6663.2870000000003</v>
      </c>
      <c r="CR34" s="77">
        <f t="shared" si="6"/>
        <v>6582.5509999999995</v>
      </c>
      <c r="CS34" s="77">
        <f t="shared" si="6"/>
        <v>6505.98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148566.53024999998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48</v>
      </c>
      <c r="C37" s="115">
        <v>48</v>
      </c>
      <c r="D37" s="115">
        <v>48</v>
      </c>
      <c r="E37" s="115">
        <v>48</v>
      </c>
      <c r="F37" s="115">
        <v>91</v>
      </c>
      <c r="G37" s="115">
        <v>91</v>
      </c>
      <c r="H37" s="115">
        <v>91</v>
      </c>
      <c r="I37" s="115">
        <v>91</v>
      </c>
      <c r="J37" s="115">
        <v>130</v>
      </c>
      <c r="K37" s="115">
        <v>130</v>
      </c>
      <c r="L37" s="115">
        <v>130</v>
      </c>
      <c r="M37" s="115">
        <v>130</v>
      </c>
      <c r="N37" s="115">
        <v>112</v>
      </c>
      <c r="O37" s="115">
        <v>112</v>
      </c>
      <c r="P37" s="115">
        <v>112</v>
      </c>
      <c r="Q37" s="115">
        <v>112</v>
      </c>
      <c r="R37" s="115">
        <v>91</v>
      </c>
      <c r="S37" s="115">
        <v>91</v>
      </c>
      <c r="T37" s="115">
        <v>91</v>
      </c>
      <c r="U37" s="115">
        <v>91</v>
      </c>
      <c r="V37" s="115">
        <v>126</v>
      </c>
      <c r="W37" s="115">
        <v>126</v>
      </c>
      <c r="X37" s="115">
        <v>126</v>
      </c>
      <c r="Y37" s="115">
        <v>126</v>
      </c>
      <c r="Z37" s="115">
        <v>137</v>
      </c>
      <c r="AA37" s="115">
        <v>137</v>
      </c>
      <c r="AB37" s="115">
        <v>137</v>
      </c>
      <c r="AC37" s="115">
        <v>137</v>
      </c>
      <c r="AD37" s="115">
        <v>108</v>
      </c>
      <c r="AE37" s="115">
        <v>108</v>
      </c>
      <c r="AF37" s="115">
        <v>108</v>
      </c>
      <c r="AG37" s="115">
        <v>108</v>
      </c>
      <c r="AH37" s="115">
        <v>73</v>
      </c>
      <c r="AI37" s="115">
        <v>73</v>
      </c>
      <c r="AJ37" s="115">
        <v>73</v>
      </c>
      <c r="AK37" s="115">
        <v>73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>
        <v>5</v>
      </c>
      <c r="AY37" s="115">
        <v>5</v>
      </c>
      <c r="AZ37" s="115">
        <v>5</v>
      </c>
      <c r="BA37" s="115">
        <v>5</v>
      </c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>
        <v>45</v>
      </c>
      <c r="BS37" s="115">
        <v>45</v>
      </c>
      <c r="BT37" s="115">
        <v>45</v>
      </c>
      <c r="BU37" s="115">
        <v>45</v>
      </c>
      <c r="BV37" s="115">
        <v>78</v>
      </c>
      <c r="BW37" s="115">
        <v>78</v>
      </c>
      <c r="BX37" s="115">
        <v>78</v>
      </c>
      <c r="BY37" s="115">
        <v>78</v>
      </c>
      <c r="BZ37" s="115">
        <v>83</v>
      </c>
      <c r="CA37" s="115">
        <v>83</v>
      </c>
      <c r="CB37" s="115">
        <v>83</v>
      </c>
      <c r="CC37" s="115">
        <v>83</v>
      </c>
      <c r="CD37" s="115">
        <v>76</v>
      </c>
      <c r="CE37" s="115">
        <v>76</v>
      </c>
      <c r="CF37" s="115">
        <v>76</v>
      </c>
      <c r="CG37" s="115">
        <v>76</v>
      </c>
      <c r="CH37" s="115">
        <v>71</v>
      </c>
      <c r="CI37" s="115">
        <v>71</v>
      </c>
      <c r="CJ37" s="115">
        <v>71</v>
      </c>
      <c r="CK37" s="115">
        <v>71</v>
      </c>
      <c r="CL37" s="115">
        <v>76</v>
      </c>
      <c r="CM37" s="115">
        <v>76</v>
      </c>
      <c r="CN37" s="115">
        <v>76</v>
      </c>
      <c r="CO37" s="115">
        <v>76</v>
      </c>
      <c r="CP37" s="115">
        <v>116</v>
      </c>
      <c r="CQ37" s="115">
        <v>116</v>
      </c>
      <c r="CR37" s="115">
        <v>116</v>
      </c>
      <c r="CS37" s="115">
        <v>116</v>
      </c>
      <c r="CT37" s="116"/>
      <c r="CU37" s="116"/>
      <c r="CV37" s="116"/>
      <c r="CW37" s="117"/>
      <c r="CX37" s="91">
        <f t="array" ref="CX37">SUMPRODUCT(B37:CW37*0.25)</f>
        <v>1466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40</v>
      </c>
      <c r="W38" s="120">
        <v>40</v>
      </c>
      <c r="X38" s="120">
        <v>40</v>
      </c>
      <c r="Y38" s="120">
        <v>40</v>
      </c>
      <c r="Z38" s="120">
        <v>40</v>
      </c>
      <c r="AA38" s="120">
        <v>40</v>
      </c>
      <c r="AB38" s="120">
        <v>40</v>
      </c>
      <c r="AC38" s="120">
        <v>40</v>
      </c>
      <c r="AD38" s="120">
        <v>40</v>
      </c>
      <c r="AE38" s="120">
        <v>40</v>
      </c>
      <c r="AF38" s="120">
        <v>40</v>
      </c>
      <c r="AG38" s="120">
        <v>40</v>
      </c>
      <c r="AH38" s="120"/>
      <c r="AI38" s="120"/>
      <c r="AJ38" s="120"/>
      <c r="AK38" s="120"/>
      <c r="AL38" s="120"/>
      <c r="AM38" s="120"/>
      <c r="AN38" s="120"/>
      <c r="AO38" s="120"/>
      <c r="AP38" s="120">
        <v>66</v>
      </c>
      <c r="AQ38" s="120">
        <v>66</v>
      </c>
      <c r="AR38" s="120">
        <v>66</v>
      </c>
      <c r="AS38" s="120">
        <v>66</v>
      </c>
      <c r="AT38" s="120">
        <v>82</v>
      </c>
      <c r="AU38" s="120">
        <v>82</v>
      </c>
      <c r="AV38" s="120">
        <v>82</v>
      </c>
      <c r="AW38" s="120">
        <v>82</v>
      </c>
      <c r="AX38" s="120">
        <v>84</v>
      </c>
      <c r="AY38" s="120">
        <v>84</v>
      </c>
      <c r="AZ38" s="120">
        <v>84</v>
      </c>
      <c r="BA38" s="120">
        <v>84</v>
      </c>
      <c r="BB38" s="120">
        <v>62</v>
      </c>
      <c r="BC38" s="120">
        <v>62</v>
      </c>
      <c r="BD38" s="120">
        <v>62</v>
      </c>
      <c r="BE38" s="120">
        <v>62</v>
      </c>
      <c r="BF38" s="120">
        <v>40</v>
      </c>
      <c r="BG38" s="120">
        <v>40</v>
      </c>
      <c r="BH38" s="120">
        <v>40</v>
      </c>
      <c r="BI38" s="120">
        <v>40</v>
      </c>
      <c r="BJ38" s="120">
        <v>40</v>
      </c>
      <c r="BK38" s="120">
        <v>40</v>
      </c>
      <c r="BL38" s="120">
        <v>40</v>
      </c>
      <c r="BM38" s="120">
        <v>40</v>
      </c>
      <c r="BN38" s="120">
        <v>40</v>
      </c>
      <c r="BO38" s="120">
        <v>40</v>
      </c>
      <c r="BP38" s="120">
        <v>40</v>
      </c>
      <c r="BQ38" s="120">
        <v>40</v>
      </c>
      <c r="BR38" s="120">
        <v>40</v>
      </c>
      <c r="BS38" s="120">
        <v>40</v>
      </c>
      <c r="BT38" s="120">
        <v>40</v>
      </c>
      <c r="BU38" s="120">
        <v>40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574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139.6</v>
      </c>
      <c r="AK39" s="120">
        <v>244.4</v>
      </c>
      <c r="AL39" s="120">
        <v>209.6</v>
      </c>
      <c r="AM39" s="120">
        <v>230.5</v>
      </c>
      <c r="AN39" s="120">
        <v>457.4</v>
      </c>
      <c r="AO39" s="120">
        <v>814</v>
      </c>
      <c r="AP39" s="120">
        <v>281.3</v>
      </c>
      <c r="AQ39" s="120">
        <v>423.8</v>
      </c>
      <c r="AR39" s="120">
        <v>1000</v>
      </c>
      <c r="AS39" s="120">
        <v>1000</v>
      </c>
      <c r="AT39" s="120">
        <v>998.4</v>
      </c>
      <c r="AU39" s="120">
        <v>943.3</v>
      </c>
      <c r="AV39" s="120">
        <v>885</v>
      </c>
      <c r="AW39" s="120">
        <v>1000</v>
      </c>
      <c r="AX39" s="120">
        <v>1000</v>
      </c>
      <c r="AY39" s="120">
        <v>1000</v>
      </c>
      <c r="AZ39" s="120">
        <v>1000</v>
      </c>
      <c r="BA39" s="120">
        <v>1000</v>
      </c>
      <c r="BB39" s="120">
        <v>980.4</v>
      </c>
      <c r="BC39" s="120">
        <v>915</v>
      </c>
      <c r="BD39" s="120">
        <v>854.5</v>
      </c>
      <c r="BE39" s="120">
        <v>755.2</v>
      </c>
      <c r="BF39" s="120">
        <v>675.9</v>
      </c>
      <c r="BG39" s="120">
        <v>617.1</v>
      </c>
      <c r="BH39" s="120">
        <v>466.9</v>
      </c>
      <c r="BI39" s="120">
        <v>593.70000000000005</v>
      </c>
      <c r="BJ39" s="120">
        <v>557</v>
      </c>
      <c r="BK39" s="120">
        <v>388.5</v>
      </c>
      <c r="BL39" s="120">
        <v>329.9</v>
      </c>
      <c r="BM39" s="120">
        <v>267.39999999999998</v>
      </c>
      <c r="BN39" s="120"/>
      <c r="BO39" s="120"/>
      <c r="BP39" s="120"/>
      <c r="BQ39" s="120"/>
      <c r="BR39" s="120">
        <v>183.8</v>
      </c>
      <c r="BS39" s="120">
        <v>121.3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5083.4750000000004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1200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98</v>
      </c>
      <c r="C42" s="107">
        <f t="shared" ref="C42:BN42" si="7">SUM(C37:C41)</f>
        <v>98</v>
      </c>
      <c r="D42" s="107">
        <f t="shared" si="7"/>
        <v>98</v>
      </c>
      <c r="E42" s="107">
        <f t="shared" si="7"/>
        <v>98</v>
      </c>
      <c r="F42" s="107">
        <f t="shared" si="7"/>
        <v>141</v>
      </c>
      <c r="G42" s="107">
        <f t="shared" si="7"/>
        <v>141</v>
      </c>
      <c r="H42" s="107">
        <f t="shared" si="7"/>
        <v>141</v>
      </c>
      <c r="I42" s="107">
        <f t="shared" si="7"/>
        <v>141</v>
      </c>
      <c r="J42" s="107">
        <f t="shared" si="7"/>
        <v>180</v>
      </c>
      <c r="K42" s="107">
        <f t="shared" si="7"/>
        <v>180</v>
      </c>
      <c r="L42" s="107">
        <f t="shared" si="7"/>
        <v>180</v>
      </c>
      <c r="M42" s="107">
        <f t="shared" si="7"/>
        <v>180</v>
      </c>
      <c r="N42" s="107">
        <f t="shared" si="7"/>
        <v>162</v>
      </c>
      <c r="O42" s="107">
        <f t="shared" si="7"/>
        <v>162</v>
      </c>
      <c r="P42" s="107">
        <f t="shared" si="7"/>
        <v>162</v>
      </c>
      <c r="Q42" s="107">
        <f t="shared" si="7"/>
        <v>162</v>
      </c>
      <c r="R42" s="107">
        <f t="shared" si="7"/>
        <v>141</v>
      </c>
      <c r="S42" s="107">
        <f t="shared" si="7"/>
        <v>141</v>
      </c>
      <c r="T42" s="107">
        <f t="shared" si="7"/>
        <v>141</v>
      </c>
      <c r="U42" s="107">
        <f t="shared" si="7"/>
        <v>141</v>
      </c>
      <c r="V42" s="107">
        <f t="shared" si="7"/>
        <v>216</v>
      </c>
      <c r="W42" s="107">
        <f t="shared" si="7"/>
        <v>216</v>
      </c>
      <c r="X42" s="107">
        <f t="shared" si="7"/>
        <v>216</v>
      </c>
      <c r="Y42" s="107">
        <f t="shared" si="7"/>
        <v>216</v>
      </c>
      <c r="Z42" s="107">
        <f t="shared" si="7"/>
        <v>227</v>
      </c>
      <c r="AA42" s="107">
        <f t="shared" si="7"/>
        <v>227</v>
      </c>
      <c r="AB42" s="107">
        <f t="shared" si="7"/>
        <v>227</v>
      </c>
      <c r="AC42" s="107">
        <f t="shared" si="7"/>
        <v>227</v>
      </c>
      <c r="AD42" s="107">
        <f t="shared" si="7"/>
        <v>198</v>
      </c>
      <c r="AE42" s="107">
        <f t="shared" si="7"/>
        <v>198</v>
      </c>
      <c r="AF42" s="107">
        <f t="shared" si="7"/>
        <v>198</v>
      </c>
      <c r="AG42" s="107">
        <f t="shared" si="7"/>
        <v>198</v>
      </c>
      <c r="AH42" s="107">
        <f t="shared" si="7"/>
        <v>123</v>
      </c>
      <c r="AI42" s="107">
        <f t="shared" si="7"/>
        <v>123</v>
      </c>
      <c r="AJ42" s="107">
        <f t="shared" si="7"/>
        <v>262.60000000000002</v>
      </c>
      <c r="AK42" s="107">
        <f t="shared" si="7"/>
        <v>367.4</v>
      </c>
      <c r="AL42" s="107">
        <f t="shared" si="7"/>
        <v>259.60000000000002</v>
      </c>
      <c r="AM42" s="107">
        <f t="shared" si="7"/>
        <v>280.5</v>
      </c>
      <c r="AN42" s="107">
        <f t="shared" si="7"/>
        <v>507.4</v>
      </c>
      <c r="AO42" s="107">
        <f t="shared" si="7"/>
        <v>864</v>
      </c>
      <c r="AP42" s="107">
        <f t="shared" si="7"/>
        <v>397.3</v>
      </c>
      <c r="AQ42" s="107">
        <f t="shared" si="7"/>
        <v>539.79999999999995</v>
      </c>
      <c r="AR42" s="107">
        <f t="shared" si="7"/>
        <v>1116</v>
      </c>
      <c r="AS42" s="107">
        <f t="shared" si="7"/>
        <v>1116</v>
      </c>
      <c r="AT42" s="107">
        <f t="shared" si="7"/>
        <v>1130.4000000000001</v>
      </c>
      <c r="AU42" s="107">
        <f t="shared" si="7"/>
        <v>1075.3</v>
      </c>
      <c r="AV42" s="107">
        <f t="shared" si="7"/>
        <v>1017</v>
      </c>
      <c r="AW42" s="107">
        <f t="shared" si="7"/>
        <v>1132</v>
      </c>
      <c r="AX42" s="107">
        <f t="shared" si="7"/>
        <v>1139</v>
      </c>
      <c r="AY42" s="107">
        <f t="shared" si="7"/>
        <v>1139</v>
      </c>
      <c r="AZ42" s="107">
        <f t="shared" si="7"/>
        <v>1139</v>
      </c>
      <c r="BA42" s="107">
        <f t="shared" si="7"/>
        <v>1139</v>
      </c>
      <c r="BB42" s="107">
        <f t="shared" si="7"/>
        <v>1092.4000000000001</v>
      </c>
      <c r="BC42" s="107">
        <f t="shared" si="7"/>
        <v>1027</v>
      </c>
      <c r="BD42" s="107">
        <f t="shared" si="7"/>
        <v>966.5</v>
      </c>
      <c r="BE42" s="107">
        <f t="shared" si="7"/>
        <v>867.2</v>
      </c>
      <c r="BF42" s="107">
        <f t="shared" si="7"/>
        <v>765.9</v>
      </c>
      <c r="BG42" s="107">
        <f t="shared" si="7"/>
        <v>707.1</v>
      </c>
      <c r="BH42" s="107">
        <f t="shared" si="7"/>
        <v>556.9</v>
      </c>
      <c r="BI42" s="107">
        <f t="shared" si="7"/>
        <v>683.7</v>
      </c>
      <c r="BJ42" s="107">
        <f t="shared" si="7"/>
        <v>647</v>
      </c>
      <c r="BK42" s="107">
        <f t="shared" si="7"/>
        <v>478.5</v>
      </c>
      <c r="BL42" s="107">
        <f t="shared" si="7"/>
        <v>419.9</v>
      </c>
      <c r="BM42" s="107">
        <f t="shared" si="7"/>
        <v>357.4</v>
      </c>
      <c r="BN42" s="107">
        <f t="shared" si="7"/>
        <v>90</v>
      </c>
      <c r="BO42" s="107">
        <f t="shared" ref="BO42:CW42" si="8">SUM(BO37:BO41)</f>
        <v>90</v>
      </c>
      <c r="BP42" s="107">
        <f t="shared" si="8"/>
        <v>90</v>
      </c>
      <c r="BQ42" s="107">
        <f t="shared" si="8"/>
        <v>90</v>
      </c>
      <c r="BR42" s="107">
        <f t="shared" si="8"/>
        <v>318.8</v>
      </c>
      <c r="BS42" s="107">
        <f t="shared" si="8"/>
        <v>256.3</v>
      </c>
      <c r="BT42" s="107">
        <f t="shared" si="8"/>
        <v>135</v>
      </c>
      <c r="BU42" s="107">
        <f t="shared" si="8"/>
        <v>135</v>
      </c>
      <c r="BV42" s="107">
        <f t="shared" si="8"/>
        <v>128</v>
      </c>
      <c r="BW42" s="107">
        <f t="shared" si="8"/>
        <v>128</v>
      </c>
      <c r="BX42" s="107">
        <f t="shared" si="8"/>
        <v>128</v>
      </c>
      <c r="BY42" s="107">
        <f t="shared" si="8"/>
        <v>128</v>
      </c>
      <c r="BZ42" s="107">
        <f t="shared" si="8"/>
        <v>133</v>
      </c>
      <c r="CA42" s="107">
        <f t="shared" si="8"/>
        <v>133</v>
      </c>
      <c r="CB42" s="107">
        <f t="shared" si="8"/>
        <v>133</v>
      </c>
      <c r="CC42" s="107">
        <f t="shared" si="8"/>
        <v>133</v>
      </c>
      <c r="CD42" s="107">
        <f t="shared" si="8"/>
        <v>126</v>
      </c>
      <c r="CE42" s="107">
        <f t="shared" si="8"/>
        <v>126</v>
      </c>
      <c r="CF42" s="107">
        <f t="shared" si="8"/>
        <v>126</v>
      </c>
      <c r="CG42" s="107">
        <f t="shared" si="8"/>
        <v>126</v>
      </c>
      <c r="CH42" s="107">
        <f t="shared" si="8"/>
        <v>121</v>
      </c>
      <c r="CI42" s="107">
        <f t="shared" si="8"/>
        <v>121</v>
      </c>
      <c r="CJ42" s="107">
        <f t="shared" si="8"/>
        <v>121</v>
      </c>
      <c r="CK42" s="107">
        <f t="shared" si="8"/>
        <v>121</v>
      </c>
      <c r="CL42" s="107">
        <f t="shared" si="8"/>
        <v>126</v>
      </c>
      <c r="CM42" s="107">
        <f t="shared" si="8"/>
        <v>126</v>
      </c>
      <c r="CN42" s="107">
        <f t="shared" si="8"/>
        <v>126</v>
      </c>
      <c r="CO42" s="107">
        <f t="shared" si="8"/>
        <v>126</v>
      </c>
      <c r="CP42" s="107">
        <f t="shared" si="8"/>
        <v>166</v>
      </c>
      <c r="CQ42" s="107">
        <f t="shared" si="8"/>
        <v>166</v>
      </c>
      <c r="CR42" s="107">
        <f t="shared" si="8"/>
        <v>166</v>
      </c>
      <c r="CS42" s="107">
        <f t="shared" si="8"/>
        <v>166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8323.4750000000004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139.6</v>
      </c>
      <c r="AK47" s="120">
        <v>244.4</v>
      </c>
      <c r="AL47" s="120">
        <v>209.6</v>
      </c>
      <c r="AM47" s="120">
        <v>230.5</v>
      </c>
      <c r="AN47" s="120">
        <v>457.4</v>
      </c>
      <c r="AO47" s="120">
        <v>814</v>
      </c>
      <c r="AP47" s="120">
        <v>281.3</v>
      </c>
      <c r="AQ47" s="120">
        <v>423.8</v>
      </c>
      <c r="AR47" s="120">
        <v>1000</v>
      </c>
      <c r="AS47" s="120">
        <v>1000</v>
      </c>
      <c r="AT47" s="120">
        <v>998.4</v>
      </c>
      <c r="AU47" s="120">
        <v>943.3</v>
      </c>
      <c r="AV47" s="120">
        <v>885</v>
      </c>
      <c r="AW47" s="120">
        <v>1000</v>
      </c>
      <c r="AX47" s="120">
        <v>1000</v>
      </c>
      <c r="AY47" s="120">
        <v>1000</v>
      </c>
      <c r="AZ47" s="120">
        <v>1000</v>
      </c>
      <c r="BA47" s="120">
        <v>1000</v>
      </c>
      <c r="BB47" s="120">
        <v>980.4</v>
      </c>
      <c r="BC47" s="120">
        <v>915</v>
      </c>
      <c r="BD47" s="120">
        <v>854.5</v>
      </c>
      <c r="BE47" s="120">
        <v>755.2</v>
      </c>
      <c r="BF47" s="120">
        <v>675.9</v>
      </c>
      <c r="BG47" s="120">
        <v>617.1</v>
      </c>
      <c r="BH47" s="120">
        <v>466.9</v>
      </c>
      <c r="BI47" s="120">
        <v>593.70000000000005</v>
      </c>
      <c r="BJ47" s="120">
        <v>557</v>
      </c>
      <c r="BK47" s="120">
        <v>388.5</v>
      </c>
      <c r="BL47" s="120">
        <v>329.9</v>
      </c>
      <c r="BM47" s="120">
        <v>267.39999999999998</v>
      </c>
      <c r="BN47" s="120"/>
      <c r="BO47" s="120"/>
      <c r="BP47" s="120"/>
      <c r="BQ47" s="120"/>
      <c r="BR47" s="120">
        <v>183.8</v>
      </c>
      <c r="BS47" s="120">
        <v>121.3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5083.4750000000004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139.6</v>
      </c>
      <c r="AK51" s="107">
        <f t="shared" si="9"/>
        <v>244.4</v>
      </c>
      <c r="AL51" s="107">
        <f t="shared" si="9"/>
        <v>209.6</v>
      </c>
      <c r="AM51" s="107">
        <f t="shared" si="9"/>
        <v>230.5</v>
      </c>
      <c r="AN51" s="107">
        <f t="shared" si="9"/>
        <v>457.4</v>
      </c>
      <c r="AO51" s="107">
        <f t="shared" si="9"/>
        <v>814</v>
      </c>
      <c r="AP51" s="107">
        <f t="shared" si="9"/>
        <v>281.3</v>
      </c>
      <c r="AQ51" s="107">
        <f t="shared" si="9"/>
        <v>423.8</v>
      </c>
      <c r="AR51" s="107">
        <f t="shared" si="9"/>
        <v>1000</v>
      </c>
      <c r="AS51" s="107">
        <f t="shared" si="9"/>
        <v>1000</v>
      </c>
      <c r="AT51" s="107">
        <f t="shared" si="9"/>
        <v>998.4</v>
      </c>
      <c r="AU51" s="107">
        <f t="shared" si="9"/>
        <v>943.3</v>
      </c>
      <c r="AV51" s="107">
        <f t="shared" si="9"/>
        <v>885</v>
      </c>
      <c r="AW51" s="107">
        <f t="shared" si="9"/>
        <v>1000</v>
      </c>
      <c r="AX51" s="107">
        <f t="shared" si="9"/>
        <v>1000</v>
      </c>
      <c r="AY51" s="107">
        <f t="shared" si="9"/>
        <v>1000</v>
      </c>
      <c r="AZ51" s="107">
        <f t="shared" si="9"/>
        <v>1000</v>
      </c>
      <c r="BA51" s="107">
        <f t="shared" si="9"/>
        <v>1000</v>
      </c>
      <c r="BB51" s="107">
        <f t="shared" si="9"/>
        <v>980.4</v>
      </c>
      <c r="BC51" s="107">
        <f t="shared" si="9"/>
        <v>915</v>
      </c>
      <c r="BD51" s="107">
        <f t="shared" si="9"/>
        <v>854.5</v>
      </c>
      <c r="BE51" s="107">
        <f t="shared" si="9"/>
        <v>755.2</v>
      </c>
      <c r="BF51" s="107">
        <f t="shared" si="9"/>
        <v>675.9</v>
      </c>
      <c r="BG51" s="107">
        <f t="shared" si="9"/>
        <v>617.1</v>
      </c>
      <c r="BH51" s="107">
        <f t="shared" si="9"/>
        <v>466.9</v>
      </c>
      <c r="BI51" s="107">
        <f t="shared" si="9"/>
        <v>593.70000000000005</v>
      </c>
      <c r="BJ51" s="107">
        <f t="shared" si="9"/>
        <v>557</v>
      </c>
      <c r="BK51" s="107">
        <f t="shared" si="9"/>
        <v>388.5</v>
      </c>
      <c r="BL51" s="107">
        <f t="shared" si="9"/>
        <v>329.9</v>
      </c>
      <c r="BM51" s="107">
        <f t="shared" si="9"/>
        <v>267.39999999999998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183.8</v>
      </c>
      <c r="BS51" s="107">
        <f t="shared" si="10"/>
        <v>121.3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5083.4750000000004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6113.8029999999999</v>
      </c>
      <c r="C54" s="107">
        <f t="shared" ref="C54:BN54" si="13">C18+C28+C42</f>
        <v>6013.9690000000001</v>
      </c>
      <c r="D54" s="107">
        <f t="shared" si="13"/>
        <v>5874.3580000000002</v>
      </c>
      <c r="E54" s="107">
        <f t="shared" si="13"/>
        <v>5811.8890000000001</v>
      </c>
      <c r="F54" s="107">
        <f t="shared" si="13"/>
        <v>5800.3890000000001</v>
      </c>
      <c r="G54" s="107">
        <f t="shared" si="13"/>
        <v>5652.8010000000004</v>
      </c>
      <c r="H54" s="107">
        <f t="shared" si="13"/>
        <v>5471.5479999999998</v>
      </c>
      <c r="I54" s="107">
        <f t="shared" si="13"/>
        <v>5309.8130000000001</v>
      </c>
      <c r="J54" s="107">
        <f t="shared" si="13"/>
        <v>5473.0920000000006</v>
      </c>
      <c r="K54" s="107">
        <f t="shared" si="13"/>
        <v>5435.91</v>
      </c>
      <c r="L54" s="107">
        <f t="shared" si="13"/>
        <v>5463.9139999999998</v>
      </c>
      <c r="M54" s="107">
        <f t="shared" si="13"/>
        <v>5443.6679999999997</v>
      </c>
      <c r="N54" s="107">
        <f t="shared" si="13"/>
        <v>5484.8540000000003</v>
      </c>
      <c r="O54" s="107">
        <f t="shared" si="13"/>
        <v>5504.0029999999997</v>
      </c>
      <c r="P54" s="107">
        <f t="shared" si="13"/>
        <v>5511.1469999999999</v>
      </c>
      <c r="Q54" s="107">
        <f t="shared" si="13"/>
        <v>5576.1670000000004</v>
      </c>
      <c r="R54" s="107">
        <f t="shared" si="13"/>
        <v>5570.3670000000002</v>
      </c>
      <c r="S54" s="107">
        <f t="shared" si="13"/>
        <v>5375.777</v>
      </c>
      <c r="T54" s="107">
        <f t="shared" si="13"/>
        <v>5378.67</v>
      </c>
      <c r="U54" s="107">
        <f t="shared" si="13"/>
        <v>5407.6890000000003</v>
      </c>
      <c r="V54" s="107">
        <f t="shared" si="13"/>
        <v>5967.0120000000006</v>
      </c>
      <c r="W54" s="107">
        <f t="shared" si="13"/>
        <v>6179.6730000000007</v>
      </c>
      <c r="X54" s="107">
        <f t="shared" si="13"/>
        <v>6286.4620000000004</v>
      </c>
      <c r="Y54" s="107">
        <f t="shared" si="13"/>
        <v>6461.2440000000006</v>
      </c>
      <c r="Z54" s="107">
        <f t="shared" si="13"/>
        <v>6519.0570000000007</v>
      </c>
      <c r="AA54" s="107">
        <f t="shared" si="13"/>
        <v>6647.2079999999996</v>
      </c>
      <c r="AB54" s="107">
        <f t="shared" si="13"/>
        <v>6735.6289999999999</v>
      </c>
      <c r="AC54" s="107">
        <f t="shared" si="13"/>
        <v>6820.3019999999997</v>
      </c>
      <c r="AD54" s="107">
        <f t="shared" si="13"/>
        <v>6719.9159999999993</v>
      </c>
      <c r="AE54" s="107">
        <f t="shared" si="13"/>
        <v>6793.7420000000002</v>
      </c>
      <c r="AF54" s="107">
        <f t="shared" si="13"/>
        <v>6882.5249999999996</v>
      </c>
      <c r="AG54" s="107">
        <f t="shared" si="13"/>
        <v>6958.5659999999998</v>
      </c>
      <c r="AH54" s="107">
        <f t="shared" si="13"/>
        <v>6901.2070000000003</v>
      </c>
      <c r="AI54" s="107">
        <f t="shared" si="13"/>
        <v>6524.4660000000003</v>
      </c>
      <c r="AJ54" s="107">
        <f t="shared" si="13"/>
        <v>6450.5220000000008</v>
      </c>
      <c r="AK54" s="107">
        <f t="shared" si="13"/>
        <v>6497.8590000000004</v>
      </c>
      <c r="AL54" s="107">
        <f t="shared" si="13"/>
        <v>6494.77</v>
      </c>
      <c r="AM54" s="107">
        <f t="shared" si="13"/>
        <v>6524.21</v>
      </c>
      <c r="AN54" s="107">
        <f t="shared" si="13"/>
        <v>6550.643</v>
      </c>
      <c r="AO54" s="107">
        <f t="shared" si="13"/>
        <v>6568.6729999999998</v>
      </c>
      <c r="AP54" s="107">
        <f t="shared" si="13"/>
        <v>6629.6350000000002</v>
      </c>
      <c r="AQ54" s="107">
        <f t="shared" si="13"/>
        <v>6638.2159999999994</v>
      </c>
      <c r="AR54" s="107">
        <f t="shared" si="13"/>
        <v>6652.4759999999997</v>
      </c>
      <c r="AS54" s="107">
        <f t="shared" si="13"/>
        <v>6665.8960000000006</v>
      </c>
      <c r="AT54" s="107">
        <f t="shared" si="13"/>
        <v>6471.2270000000008</v>
      </c>
      <c r="AU54" s="107">
        <f t="shared" si="13"/>
        <v>6478.0830000000014</v>
      </c>
      <c r="AV54" s="107">
        <f t="shared" si="13"/>
        <v>6482.4240000000009</v>
      </c>
      <c r="AW54" s="107">
        <f t="shared" si="13"/>
        <v>6469.9050000000007</v>
      </c>
      <c r="AX54" s="107">
        <f t="shared" si="13"/>
        <v>6390.1449999999995</v>
      </c>
      <c r="AY54" s="107">
        <f t="shared" si="13"/>
        <v>6422.6579999999994</v>
      </c>
      <c r="AZ54" s="107">
        <f t="shared" si="13"/>
        <v>6468.4579999999996</v>
      </c>
      <c r="BA54" s="107">
        <f t="shared" si="13"/>
        <v>6518.8</v>
      </c>
      <c r="BB54" s="107">
        <f t="shared" si="13"/>
        <v>6491.4239999999991</v>
      </c>
      <c r="BC54" s="107">
        <f t="shared" si="13"/>
        <v>6452.5859999999993</v>
      </c>
      <c r="BD54" s="107">
        <f t="shared" si="13"/>
        <v>6403.3529999999992</v>
      </c>
      <c r="BE54" s="107">
        <f t="shared" si="13"/>
        <v>6343.1859999999997</v>
      </c>
      <c r="BF54" s="107">
        <f t="shared" si="13"/>
        <v>6238.8249999999998</v>
      </c>
      <c r="BG54" s="107">
        <f t="shared" si="13"/>
        <v>6170.2640000000001</v>
      </c>
      <c r="BH54" s="107">
        <f t="shared" si="13"/>
        <v>6003.597999999999</v>
      </c>
      <c r="BI54" s="107">
        <f t="shared" si="13"/>
        <v>6078.5909999999994</v>
      </c>
      <c r="BJ54" s="107">
        <f t="shared" si="13"/>
        <v>6048.4359999999997</v>
      </c>
      <c r="BK54" s="107">
        <f t="shared" si="13"/>
        <v>5903.7469999999994</v>
      </c>
      <c r="BL54" s="107">
        <f t="shared" si="13"/>
        <v>5901.7219999999998</v>
      </c>
      <c r="BM54" s="107">
        <f t="shared" si="13"/>
        <v>5902.8339999999989</v>
      </c>
      <c r="BN54" s="107">
        <f t="shared" si="13"/>
        <v>5911.7380000000012</v>
      </c>
      <c r="BO54" s="107">
        <f t="shared" ref="BO54:CX54" si="14">BO18+BO28+BO42</f>
        <v>5865.7129999999997</v>
      </c>
      <c r="BP54" s="107">
        <f t="shared" si="14"/>
        <v>5899.5540000000001</v>
      </c>
      <c r="BQ54" s="107">
        <f t="shared" si="14"/>
        <v>5989.0039999999999</v>
      </c>
      <c r="BR54" s="107">
        <f t="shared" si="14"/>
        <v>6032.6840000000002</v>
      </c>
      <c r="BS54" s="107">
        <f t="shared" si="14"/>
        <v>6069.2890000000007</v>
      </c>
      <c r="BT54" s="107">
        <f t="shared" si="14"/>
        <v>6587.348</v>
      </c>
      <c r="BU54" s="107">
        <f t="shared" si="14"/>
        <v>6680.1389999999992</v>
      </c>
      <c r="BV54" s="107">
        <f t="shared" si="14"/>
        <v>7083.3989999999994</v>
      </c>
      <c r="BW54" s="107">
        <f t="shared" si="14"/>
        <v>7336.6170000000002</v>
      </c>
      <c r="BX54" s="107">
        <f t="shared" si="14"/>
        <v>6984.6090000000004</v>
      </c>
      <c r="BY54" s="107">
        <f t="shared" si="14"/>
        <v>6878.7610000000004</v>
      </c>
      <c r="BZ54" s="107">
        <f t="shared" si="14"/>
        <v>7333.71</v>
      </c>
      <c r="CA54" s="107">
        <f t="shared" si="14"/>
        <v>7336.0320000000002</v>
      </c>
      <c r="CB54" s="107">
        <f t="shared" si="14"/>
        <v>7289.473</v>
      </c>
      <c r="CC54" s="107">
        <f t="shared" si="14"/>
        <v>7315.1429999999991</v>
      </c>
      <c r="CD54" s="107">
        <f t="shared" si="14"/>
        <v>7269.5919999999996</v>
      </c>
      <c r="CE54" s="107">
        <f t="shared" si="14"/>
        <v>7307.9189999999999</v>
      </c>
      <c r="CF54" s="107">
        <f t="shared" si="14"/>
        <v>7294.5929999999998</v>
      </c>
      <c r="CG54" s="107">
        <f t="shared" si="14"/>
        <v>7195.8649999999998</v>
      </c>
      <c r="CH54" s="107">
        <f t="shared" si="14"/>
        <v>7287.4579999999996</v>
      </c>
      <c r="CI54" s="107">
        <f t="shared" si="14"/>
        <v>7283.1550000000007</v>
      </c>
      <c r="CJ54" s="107">
        <f t="shared" si="14"/>
        <v>7270.3029999999999</v>
      </c>
      <c r="CK54" s="107">
        <f t="shared" si="14"/>
        <v>7194.8870000000006</v>
      </c>
      <c r="CL54" s="107">
        <f t="shared" si="14"/>
        <v>7175.68</v>
      </c>
      <c r="CM54" s="107">
        <f t="shared" si="14"/>
        <v>7052.4179999999997</v>
      </c>
      <c r="CN54" s="107">
        <f t="shared" si="14"/>
        <v>6919.2170000000006</v>
      </c>
      <c r="CO54" s="107">
        <f t="shared" si="14"/>
        <v>6828.7939999999999</v>
      </c>
      <c r="CP54" s="107">
        <f t="shared" si="14"/>
        <v>6791.1059999999998</v>
      </c>
      <c r="CQ54" s="107">
        <f t="shared" si="14"/>
        <v>6663.2870000000003</v>
      </c>
      <c r="CR54" s="107">
        <f t="shared" si="14"/>
        <v>6582.5509999999995</v>
      </c>
      <c r="CS54" s="107">
        <f t="shared" si="14"/>
        <v>6505.9800000000005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153650.00524999999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6113.7579999999998</v>
      </c>
      <c r="C5" s="25">
        <v>6013.9430000000002</v>
      </c>
      <c r="D5" s="25">
        <v>5874.3239999999996</v>
      </c>
      <c r="E5" s="25">
        <v>5811.91</v>
      </c>
      <c r="F5" s="25">
        <v>5800.35</v>
      </c>
      <c r="G5" s="25">
        <v>5652.7569999999996</v>
      </c>
      <c r="H5" s="25">
        <v>5471.52</v>
      </c>
      <c r="I5" s="25">
        <v>5309.85</v>
      </c>
      <c r="J5" s="25">
        <v>5473.0929999999998</v>
      </c>
      <c r="K5" s="25">
        <v>5435.86</v>
      </c>
      <c r="L5" s="25">
        <v>5463.9620000000004</v>
      </c>
      <c r="M5" s="25">
        <v>5443.71</v>
      </c>
      <c r="N5" s="25">
        <v>5484.8810000000003</v>
      </c>
      <c r="O5" s="25">
        <v>5504.0349999999999</v>
      </c>
      <c r="P5" s="25">
        <v>5511.1390000000001</v>
      </c>
      <c r="Q5" s="25">
        <v>5576.2070000000003</v>
      </c>
      <c r="R5" s="25">
        <v>5570.3419999999996</v>
      </c>
      <c r="S5" s="25">
        <v>5375.7939999999999</v>
      </c>
      <c r="T5" s="25">
        <v>5378.701</v>
      </c>
      <c r="U5" s="25">
        <v>5407.7269999999999</v>
      </c>
      <c r="V5" s="25">
        <v>5967.0529999999999</v>
      </c>
      <c r="W5" s="25">
        <v>6179.674</v>
      </c>
      <c r="X5" s="25">
        <v>6286.4380000000001</v>
      </c>
      <c r="Y5" s="25">
        <v>6461.2640000000001</v>
      </c>
      <c r="Z5" s="25">
        <v>6519.0879999999997</v>
      </c>
      <c r="AA5" s="25">
        <v>6647.21</v>
      </c>
      <c r="AB5" s="25">
        <v>6735.5829999999996</v>
      </c>
      <c r="AC5" s="25">
        <v>6820.2709999999997</v>
      </c>
      <c r="AD5" s="25">
        <v>6719.9160000000002</v>
      </c>
      <c r="AE5" s="25">
        <v>6793.7420000000002</v>
      </c>
      <c r="AF5" s="25">
        <v>6882.5249999999996</v>
      </c>
      <c r="AG5" s="25">
        <v>6958.5659999999998</v>
      </c>
      <c r="AH5" s="25">
        <v>6901.2110000000002</v>
      </c>
      <c r="AI5" s="25">
        <v>6524.4390000000003</v>
      </c>
      <c r="AJ5" s="25">
        <v>6450.482</v>
      </c>
      <c r="AK5" s="25">
        <v>6497.8329999999996</v>
      </c>
      <c r="AL5" s="25">
        <v>6494.7820000000002</v>
      </c>
      <c r="AM5" s="25">
        <v>6524.1719999999996</v>
      </c>
      <c r="AN5" s="25">
        <v>6550.6670000000004</v>
      </c>
      <c r="AO5" s="25">
        <v>6568.6279999999997</v>
      </c>
      <c r="AP5" s="25">
        <v>6629.6779999999999</v>
      </c>
      <c r="AQ5" s="25">
        <v>6638.1970000000001</v>
      </c>
      <c r="AR5" s="25">
        <v>6652.4759999999997</v>
      </c>
      <c r="AS5" s="25">
        <v>6665.8959999999997</v>
      </c>
      <c r="AT5" s="25">
        <v>6471.2439999999997</v>
      </c>
      <c r="AU5" s="25">
        <v>6478.1030000000001</v>
      </c>
      <c r="AV5" s="25">
        <v>6482.4549999999999</v>
      </c>
      <c r="AW5" s="25">
        <v>6469.9049999999997</v>
      </c>
      <c r="AX5" s="25">
        <v>6390.1450000000004</v>
      </c>
      <c r="AY5" s="25">
        <v>6422.6580000000004</v>
      </c>
      <c r="AZ5" s="25">
        <v>6468.4579999999996</v>
      </c>
      <c r="BA5" s="25">
        <v>6518.8</v>
      </c>
      <c r="BB5" s="25">
        <v>6491.4170000000004</v>
      </c>
      <c r="BC5" s="25">
        <v>6452.6329999999998</v>
      </c>
      <c r="BD5" s="25">
        <v>6403.384</v>
      </c>
      <c r="BE5" s="25">
        <v>6343.1450000000004</v>
      </c>
      <c r="BF5" s="25">
        <v>6238.8540000000003</v>
      </c>
      <c r="BG5" s="25">
        <v>6170.2889999999998</v>
      </c>
      <c r="BH5" s="25">
        <v>6003.558</v>
      </c>
      <c r="BI5" s="25">
        <v>6078.6319999999996</v>
      </c>
      <c r="BJ5" s="25">
        <v>6048.3969999999999</v>
      </c>
      <c r="BK5" s="25">
        <v>5903.7520000000004</v>
      </c>
      <c r="BL5" s="25">
        <v>5901.7569999999996</v>
      </c>
      <c r="BM5" s="25">
        <v>5902.8339999999998</v>
      </c>
      <c r="BN5" s="25">
        <v>5911.7150000000001</v>
      </c>
      <c r="BO5" s="25">
        <v>5865.76</v>
      </c>
      <c r="BP5" s="25">
        <v>5899.5469999999996</v>
      </c>
      <c r="BQ5" s="25">
        <v>5988.9620000000004</v>
      </c>
      <c r="BR5" s="25">
        <v>6032.7250000000004</v>
      </c>
      <c r="BS5" s="25">
        <v>6069.2569999999996</v>
      </c>
      <c r="BT5" s="25">
        <v>6587.299</v>
      </c>
      <c r="BU5" s="25">
        <v>6680.1390000000001</v>
      </c>
      <c r="BV5" s="25">
        <v>7083.3540000000003</v>
      </c>
      <c r="BW5" s="25">
        <v>7336.6450000000004</v>
      </c>
      <c r="BX5" s="25">
        <v>6984.5870000000004</v>
      </c>
      <c r="BY5" s="25">
        <v>6878.7529999999997</v>
      </c>
      <c r="BZ5" s="25">
        <v>7333.7280000000001</v>
      </c>
      <c r="CA5" s="25">
        <v>7336.0559999999996</v>
      </c>
      <c r="CB5" s="25">
        <v>7289.491</v>
      </c>
      <c r="CC5" s="25">
        <v>7315.1679999999997</v>
      </c>
      <c r="CD5" s="25">
        <v>7269.6329999999998</v>
      </c>
      <c r="CE5" s="25">
        <v>7307.9250000000002</v>
      </c>
      <c r="CF5" s="25">
        <v>7294.6210000000001</v>
      </c>
      <c r="CG5" s="25">
        <v>7195.9059999999999</v>
      </c>
      <c r="CH5" s="25">
        <v>7287.4880000000003</v>
      </c>
      <c r="CI5" s="25">
        <v>7283.1850000000004</v>
      </c>
      <c r="CJ5" s="25">
        <v>7270.3469999999998</v>
      </c>
      <c r="CK5" s="25">
        <v>7194.9359999999997</v>
      </c>
      <c r="CL5" s="25">
        <v>7175.68</v>
      </c>
      <c r="CM5" s="25">
        <v>7052.4179999999997</v>
      </c>
      <c r="CN5" s="25">
        <v>6919.2169999999996</v>
      </c>
      <c r="CO5" s="25">
        <v>6828.7939999999999</v>
      </c>
      <c r="CP5" s="25">
        <v>6791.1059999999998</v>
      </c>
      <c r="CQ5" s="25">
        <v>6663.2870000000003</v>
      </c>
      <c r="CR5" s="25">
        <v>6582.5510000000004</v>
      </c>
      <c r="CS5" s="25">
        <v>6505.98</v>
      </c>
      <c r="CT5" s="26"/>
      <c r="CU5" s="26"/>
      <c r="CV5" s="26"/>
      <c r="CW5" s="27"/>
      <c r="CX5" s="28">
        <f t="array" ref="CX5">SUMPRODUCT(B5:CW5*0.25)</f>
        <v>153650.08349999998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140.29</v>
      </c>
      <c r="C8" s="37">
        <v>138.36000000000001</v>
      </c>
      <c r="D8" s="37">
        <v>138.35</v>
      </c>
      <c r="E8" s="37">
        <v>138.36000000000001</v>
      </c>
      <c r="F8" s="37">
        <v>126.56</v>
      </c>
      <c r="G8" s="37">
        <v>123.02</v>
      </c>
      <c r="H8" s="37">
        <v>121.47</v>
      </c>
      <c r="I8" s="37">
        <v>117.57</v>
      </c>
      <c r="J8" s="37">
        <v>120.92</v>
      </c>
      <c r="K8" s="37">
        <v>120.14</v>
      </c>
      <c r="L8" s="37">
        <v>120.38</v>
      </c>
      <c r="M8" s="37">
        <v>119.17</v>
      </c>
      <c r="N8" s="37">
        <v>120.53</v>
      </c>
      <c r="O8" s="37">
        <v>121.52</v>
      </c>
      <c r="P8" s="37">
        <v>120.92</v>
      </c>
      <c r="Q8" s="37">
        <v>121.9</v>
      </c>
      <c r="R8" s="37">
        <v>120.89</v>
      </c>
      <c r="S8" s="37">
        <v>122.54</v>
      </c>
      <c r="T8" s="37">
        <v>125.14</v>
      </c>
      <c r="U8" s="37">
        <v>127.17</v>
      </c>
      <c r="V8" s="37">
        <v>145.01</v>
      </c>
      <c r="W8" s="37">
        <v>149.69</v>
      </c>
      <c r="X8" s="37">
        <v>153.09</v>
      </c>
      <c r="Y8" s="37">
        <v>145.01</v>
      </c>
      <c r="Z8" s="37">
        <v>138.36000000000001</v>
      </c>
      <c r="AA8" s="37">
        <v>149.63</v>
      </c>
      <c r="AB8" s="37">
        <v>150.28</v>
      </c>
      <c r="AC8" s="37">
        <v>150.47999999999999</v>
      </c>
      <c r="AD8" s="37">
        <v>136.46</v>
      </c>
      <c r="AE8" s="37">
        <v>138.35</v>
      </c>
      <c r="AF8" s="37">
        <v>138.35</v>
      </c>
      <c r="AG8" s="37">
        <v>138.35</v>
      </c>
      <c r="AH8" s="37">
        <v>167.48</v>
      </c>
      <c r="AI8" s="37">
        <v>149.91999999999999</v>
      </c>
      <c r="AJ8" s="37">
        <v>138.35</v>
      </c>
      <c r="AK8" s="37">
        <v>120.41</v>
      </c>
      <c r="AL8" s="37">
        <v>138.36000000000001</v>
      </c>
      <c r="AM8" s="37">
        <v>126.22</v>
      </c>
      <c r="AN8" s="37">
        <v>110.51</v>
      </c>
      <c r="AO8" s="37">
        <v>104.94</v>
      </c>
      <c r="AP8" s="37">
        <v>122.34</v>
      </c>
      <c r="AQ8" s="37">
        <v>108.65</v>
      </c>
      <c r="AR8" s="37">
        <v>101.62</v>
      </c>
      <c r="AS8" s="37">
        <v>102.28</v>
      </c>
      <c r="AT8" s="37">
        <v>100.24</v>
      </c>
      <c r="AU8" s="37">
        <v>90.67</v>
      </c>
      <c r="AV8" s="37">
        <v>71.73</v>
      </c>
      <c r="AW8" s="37">
        <v>116.83</v>
      </c>
      <c r="AX8" s="37">
        <v>150.5</v>
      </c>
      <c r="AY8" s="37">
        <v>113.53</v>
      </c>
      <c r="AZ8" s="37">
        <v>75</v>
      </c>
      <c r="BA8" s="37">
        <v>75</v>
      </c>
      <c r="BB8" s="37">
        <v>72.33</v>
      </c>
      <c r="BC8" s="37">
        <v>65.77</v>
      </c>
      <c r="BD8" s="37">
        <v>59.36</v>
      </c>
      <c r="BE8" s="37">
        <v>54.19</v>
      </c>
      <c r="BF8" s="37">
        <v>57.8</v>
      </c>
      <c r="BG8" s="37">
        <v>64.28</v>
      </c>
      <c r="BH8" s="37">
        <v>79.010000000000005</v>
      </c>
      <c r="BI8" s="37">
        <v>73.36</v>
      </c>
      <c r="BJ8" s="37">
        <v>74.33</v>
      </c>
      <c r="BK8" s="37">
        <v>80.09</v>
      </c>
      <c r="BL8" s="37">
        <v>97.67</v>
      </c>
      <c r="BM8" s="37">
        <v>99.04</v>
      </c>
      <c r="BN8" s="37">
        <v>89.9</v>
      </c>
      <c r="BO8" s="37">
        <v>96.92</v>
      </c>
      <c r="BP8" s="37">
        <v>103.81</v>
      </c>
      <c r="BQ8" s="37">
        <v>115.02</v>
      </c>
      <c r="BR8" s="37">
        <v>104.28</v>
      </c>
      <c r="BS8" s="37">
        <v>110.43</v>
      </c>
      <c r="BT8" s="37">
        <v>122.45</v>
      </c>
      <c r="BU8" s="37">
        <v>132.65</v>
      </c>
      <c r="BV8" s="37">
        <v>163.93</v>
      </c>
      <c r="BW8" s="37">
        <v>167.14</v>
      </c>
      <c r="BX8" s="37">
        <v>133.53</v>
      </c>
      <c r="BY8" s="37">
        <v>120.93</v>
      </c>
      <c r="BZ8" s="37">
        <v>135.38</v>
      </c>
      <c r="CA8" s="37">
        <v>127.05</v>
      </c>
      <c r="CB8" s="37">
        <v>122.7</v>
      </c>
      <c r="CC8" s="37">
        <v>120.93</v>
      </c>
      <c r="CD8" s="37">
        <v>119.69</v>
      </c>
      <c r="CE8" s="37">
        <v>120.92</v>
      </c>
      <c r="CF8" s="37">
        <v>120.92</v>
      </c>
      <c r="CG8" s="37">
        <v>118.95</v>
      </c>
      <c r="CH8" s="37">
        <v>126.85</v>
      </c>
      <c r="CI8" s="37">
        <v>145.77000000000001</v>
      </c>
      <c r="CJ8" s="37">
        <v>180.08</v>
      </c>
      <c r="CK8" s="37">
        <v>172.68</v>
      </c>
      <c r="CL8" s="37">
        <v>136.87</v>
      </c>
      <c r="CM8" s="37">
        <v>164.36</v>
      </c>
      <c r="CN8" s="37">
        <v>168.36</v>
      </c>
      <c r="CO8" s="37">
        <v>162.36000000000001</v>
      </c>
      <c r="CP8" s="37">
        <v>137.63999999999999</v>
      </c>
      <c r="CQ8" s="37">
        <v>148.12</v>
      </c>
      <c r="CR8" s="37">
        <v>164.36</v>
      </c>
      <c r="CS8" s="37">
        <v>166.36</v>
      </c>
      <c r="CT8" s="38"/>
      <c r="CU8" s="38"/>
      <c r="CV8" s="38"/>
      <c r="CW8" s="39"/>
      <c r="CX8" s="40">
        <f>IF(SUM(B8:CW8)&lt;&gt;0,AVERAGEIF(B8:CW8,"&lt;&gt;"""),"")</f>
        <v>122.09802083333339</v>
      </c>
    </row>
    <row r="9" spans="1:102" ht="24.95" customHeight="1" thickBot="1" x14ac:dyDescent="0.25">
      <c r="A9" s="41" t="s">
        <v>6</v>
      </c>
      <c r="B9" s="42">
        <v>138.84</v>
      </c>
      <c r="C9" s="43">
        <v>138.84</v>
      </c>
      <c r="D9" s="43">
        <v>138.84</v>
      </c>
      <c r="E9" s="43">
        <v>138.84</v>
      </c>
      <c r="F9" s="43">
        <v>122.155</v>
      </c>
      <c r="G9" s="43">
        <v>122.155</v>
      </c>
      <c r="H9" s="43">
        <v>122.155</v>
      </c>
      <c r="I9" s="43">
        <v>122.155</v>
      </c>
      <c r="J9" s="43">
        <v>120.1525</v>
      </c>
      <c r="K9" s="43">
        <v>120.1525</v>
      </c>
      <c r="L9" s="43">
        <v>120.1525</v>
      </c>
      <c r="M9" s="43">
        <v>120.1525</v>
      </c>
      <c r="N9" s="43">
        <v>121.2175</v>
      </c>
      <c r="O9" s="43">
        <v>121.2175</v>
      </c>
      <c r="P9" s="43">
        <v>121.2175</v>
      </c>
      <c r="Q9" s="43">
        <v>121.2175</v>
      </c>
      <c r="R9" s="43">
        <v>123.935</v>
      </c>
      <c r="S9" s="43">
        <v>123.935</v>
      </c>
      <c r="T9" s="43">
        <v>123.935</v>
      </c>
      <c r="U9" s="43">
        <v>123.935</v>
      </c>
      <c r="V9" s="43">
        <v>148.19999999999999</v>
      </c>
      <c r="W9" s="43">
        <v>148.19999999999999</v>
      </c>
      <c r="X9" s="43">
        <v>148.19999999999999</v>
      </c>
      <c r="Y9" s="43">
        <v>148.19999999999999</v>
      </c>
      <c r="Z9" s="43">
        <v>147.1875</v>
      </c>
      <c r="AA9" s="43">
        <v>147.1875</v>
      </c>
      <c r="AB9" s="43">
        <v>147.1875</v>
      </c>
      <c r="AC9" s="43">
        <v>147.1875</v>
      </c>
      <c r="AD9" s="43">
        <v>137.8775</v>
      </c>
      <c r="AE9" s="43">
        <v>137.8775</v>
      </c>
      <c r="AF9" s="43">
        <v>137.8775</v>
      </c>
      <c r="AG9" s="43">
        <v>137.8775</v>
      </c>
      <c r="AH9" s="43">
        <v>144.04</v>
      </c>
      <c r="AI9" s="43">
        <v>144.04</v>
      </c>
      <c r="AJ9" s="43">
        <v>144.04</v>
      </c>
      <c r="AK9" s="43">
        <v>144.04</v>
      </c>
      <c r="AL9" s="43">
        <v>120.00749999999999</v>
      </c>
      <c r="AM9" s="43">
        <v>120.00749999999999</v>
      </c>
      <c r="AN9" s="43">
        <v>120.00749999999999</v>
      </c>
      <c r="AO9" s="43">
        <v>120.00749999999999</v>
      </c>
      <c r="AP9" s="43">
        <v>108.7225</v>
      </c>
      <c r="AQ9" s="43">
        <v>108.7225</v>
      </c>
      <c r="AR9" s="43">
        <v>108.7225</v>
      </c>
      <c r="AS9" s="43">
        <v>108.7225</v>
      </c>
      <c r="AT9" s="43">
        <v>94.867500000000007</v>
      </c>
      <c r="AU9" s="43">
        <v>94.867500000000007</v>
      </c>
      <c r="AV9" s="43">
        <v>94.867500000000007</v>
      </c>
      <c r="AW9" s="43">
        <v>94.867500000000007</v>
      </c>
      <c r="AX9" s="43">
        <v>103.50749999999999</v>
      </c>
      <c r="AY9" s="43">
        <v>103.50749999999999</v>
      </c>
      <c r="AZ9" s="43">
        <v>103.50749999999999</v>
      </c>
      <c r="BA9" s="43">
        <v>103.50749999999999</v>
      </c>
      <c r="BB9" s="43">
        <v>62.912500000000001</v>
      </c>
      <c r="BC9" s="43">
        <v>62.912500000000001</v>
      </c>
      <c r="BD9" s="43">
        <v>62.912500000000001</v>
      </c>
      <c r="BE9" s="43">
        <v>62.912500000000001</v>
      </c>
      <c r="BF9" s="43">
        <v>68.612499999999997</v>
      </c>
      <c r="BG9" s="43">
        <v>68.612499999999997</v>
      </c>
      <c r="BH9" s="43">
        <v>68.612499999999997</v>
      </c>
      <c r="BI9" s="43">
        <v>68.612499999999997</v>
      </c>
      <c r="BJ9" s="43">
        <v>87.782499999999999</v>
      </c>
      <c r="BK9" s="43">
        <v>87.782499999999999</v>
      </c>
      <c r="BL9" s="43">
        <v>87.782499999999999</v>
      </c>
      <c r="BM9" s="43">
        <v>87.782499999999999</v>
      </c>
      <c r="BN9" s="43">
        <v>101.41249999999999</v>
      </c>
      <c r="BO9" s="43">
        <v>101.41249999999999</v>
      </c>
      <c r="BP9" s="43">
        <v>101.41249999999999</v>
      </c>
      <c r="BQ9" s="43">
        <v>101.41249999999999</v>
      </c>
      <c r="BR9" s="43">
        <v>117.4525</v>
      </c>
      <c r="BS9" s="43">
        <v>117.4525</v>
      </c>
      <c r="BT9" s="43">
        <v>117.4525</v>
      </c>
      <c r="BU9" s="43">
        <v>117.4525</v>
      </c>
      <c r="BV9" s="43">
        <v>146.38249999999999</v>
      </c>
      <c r="BW9" s="43">
        <v>146.38249999999999</v>
      </c>
      <c r="BX9" s="43">
        <v>146.38249999999999</v>
      </c>
      <c r="BY9" s="43">
        <v>146.38249999999999</v>
      </c>
      <c r="BZ9" s="43">
        <v>126.515</v>
      </c>
      <c r="CA9" s="43">
        <v>126.515</v>
      </c>
      <c r="CB9" s="43">
        <v>126.515</v>
      </c>
      <c r="CC9" s="43">
        <v>126.515</v>
      </c>
      <c r="CD9" s="43">
        <v>120.12</v>
      </c>
      <c r="CE9" s="43">
        <v>120.12</v>
      </c>
      <c r="CF9" s="43">
        <v>120.12</v>
      </c>
      <c r="CG9" s="43">
        <v>120.12</v>
      </c>
      <c r="CH9" s="43">
        <v>156.345</v>
      </c>
      <c r="CI9" s="43">
        <v>156.345</v>
      </c>
      <c r="CJ9" s="43">
        <v>156.345</v>
      </c>
      <c r="CK9" s="43">
        <v>156.345</v>
      </c>
      <c r="CL9" s="43">
        <v>157.98750000000001</v>
      </c>
      <c r="CM9" s="43">
        <v>157.98750000000001</v>
      </c>
      <c r="CN9" s="43">
        <v>157.98750000000001</v>
      </c>
      <c r="CO9" s="43">
        <v>157.98750000000001</v>
      </c>
      <c r="CP9" s="43">
        <v>154.12</v>
      </c>
      <c r="CQ9" s="43">
        <v>154.12</v>
      </c>
      <c r="CR9" s="43">
        <v>154.12</v>
      </c>
      <c r="CS9" s="43">
        <v>154.12</v>
      </c>
      <c r="CT9" s="44"/>
      <c r="CU9" s="44"/>
      <c r="CV9" s="44"/>
      <c r="CW9" s="45"/>
      <c r="CX9" s="46">
        <f>IF(SUM(B9:CW9)&lt;&gt;0,AVERAGEIF(B9:CW9,"&lt;&gt;"""),"")</f>
        <v>122.09802083333334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53.512</v>
      </c>
      <c r="X15" s="71">
        <v>52.692</v>
      </c>
      <c r="Y15" s="71">
        <v>51.231999999999999</v>
      </c>
      <c r="Z15" s="71">
        <v>49.231999999999999</v>
      </c>
      <c r="AA15" s="71">
        <v>47.088000000000001</v>
      </c>
      <c r="AB15" s="71">
        <v>44.688000000000002</v>
      </c>
      <c r="AC15" s="71">
        <v>41.655999999999999</v>
      </c>
      <c r="AD15" s="71">
        <v>38.031999999999996</v>
      </c>
      <c r="AE15" s="71">
        <v>34.603999999999999</v>
      </c>
      <c r="AF15" s="71">
        <v>31.391999999999999</v>
      </c>
      <c r="AG15" s="71">
        <v>27.891999999999999</v>
      </c>
      <c r="AH15" s="71">
        <v>23.988</v>
      </c>
      <c r="AI15" s="71">
        <v>22.29</v>
      </c>
      <c r="AJ15" s="71">
        <v>17.936</v>
      </c>
      <c r="AK15" s="71">
        <v>16.36</v>
      </c>
      <c r="AL15" s="71">
        <v>15.292</v>
      </c>
      <c r="AM15" s="71">
        <v>17.181000000000001</v>
      </c>
      <c r="AN15" s="71">
        <v>12.88</v>
      </c>
      <c r="AO15" s="71">
        <v>15.346</v>
      </c>
      <c r="AP15" s="71">
        <v>16.530999999999999</v>
      </c>
      <c r="AQ15" s="71">
        <v>10.704000000000001</v>
      </c>
      <c r="AR15" s="71">
        <v>11.135999999999999</v>
      </c>
      <c r="AS15" s="71">
        <v>12.724</v>
      </c>
      <c r="AT15" s="71">
        <v>14.88</v>
      </c>
      <c r="AU15" s="71">
        <v>17.091999999999999</v>
      </c>
      <c r="AV15" s="71">
        <v>18.760000000000002</v>
      </c>
      <c r="AW15" s="71">
        <v>20.164000000000001</v>
      </c>
      <c r="AX15" s="71">
        <v>21.428000000000001</v>
      </c>
      <c r="AY15" s="71">
        <v>22.643999999999998</v>
      </c>
      <c r="AZ15" s="71">
        <v>23.611999999999998</v>
      </c>
      <c r="BA15" s="71">
        <v>24.611999999999998</v>
      </c>
      <c r="BB15" s="71">
        <v>25.751999999999999</v>
      </c>
      <c r="BC15" s="71">
        <v>26.724</v>
      </c>
      <c r="BD15" s="71">
        <v>27.367999999999999</v>
      </c>
      <c r="BE15" s="71">
        <v>27.84</v>
      </c>
      <c r="BF15" s="71">
        <v>28.38</v>
      </c>
      <c r="BG15" s="71">
        <v>29.047999999999998</v>
      </c>
      <c r="BH15" s="71">
        <v>30.123999999999999</v>
      </c>
      <c r="BI15" s="71">
        <v>31.812000000000001</v>
      </c>
      <c r="BJ15" s="71">
        <v>33.880000000000003</v>
      </c>
      <c r="BK15" s="71">
        <v>35.624000000000002</v>
      </c>
      <c r="BL15" s="71">
        <v>36.811999999999998</v>
      </c>
      <c r="BM15" s="71">
        <v>37.704000000000001</v>
      </c>
      <c r="BN15" s="71">
        <v>38.58</v>
      </c>
      <c r="BO15" s="71">
        <v>39.588000000000001</v>
      </c>
      <c r="BP15" s="71">
        <v>41.256</v>
      </c>
      <c r="BQ15" s="71">
        <v>43.968000000000004</v>
      </c>
      <c r="BR15" s="71">
        <v>47.192</v>
      </c>
      <c r="BS15" s="71">
        <v>49.496000000000002</v>
      </c>
      <c r="BT15" s="71">
        <v>50.636000000000003</v>
      </c>
      <c r="BU15" s="71">
        <v>51.264000000000003</v>
      </c>
      <c r="BV15" s="71">
        <v>51.904000000000003</v>
      </c>
      <c r="BW15" s="71">
        <v>52.46</v>
      </c>
      <c r="BX15" s="71">
        <v>52.911999999999999</v>
      </c>
      <c r="BY15" s="71">
        <v>53.295999999999999</v>
      </c>
      <c r="BZ15" s="71">
        <v>53.612000000000002</v>
      </c>
      <c r="CA15" s="71">
        <v>53.835999999999999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996.16199999999981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>
        <v>22</v>
      </c>
      <c r="BA17" s="71">
        <v>26.3</v>
      </c>
      <c r="BB17" s="71">
        <v>59.5</v>
      </c>
      <c r="BC17" s="71">
        <v>59.5</v>
      </c>
      <c r="BD17" s="71">
        <v>59.5</v>
      </c>
      <c r="BE17" s="71">
        <v>59.5</v>
      </c>
      <c r="BF17" s="71">
        <v>59.5</v>
      </c>
      <c r="BG17" s="71">
        <v>59.5</v>
      </c>
      <c r="BH17" s="71">
        <v>59.5</v>
      </c>
      <c r="BI17" s="71">
        <v>59.5</v>
      </c>
      <c r="BJ17" s="71">
        <v>21.623999999999999</v>
      </c>
      <c r="BK17" s="71">
        <v>17</v>
      </c>
      <c r="BL17" s="71">
        <v>28.5</v>
      </c>
      <c r="BM17" s="71">
        <v>36.4</v>
      </c>
      <c r="BN17" s="71">
        <v>8</v>
      </c>
      <c r="BO17" s="71">
        <v>14.3</v>
      </c>
      <c r="BP17" s="71">
        <v>17</v>
      </c>
      <c r="BQ17" s="71">
        <v>17</v>
      </c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171.03099999999998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53.512</v>
      </c>
      <c r="X18" s="77">
        <f t="shared" si="0"/>
        <v>52.692</v>
      </c>
      <c r="Y18" s="77">
        <f t="shared" si="0"/>
        <v>51.231999999999999</v>
      </c>
      <c r="Z18" s="77">
        <f t="shared" si="0"/>
        <v>49.231999999999999</v>
      </c>
      <c r="AA18" s="77">
        <f t="shared" si="0"/>
        <v>47.088000000000001</v>
      </c>
      <c r="AB18" s="77">
        <f t="shared" si="0"/>
        <v>44.688000000000002</v>
      </c>
      <c r="AC18" s="77">
        <f t="shared" si="0"/>
        <v>41.655999999999999</v>
      </c>
      <c r="AD18" s="77">
        <f t="shared" si="0"/>
        <v>38.031999999999996</v>
      </c>
      <c r="AE18" s="77">
        <f t="shared" si="0"/>
        <v>34.603999999999999</v>
      </c>
      <c r="AF18" s="77">
        <f t="shared" si="0"/>
        <v>31.391999999999999</v>
      </c>
      <c r="AG18" s="77">
        <f t="shared" si="0"/>
        <v>27.891999999999999</v>
      </c>
      <c r="AH18" s="77">
        <f t="shared" si="0"/>
        <v>23.988</v>
      </c>
      <c r="AI18" s="77">
        <f t="shared" si="0"/>
        <v>22.29</v>
      </c>
      <c r="AJ18" s="77">
        <f t="shared" si="0"/>
        <v>17.936</v>
      </c>
      <c r="AK18" s="77">
        <f t="shared" si="0"/>
        <v>16.36</v>
      </c>
      <c r="AL18" s="77">
        <f t="shared" si="0"/>
        <v>15.292</v>
      </c>
      <c r="AM18" s="77">
        <f t="shared" si="0"/>
        <v>17.181000000000001</v>
      </c>
      <c r="AN18" s="77">
        <f t="shared" si="0"/>
        <v>12.88</v>
      </c>
      <c r="AO18" s="77">
        <f t="shared" si="0"/>
        <v>15.346</v>
      </c>
      <c r="AP18" s="77">
        <f t="shared" si="0"/>
        <v>16.530999999999999</v>
      </c>
      <c r="AQ18" s="77">
        <f t="shared" si="0"/>
        <v>10.704000000000001</v>
      </c>
      <c r="AR18" s="77">
        <f t="shared" si="0"/>
        <v>11.135999999999999</v>
      </c>
      <c r="AS18" s="77">
        <f t="shared" si="0"/>
        <v>12.724</v>
      </c>
      <c r="AT18" s="77">
        <f t="shared" si="0"/>
        <v>14.88</v>
      </c>
      <c r="AU18" s="77">
        <f t="shared" si="0"/>
        <v>17.091999999999999</v>
      </c>
      <c r="AV18" s="77">
        <f t="shared" si="0"/>
        <v>18.760000000000002</v>
      </c>
      <c r="AW18" s="77">
        <f t="shared" si="0"/>
        <v>20.164000000000001</v>
      </c>
      <c r="AX18" s="77">
        <f t="shared" si="0"/>
        <v>21.428000000000001</v>
      </c>
      <c r="AY18" s="77">
        <f t="shared" si="0"/>
        <v>22.643999999999998</v>
      </c>
      <c r="AZ18" s="77">
        <f t="shared" si="0"/>
        <v>45.611999999999995</v>
      </c>
      <c r="BA18" s="77">
        <f t="shared" si="0"/>
        <v>50.911999999999999</v>
      </c>
      <c r="BB18" s="77">
        <f t="shared" si="0"/>
        <v>85.251999999999995</v>
      </c>
      <c r="BC18" s="77">
        <f t="shared" si="0"/>
        <v>86.224000000000004</v>
      </c>
      <c r="BD18" s="77">
        <f t="shared" si="0"/>
        <v>86.867999999999995</v>
      </c>
      <c r="BE18" s="77">
        <f t="shared" si="0"/>
        <v>87.34</v>
      </c>
      <c r="BF18" s="77">
        <f t="shared" si="0"/>
        <v>87.88</v>
      </c>
      <c r="BG18" s="77">
        <f t="shared" si="0"/>
        <v>88.548000000000002</v>
      </c>
      <c r="BH18" s="77">
        <f t="shared" si="0"/>
        <v>89.623999999999995</v>
      </c>
      <c r="BI18" s="77">
        <f t="shared" si="0"/>
        <v>91.311999999999998</v>
      </c>
      <c r="BJ18" s="77">
        <f t="shared" si="0"/>
        <v>55.504000000000005</v>
      </c>
      <c r="BK18" s="77">
        <f t="shared" si="0"/>
        <v>52.624000000000002</v>
      </c>
      <c r="BL18" s="77">
        <f t="shared" si="0"/>
        <v>65.311999999999998</v>
      </c>
      <c r="BM18" s="77">
        <f t="shared" si="0"/>
        <v>74.103999999999999</v>
      </c>
      <c r="BN18" s="77">
        <f t="shared" si="0"/>
        <v>46.58</v>
      </c>
      <c r="BO18" s="77">
        <f t="shared" ref="BO18:CW18" si="1">SUM(BO11:BO17)</f>
        <v>53.888000000000005</v>
      </c>
      <c r="BP18" s="77">
        <f t="shared" si="1"/>
        <v>58.256</v>
      </c>
      <c r="BQ18" s="77">
        <f t="shared" si="1"/>
        <v>60.968000000000004</v>
      </c>
      <c r="BR18" s="77">
        <f t="shared" si="1"/>
        <v>47.192</v>
      </c>
      <c r="BS18" s="77">
        <f t="shared" si="1"/>
        <v>49.496000000000002</v>
      </c>
      <c r="BT18" s="77">
        <f t="shared" si="1"/>
        <v>50.636000000000003</v>
      </c>
      <c r="BU18" s="77">
        <f t="shared" si="1"/>
        <v>51.264000000000003</v>
      </c>
      <c r="BV18" s="77">
        <f t="shared" si="1"/>
        <v>51.904000000000003</v>
      </c>
      <c r="BW18" s="77">
        <f t="shared" si="1"/>
        <v>52.46</v>
      </c>
      <c r="BX18" s="77">
        <f t="shared" si="1"/>
        <v>52.911999999999999</v>
      </c>
      <c r="BY18" s="77">
        <f t="shared" si="1"/>
        <v>53.295999999999999</v>
      </c>
      <c r="BZ18" s="77">
        <f t="shared" si="1"/>
        <v>53.612000000000002</v>
      </c>
      <c r="CA18" s="77">
        <f t="shared" si="1"/>
        <v>53.835999999999999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1167.1929999999998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785.26300000000003</v>
      </c>
      <c r="C21" s="88">
        <v>785.76099999999997</v>
      </c>
      <c r="D21" s="88">
        <v>785.77</v>
      </c>
      <c r="E21" s="88">
        <v>786.226</v>
      </c>
      <c r="F21" s="88">
        <v>811.81100000000004</v>
      </c>
      <c r="G21" s="88">
        <v>810.10599999999999</v>
      </c>
      <c r="H21" s="88">
        <v>808.80499999999995</v>
      </c>
      <c r="I21" s="88">
        <v>808.86800000000005</v>
      </c>
      <c r="J21" s="88">
        <v>831.04700000000003</v>
      </c>
      <c r="K21" s="88">
        <v>830.76300000000003</v>
      </c>
      <c r="L21" s="88">
        <v>831</v>
      </c>
      <c r="M21" s="88">
        <v>831.02099999999996</v>
      </c>
      <c r="N21" s="88">
        <v>827.82</v>
      </c>
      <c r="O21" s="88">
        <v>827.87900000000002</v>
      </c>
      <c r="P21" s="88">
        <v>827.58900000000006</v>
      </c>
      <c r="Q21" s="88">
        <v>826.84400000000005</v>
      </c>
      <c r="R21" s="88">
        <v>827.24099999999999</v>
      </c>
      <c r="S21" s="88">
        <v>826.35500000000002</v>
      </c>
      <c r="T21" s="88">
        <v>826.05</v>
      </c>
      <c r="U21" s="88">
        <v>825.28399999999999</v>
      </c>
      <c r="V21" s="88">
        <v>820.25199999999995</v>
      </c>
      <c r="W21" s="88">
        <v>820.971</v>
      </c>
      <c r="X21" s="88">
        <v>820.18899999999996</v>
      </c>
      <c r="Y21" s="88">
        <v>818.83500000000004</v>
      </c>
      <c r="Z21" s="88">
        <v>822.85699999999997</v>
      </c>
      <c r="AA21" s="88">
        <v>824.02200000000005</v>
      </c>
      <c r="AB21" s="88">
        <v>825.01300000000003</v>
      </c>
      <c r="AC21" s="88">
        <v>825.78200000000004</v>
      </c>
      <c r="AD21" s="88">
        <v>821.048</v>
      </c>
      <c r="AE21" s="88">
        <v>821.28300000000002</v>
      </c>
      <c r="AF21" s="88">
        <v>821.41200000000003</v>
      </c>
      <c r="AG21" s="88">
        <v>822.08600000000001</v>
      </c>
      <c r="AH21" s="88">
        <v>854.83900000000006</v>
      </c>
      <c r="AI21" s="88">
        <v>855.19799999999998</v>
      </c>
      <c r="AJ21" s="88">
        <v>855.10599999999999</v>
      </c>
      <c r="AK21" s="88">
        <v>855.21199999999999</v>
      </c>
      <c r="AL21" s="88">
        <v>884.38</v>
      </c>
      <c r="AM21" s="88">
        <v>884.63599999999997</v>
      </c>
      <c r="AN21" s="88">
        <v>884.53899999999999</v>
      </c>
      <c r="AO21" s="88">
        <v>884.08900000000006</v>
      </c>
      <c r="AP21" s="88">
        <v>905.01400000000001</v>
      </c>
      <c r="AQ21" s="88">
        <v>905.99699999999996</v>
      </c>
      <c r="AR21" s="88">
        <v>903.54200000000003</v>
      </c>
      <c r="AS21" s="88">
        <v>903.05899999999997</v>
      </c>
      <c r="AT21" s="88">
        <v>879.49400000000003</v>
      </c>
      <c r="AU21" s="88">
        <v>878.46600000000001</v>
      </c>
      <c r="AV21" s="88">
        <v>877.98400000000004</v>
      </c>
      <c r="AW21" s="88">
        <v>877.56399999999996</v>
      </c>
      <c r="AX21" s="88">
        <v>863.63900000000001</v>
      </c>
      <c r="AY21" s="88">
        <v>863.59500000000003</v>
      </c>
      <c r="AZ21" s="88">
        <v>863.39499999999998</v>
      </c>
      <c r="BA21" s="88">
        <v>863.34799999999996</v>
      </c>
      <c r="BB21" s="88">
        <v>858.26599999999996</v>
      </c>
      <c r="BC21" s="88">
        <v>857.81799999999998</v>
      </c>
      <c r="BD21" s="88">
        <v>861.625</v>
      </c>
      <c r="BE21" s="88">
        <v>863.41700000000003</v>
      </c>
      <c r="BF21" s="88">
        <v>877.64599999999996</v>
      </c>
      <c r="BG21" s="88">
        <v>879.95799999999997</v>
      </c>
      <c r="BH21" s="88">
        <v>880.23599999999999</v>
      </c>
      <c r="BI21" s="88">
        <v>881.351</v>
      </c>
      <c r="BJ21" s="88">
        <v>895.82299999999998</v>
      </c>
      <c r="BK21" s="88">
        <v>885.47</v>
      </c>
      <c r="BL21" s="88">
        <v>886.48699999999997</v>
      </c>
      <c r="BM21" s="88">
        <v>887.06799999999998</v>
      </c>
      <c r="BN21" s="88">
        <v>816.22799999999995</v>
      </c>
      <c r="BO21" s="88">
        <v>816.375</v>
      </c>
      <c r="BP21" s="88">
        <v>817.74300000000005</v>
      </c>
      <c r="BQ21" s="88">
        <v>818.54899999999998</v>
      </c>
      <c r="BR21" s="88">
        <v>800.60299999999995</v>
      </c>
      <c r="BS21" s="88">
        <v>800.84900000000005</v>
      </c>
      <c r="BT21" s="88">
        <v>801.62800000000004</v>
      </c>
      <c r="BU21" s="88">
        <v>801.92700000000002</v>
      </c>
      <c r="BV21" s="88">
        <v>720.78899999999999</v>
      </c>
      <c r="BW21" s="88">
        <v>720.27300000000002</v>
      </c>
      <c r="BX21" s="88">
        <v>712.404</v>
      </c>
      <c r="BY21" s="88">
        <v>712.97199999999998</v>
      </c>
      <c r="BZ21" s="88">
        <v>708.07899999999995</v>
      </c>
      <c r="CA21" s="88">
        <v>708.23699999999997</v>
      </c>
      <c r="CB21" s="88">
        <v>707.89200000000005</v>
      </c>
      <c r="CC21" s="88">
        <v>708.13499999999999</v>
      </c>
      <c r="CD21" s="88">
        <v>687.64700000000005</v>
      </c>
      <c r="CE21" s="88">
        <v>687.34699999999998</v>
      </c>
      <c r="CF21" s="88">
        <v>687.06799999999998</v>
      </c>
      <c r="CG21" s="88">
        <v>686.52300000000002</v>
      </c>
      <c r="CH21" s="88">
        <v>689.66600000000005</v>
      </c>
      <c r="CI21" s="88">
        <v>688.66700000000003</v>
      </c>
      <c r="CJ21" s="88">
        <v>688.17</v>
      </c>
      <c r="CK21" s="88">
        <v>687.80600000000004</v>
      </c>
      <c r="CL21" s="88">
        <v>695.93200000000002</v>
      </c>
      <c r="CM21" s="88">
        <v>695.81</v>
      </c>
      <c r="CN21" s="88">
        <v>695.57</v>
      </c>
      <c r="CO21" s="88">
        <v>696.26099999999997</v>
      </c>
      <c r="CP21" s="88">
        <v>807.89700000000005</v>
      </c>
      <c r="CQ21" s="88">
        <v>809.40800000000002</v>
      </c>
      <c r="CR21" s="88">
        <v>809.69299999999998</v>
      </c>
      <c r="CS21" s="88">
        <v>811.18799999999999</v>
      </c>
      <c r="CT21" s="89"/>
      <c r="CU21" s="89"/>
      <c r="CV21" s="89"/>
      <c r="CW21" s="90"/>
      <c r="CX21" s="91">
        <f t="array" ref="CX21">SUMPRODUCT(B21:CW21*0.25)</f>
        <v>19485.212499999998</v>
      </c>
    </row>
    <row r="22" spans="1:102" ht="24.95" customHeight="1" x14ac:dyDescent="0.2">
      <c r="A22" s="92" t="s">
        <v>18</v>
      </c>
      <c r="B22" s="93">
        <v>1079.5820000000001</v>
      </c>
      <c r="C22" s="94">
        <v>1072.68</v>
      </c>
      <c r="D22" s="94">
        <v>1069.0619999999999</v>
      </c>
      <c r="E22" s="94">
        <v>1066.1590000000001</v>
      </c>
      <c r="F22" s="94">
        <v>1049.867</v>
      </c>
      <c r="G22" s="94">
        <v>1052.442</v>
      </c>
      <c r="H22" s="94">
        <v>1051.509</v>
      </c>
      <c r="I22" s="94">
        <v>1049.9459999999999</v>
      </c>
      <c r="J22" s="94">
        <v>1036.893</v>
      </c>
      <c r="K22" s="94">
        <v>1037.2819999999999</v>
      </c>
      <c r="L22" s="94">
        <v>1036.5519999999999</v>
      </c>
      <c r="M22" s="94">
        <v>1040.0830000000001</v>
      </c>
      <c r="N22" s="94">
        <v>1045.0889999999999</v>
      </c>
      <c r="O22" s="94">
        <v>1047.923</v>
      </c>
      <c r="P22" s="94">
        <v>1050.152</v>
      </c>
      <c r="Q22" s="94">
        <v>1052.4100000000001</v>
      </c>
      <c r="R22" s="94">
        <v>1080.0160000000001</v>
      </c>
      <c r="S22" s="94">
        <v>1083.9960000000001</v>
      </c>
      <c r="T22" s="94">
        <v>1091.364</v>
      </c>
      <c r="U22" s="94">
        <v>1110.5229999999999</v>
      </c>
      <c r="V22" s="94">
        <v>1162.432</v>
      </c>
      <c r="W22" s="94">
        <v>1191.3889999999999</v>
      </c>
      <c r="X22" s="94">
        <v>1210.8320000000001</v>
      </c>
      <c r="Y22" s="94">
        <v>1237.2560000000001</v>
      </c>
      <c r="Z22" s="94">
        <v>1343.5740000000001</v>
      </c>
      <c r="AA22" s="94">
        <v>1373.355</v>
      </c>
      <c r="AB22" s="94">
        <v>1398.3620000000001</v>
      </c>
      <c r="AC22" s="94">
        <v>1412.481</v>
      </c>
      <c r="AD22" s="94">
        <v>1483.123</v>
      </c>
      <c r="AE22" s="94">
        <v>1488.8019999999999</v>
      </c>
      <c r="AF22" s="94">
        <v>1492.971</v>
      </c>
      <c r="AG22" s="94">
        <v>1494.511</v>
      </c>
      <c r="AH22" s="94">
        <v>1522.6410000000001</v>
      </c>
      <c r="AI22" s="94">
        <v>1522.297</v>
      </c>
      <c r="AJ22" s="94">
        <v>1517.421</v>
      </c>
      <c r="AK22" s="94">
        <v>1520.7860000000001</v>
      </c>
      <c r="AL22" s="94">
        <v>1507.77</v>
      </c>
      <c r="AM22" s="94">
        <v>1508.2159999999999</v>
      </c>
      <c r="AN22" s="94">
        <v>1511.8589999999999</v>
      </c>
      <c r="AO22" s="94">
        <v>1505.66</v>
      </c>
      <c r="AP22" s="94">
        <v>1483.5419999999999</v>
      </c>
      <c r="AQ22" s="94">
        <v>1478.021</v>
      </c>
      <c r="AR22" s="94">
        <v>1474.579</v>
      </c>
      <c r="AS22" s="94">
        <v>1471.431</v>
      </c>
      <c r="AT22" s="94">
        <v>1452.3779999999999</v>
      </c>
      <c r="AU22" s="94">
        <v>1448.4079999999999</v>
      </c>
      <c r="AV22" s="94">
        <v>1448.059</v>
      </c>
      <c r="AW22" s="94">
        <v>1444.087</v>
      </c>
      <c r="AX22" s="94">
        <v>1433.67</v>
      </c>
      <c r="AY22" s="94">
        <v>1446.39</v>
      </c>
      <c r="AZ22" s="94">
        <v>1445.577</v>
      </c>
      <c r="BA22" s="94">
        <v>1439.153</v>
      </c>
      <c r="BB22" s="94">
        <v>1415.153</v>
      </c>
      <c r="BC22" s="94">
        <v>1413.249</v>
      </c>
      <c r="BD22" s="94">
        <v>1408.5640000000001</v>
      </c>
      <c r="BE22" s="94">
        <v>1399.6949999999999</v>
      </c>
      <c r="BF22" s="94">
        <v>1376.5429999999999</v>
      </c>
      <c r="BG22" s="94">
        <v>1368.1469999999999</v>
      </c>
      <c r="BH22" s="94">
        <v>1364.4459999999999</v>
      </c>
      <c r="BI22" s="94">
        <v>1355.886</v>
      </c>
      <c r="BJ22" s="94">
        <v>1356.039</v>
      </c>
      <c r="BK22" s="94">
        <v>1352.66</v>
      </c>
      <c r="BL22" s="94">
        <v>1348.7349999999999</v>
      </c>
      <c r="BM22" s="94">
        <v>1348.0219999999999</v>
      </c>
      <c r="BN22" s="94">
        <v>1336.288</v>
      </c>
      <c r="BO22" s="94">
        <v>1337.1079999999999</v>
      </c>
      <c r="BP22" s="94">
        <v>1330.213</v>
      </c>
      <c r="BQ22" s="94">
        <v>1330.4010000000001</v>
      </c>
      <c r="BR22" s="94">
        <v>1305.5719999999999</v>
      </c>
      <c r="BS22" s="94">
        <v>1306.623</v>
      </c>
      <c r="BT22" s="94">
        <v>1309.3900000000001</v>
      </c>
      <c r="BU22" s="94">
        <v>1303.6030000000001</v>
      </c>
      <c r="BV22" s="94">
        <v>1284.0989999999999</v>
      </c>
      <c r="BW22" s="94">
        <v>1287.721</v>
      </c>
      <c r="BX22" s="94">
        <v>1300.73</v>
      </c>
      <c r="BY22" s="94">
        <v>1300.502</v>
      </c>
      <c r="BZ22" s="94">
        <v>1295.723</v>
      </c>
      <c r="CA22" s="94">
        <v>1292.1310000000001</v>
      </c>
      <c r="CB22" s="94">
        <v>1287.4269999999999</v>
      </c>
      <c r="CC22" s="94">
        <v>1278.441</v>
      </c>
      <c r="CD22" s="94">
        <v>1252.3399999999999</v>
      </c>
      <c r="CE22" s="94">
        <v>1238.365</v>
      </c>
      <c r="CF22" s="94">
        <v>1223.377</v>
      </c>
      <c r="CG22" s="94">
        <v>1208.08</v>
      </c>
      <c r="CH22" s="94">
        <v>1153.327</v>
      </c>
      <c r="CI22" s="94">
        <v>1138.134</v>
      </c>
      <c r="CJ22" s="94">
        <v>1129.8869999999999</v>
      </c>
      <c r="CK22" s="94">
        <v>1121.3689999999999</v>
      </c>
      <c r="CL22" s="94">
        <v>1098.3510000000001</v>
      </c>
      <c r="CM22" s="94">
        <v>1092.8979999999999</v>
      </c>
      <c r="CN22" s="94">
        <v>1087.828</v>
      </c>
      <c r="CO22" s="94">
        <v>1083.1969999999999</v>
      </c>
      <c r="CP22" s="94">
        <v>1076.454</v>
      </c>
      <c r="CQ22" s="94">
        <v>1075.0509999999999</v>
      </c>
      <c r="CR22" s="94">
        <v>1069.78</v>
      </c>
      <c r="CS22" s="94">
        <v>1066.412</v>
      </c>
      <c r="CT22" s="95"/>
      <c r="CU22" s="95"/>
      <c r="CV22" s="95"/>
      <c r="CW22" s="96"/>
      <c r="CX22" s="97">
        <f t="array" ref="CX22">SUMPRODUCT(B22:CW22*0.25)</f>
        <v>30645.631000000005</v>
      </c>
    </row>
    <row r="23" spans="1:102" ht="24.95" customHeight="1" x14ac:dyDescent="0.2">
      <c r="A23" s="92" t="s">
        <v>19</v>
      </c>
      <c r="B23" s="98">
        <v>2216.2130000000002</v>
      </c>
      <c r="C23" s="99">
        <v>2162.1019999999999</v>
      </c>
      <c r="D23" s="99">
        <v>2115.9920000000002</v>
      </c>
      <c r="E23" s="99">
        <v>2081.2249999999999</v>
      </c>
      <c r="F23" s="99">
        <v>2082.8719999999998</v>
      </c>
      <c r="G23" s="99">
        <v>2053.1089999999999</v>
      </c>
      <c r="H23" s="99">
        <v>2018.2059999999999</v>
      </c>
      <c r="I23" s="99">
        <v>1986.0360000000001</v>
      </c>
      <c r="J23" s="99">
        <v>1984.653</v>
      </c>
      <c r="K23" s="99">
        <v>1963.8150000000001</v>
      </c>
      <c r="L23" s="99">
        <v>1950.61</v>
      </c>
      <c r="M23" s="99">
        <v>1945.0060000000001</v>
      </c>
      <c r="N23" s="99">
        <v>1925.5719999999999</v>
      </c>
      <c r="O23" s="99">
        <v>1925.0329999999999</v>
      </c>
      <c r="P23" s="99">
        <v>1930.098</v>
      </c>
      <c r="Q23" s="99">
        <v>1951.3530000000001</v>
      </c>
      <c r="R23" s="99">
        <v>1953.085</v>
      </c>
      <c r="S23" s="99">
        <v>1978.2429999999999</v>
      </c>
      <c r="T23" s="99">
        <v>2016.8869999999999</v>
      </c>
      <c r="U23" s="99">
        <v>2056.92</v>
      </c>
      <c r="V23" s="99">
        <v>2054.1689999999999</v>
      </c>
      <c r="W23" s="99">
        <v>2112.8020000000001</v>
      </c>
      <c r="X23" s="99">
        <v>2171.8249999999998</v>
      </c>
      <c r="Y23" s="99">
        <v>2248.3409999999999</v>
      </c>
      <c r="Z23" s="99">
        <v>2322.4250000000002</v>
      </c>
      <c r="AA23" s="99">
        <v>2382.7449999999999</v>
      </c>
      <c r="AB23" s="99">
        <v>2479.12</v>
      </c>
      <c r="AC23" s="99">
        <v>2571.152</v>
      </c>
      <c r="AD23" s="99">
        <v>2649.7130000000002</v>
      </c>
      <c r="AE23" s="99">
        <v>2720.0529999999999</v>
      </c>
      <c r="AF23" s="99">
        <v>2806.75</v>
      </c>
      <c r="AG23" s="99">
        <v>2884.0770000000002</v>
      </c>
      <c r="AH23" s="99">
        <v>2918.3429999999998</v>
      </c>
      <c r="AI23" s="99">
        <v>2987.9540000000002</v>
      </c>
      <c r="AJ23" s="99">
        <v>3038.0189999999998</v>
      </c>
      <c r="AK23" s="99">
        <v>3084.4749999999999</v>
      </c>
      <c r="AL23" s="99">
        <v>3098.34</v>
      </c>
      <c r="AM23" s="99">
        <v>3126.1390000000001</v>
      </c>
      <c r="AN23" s="99">
        <v>3154.3890000000001</v>
      </c>
      <c r="AO23" s="99">
        <v>3177.5329999999999</v>
      </c>
      <c r="AP23" s="99">
        <v>3195.5909999999999</v>
      </c>
      <c r="AQ23" s="99">
        <v>3215.4749999999999</v>
      </c>
      <c r="AR23" s="99">
        <v>3236.2190000000001</v>
      </c>
      <c r="AS23" s="99">
        <v>3252.6819999999998</v>
      </c>
      <c r="AT23" s="99">
        <v>3287.4920000000002</v>
      </c>
      <c r="AU23" s="99">
        <v>3298.1370000000002</v>
      </c>
      <c r="AV23" s="99">
        <v>3301.652</v>
      </c>
      <c r="AW23" s="99">
        <v>3293.09</v>
      </c>
      <c r="AX23" s="99">
        <v>3234.4079999999999</v>
      </c>
      <c r="AY23" s="99">
        <v>3255.029</v>
      </c>
      <c r="AZ23" s="99">
        <v>3265.7860000000001</v>
      </c>
      <c r="BA23" s="99">
        <v>3240.569</v>
      </c>
      <c r="BB23" s="99">
        <v>3213.7460000000001</v>
      </c>
      <c r="BC23" s="99">
        <v>3177.3420000000001</v>
      </c>
      <c r="BD23" s="99">
        <v>3130.3270000000002</v>
      </c>
      <c r="BE23" s="99">
        <v>3077.6930000000002</v>
      </c>
      <c r="BF23" s="99">
        <v>3008.7849999999999</v>
      </c>
      <c r="BG23" s="99">
        <v>2946.636</v>
      </c>
      <c r="BH23" s="99">
        <v>2893.252</v>
      </c>
      <c r="BI23" s="99">
        <v>2864.0830000000001</v>
      </c>
      <c r="BJ23" s="99">
        <v>2868.0309999999999</v>
      </c>
      <c r="BK23" s="99">
        <v>2849.998</v>
      </c>
      <c r="BL23" s="99">
        <v>2837.223</v>
      </c>
      <c r="BM23" s="99">
        <v>2828.64</v>
      </c>
      <c r="BN23" s="99">
        <v>2851.319</v>
      </c>
      <c r="BO23" s="99">
        <v>2855.3890000000001</v>
      </c>
      <c r="BP23" s="99">
        <v>2864.5349999999999</v>
      </c>
      <c r="BQ23" s="99">
        <v>2891.6439999999998</v>
      </c>
      <c r="BR23" s="99">
        <v>2970.3580000000002</v>
      </c>
      <c r="BS23" s="99">
        <v>3000.2890000000002</v>
      </c>
      <c r="BT23" s="99">
        <v>3023.0450000000001</v>
      </c>
      <c r="BU23" s="99">
        <v>3034.2449999999999</v>
      </c>
      <c r="BV23" s="99">
        <v>2990.3620000000001</v>
      </c>
      <c r="BW23" s="99">
        <v>3070.5909999999999</v>
      </c>
      <c r="BX23" s="99">
        <v>3156.6410000000001</v>
      </c>
      <c r="BY23" s="99">
        <v>3228.0830000000001</v>
      </c>
      <c r="BZ23" s="99">
        <v>3325.5140000000001</v>
      </c>
      <c r="CA23" s="99">
        <v>3404.152</v>
      </c>
      <c r="CB23" s="99">
        <v>3473.5720000000001</v>
      </c>
      <c r="CC23" s="99">
        <v>3501.3919999999998</v>
      </c>
      <c r="CD23" s="99">
        <v>3567.0459999999998</v>
      </c>
      <c r="CE23" s="99">
        <v>3552.5129999999999</v>
      </c>
      <c r="CF23" s="99">
        <v>3500.8760000000002</v>
      </c>
      <c r="CG23" s="99">
        <v>3430.4029999999998</v>
      </c>
      <c r="CH23" s="99">
        <v>3323.6950000000002</v>
      </c>
      <c r="CI23" s="99">
        <v>3206.1840000000002</v>
      </c>
      <c r="CJ23" s="99">
        <v>3081.59</v>
      </c>
      <c r="CK23" s="99">
        <v>2985.1610000000001</v>
      </c>
      <c r="CL23" s="99">
        <v>2899.3969999999999</v>
      </c>
      <c r="CM23" s="99">
        <v>2784.71</v>
      </c>
      <c r="CN23" s="99">
        <v>2658.819</v>
      </c>
      <c r="CO23" s="99">
        <v>2574.3359999999998</v>
      </c>
      <c r="CP23" s="99">
        <v>2484.7550000000001</v>
      </c>
      <c r="CQ23" s="99">
        <v>2358.828</v>
      </c>
      <c r="CR23" s="99">
        <v>2285.078</v>
      </c>
      <c r="CS23" s="99">
        <v>2212.38</v>
      </c>
      <c r="CT23" s="100"/>
      <c r="CU23" s="100"/>
      <c r="CV23" s="100"/>
      <c r="CW23" s="96"/>
      <c r="CX23" s="97">
        <f t="array" ref="CX23">SUMPRODUCT(B23:CW23*0.25)</f>
        <v>66401.045500000007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>
        <v>14.087999999999999</v>
      </c>
      <c r="BA24" s="99">
        <v>91.817999999999998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/>
      <c r="BI24" s="99">
        <v>110</v>
      </c>
      <c r="BJ24" s="99">
        <v>110</v>
      </c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246.47649999999999</v>
      </c>
    </row>
    <row r="25" spans="1:102" ht="24.95" customHeight="1" x14ac:dyDescent="0.2">
      <c r="A25" s="104" t="s">
        <v>21</v>
      </c>
      <c r="B25" s="94">
        <v>98</v>
      </c>
      <c r="C25" s="94">
        <v>97</v>
      </c>
      <c r="D25" s="94">
        <v>96</v>
      </c>
      <c r="E25" s="94">
        <v>95</v>
      </c>
      <c r="F25" s="94">
        <v>94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92</v>
      </c>
      <c r="M25" s="94">
        <v>92</v>
      </c>
      <c r="N25" s="94">
        <v>92</v>
      </c>
      <c r="O25" s="94">
        <v>92</v>
      </c>
      <c r="P25" s="94">
        <v>92</v>
      </c>
      <c r="Q25" s="94">
        <v>92</v>
      </c>
      <c r="R25" s="94">
        <v>93</v>
      </c>
      <c r="S25" s="94">
        <v>93</v>
      </c>
      <c r="T25" s="94">
        <v>94</v>
      </c>
      <c r="U25" s="94">
        <v>95</v>
      </c>
      <c r="V25" s="94">
        <v>97</v>
      </c>
      <c r="W25" s="94">
        <v>98</v>
      </c>
      <c r="X25" s="94">
        <v>100</v>
      </c>
      <c r="Y25" s="94">
        <v>102</v>
      </c>
      <c r="Z25" s="94">
        <v>104</v>
      </c>
      <c r="AA25" s="94">
        <v>106</v>
      </c>
      <c r="AB25" s="94">
        <v>108</v>
      </c>
      <c r="AC25" s="94">
        <v>109</v>
      </c>
      <c r="AD25" s="94">
        <v>110</v>
      </c>
      <c r="AE25" s="94">
        <v>111</v>
      </c>
      <c r="AF25" s="94">
        <v>112</v>
      </c>
      <c r="AG25" s="94">
        <v>112</v>
      </c>
      <c r="AH25" s="94">
        <v>112</v>
      </c>
      <c r="AI25" s="94">
        <v>111</v>
      </c>
      <c r="AJ25" s="94">
        <v>111</v>
      </c>
      <c r="AK25" s="94">
        <v>110</v>
      </c>
      <c r="AL25" s="94">
        <v>110</v>
      </c>
      <c r="AM25" s="94">
        <v>109</v>
      </c>
      <c r="AN25" s="94">
        <v>108</v>
      </c>
      <c r="AO25" s="94">
        <v>107</v>
      </c>
      <c r="AP25" s="94">
        <v>105</v>
      </c>
      <c r="AQ25" s="94">
        <v>104</v>
      </c>
      <c r="AR25" s="94">
        <v>103</v>
      </c>
      <c r="AS25" s="94">
        <v>102</v>
      </c>
      <c r="AT25" s="94">
        <v>102</v>
      </c>
      <c r="AU25" s="94">
        <v>101</v>
      </c>
      <c r="AV25" s="94">
        <v>101</v>
      </c>
      <c r="AW25" s="94">
        <v>100</v>
      </c>
      <c r="AX25" s="94">
        <v>99</v>
      </c>
      <c r="AY25" s="94">
        <v>97</v>
      </c>
      <c r="AZ25" s="94">
        <v>96</v>
      </c>
      <c r="BA25" s="94">
        <v>95</v>
      </c>
      <c r="BB25" s="94">
        <v>93</v>
      </c>
      <c r="BC25" s="94">
        <v>92</v>
      </c>
      <c r="BD25" s="94">
        <v>90</v>
      </c>
      <c r="BE25" s="94">
        <v>89</v>
      </c>
      <c r="BF25" s="94">
        <v>87</v>
      </c>
      <c r="BG25" s="94">
        <v>86</v>
      </c>
      <c r="BH25" s="94">
        <v>85</v>
      </c>
      <c r="BI25" s="94">
        <v>85</v>
      </c>
      <c r="BJ25" s="94">
        <v>86</v>
      </c>
      <c r="BK25" s="94">
        <v>86</v>
      </c>
      <c r="BL25" s="94">
        <v>87</v>
      </c>
      <c r="BM25" s="94">
        <v>88</v>
      </c>
      <c r="BN25" s="94">
        <v>90</v>
      </c>
      <c r="BO25" s="94">
        <v>92</v>
      </c>
      <c r="BP25" s="94">
        <v>94</v>
      </c>
      <c r="BQ25" s="94">
        <v>97</v>
      </c>
      <c r="BR25" s="94">
        <v>101</v>
      </c>
      <c r="BS25" s="94">
        <v>104</v>
      </c>
      <c r="BT25" s="94">
        <v>108</v>
      </c>
      <c r="BU25" s="94">
        <v>111</v>
      </c>
      <c r="BV25" s="94">
        <v>114</v>
      </c>
      <c r="BW25" s="94">
        <v>117</v>
      </c>
      <c r="BX25" s="94">
        <v>121</v>
      </c>
      <c r="BY25" s="94">
        <v>125</v>
      </c>
      <c r="BZ25" s="94">
        <v>129</v>
      </c>
      <c r="CA25" s="94">
        <v>132</v>
      </c>
      <c r="CB25" s="94">
        <v>134</v>
      </c>
      <c r="CC25" s="94">
        <v>134</v>
      </c>
      <c r="CD25" s="94">
        <v>134</v>
      </c>
      <c r="CE25" s="94">
        <v>134</v>
      </c>
      <c r="CF25" s="94">
        <v>132</v>
      </c>
      <c r="CG25" s="94">
        <v>130</v>
      </c>
      <c r="CH25" s="94">
        <v>126</v>
      </c>
      <c r="CI25" s="94">
        <v>123</v>
      </c>
      <c r="CJ25" s="94">
        <v>119</v>
      </c>
      <c r="CK25" s="94">
        <v>116</v>
      </c>
      <c r="CL25" s="94">
        <v>114</v>
      </c>
      <c r="CM25" s="94">
        <v>111</v>
      </c>
      <c r="CN25" s="94">
        <v>109</v>
      </c>
      <c r="CO25" s="94">
        <v>107</v>
      </c>
      <c r="CP25" s="94">
        <v>105</v>
      </c>
      <c r="CQ25" s="94">
        <v>103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2485.75</v>
      </c>
    </row>
    <row r="26" spans="1:102" ht="24.95" customHeight="1" x14ac:dyDescent="0.2">
      <c r="A26" s="104" t="s">
        <v>22</v>
      </c>
      <c r="B26" s="94">
        <v>275</v>
      </c>
      <c r="C26" s="94">
        <v>275</v>
      </c>
      <c r="D26" s="94">
        <v>275</v>
      </c>
      <c r="E26" s="94">
        <v>275</v>
      </c>
      <c r="F26" s="94">
        <v>262</v>
      </c>
      <c r="G26" s="94">
        <v>262</v>
      </c>
      <c r="H26" s="94">
        <v>262</v>
      </c>
      <c r="I26" s="94">
        <v>262</v>
      </c>
      <c r="J26" s="94">
        <v>245</v>
      </c>
      <c r="K26" s="94">
        <v>245</v>
      </c>
      <c r="L26" s="94">
        <v>245</v>
      </c>
      <c r="M26" s="94">
        <v>245</v>
      </c>
      <c r="N26" s="94">
        <v>245</v>
      </c>
      <c r="O26" s="94">
        <v>245</v>
      </c>
      <c r="P26" s="94">
        <v>245</v>
      </c>
      <c r="Q26" s="94">
        <v>245</v>
      </c>
      <c r="R26" s="94">
        <v>263</v>
      </c>
      <c r="S26" s="94">
        <v>263</v>
      </c>
      <c r="T26" s="94">
        <v>263</v>
      </c>
      <c r="U26" s="94">
        <v>263</v>
      </c>
      <c r="V26" s="94">
        <v>290</v>
      </c>
      <c r="W26" s="94">
        <v>290</v>
      </c>
      <c r="X26" s="94">
        <v>290</v>
      </c>
      <c r="Y26" s="94">
        <v>290</v>
      </c>
      <c r="Z26" s="94">
        <v>334</v>
      </c>
      <c r="AA26" s="94">
        <v>334</v>
      </c>
      <c r="AB26" s="94">
        <v>334</v>
      </c>
      <c r="AC26" s="94">
        <v>334</v>
      </c>
      <c r="AD26" s="94">
        <v>351</v>
      </c>
      <c r="AE26" s="94">
        <v>351</v>
      </c>
      <c r="AF26" s="94">
        <v>351</v>
      </c>
      <c r="AG26" s="94">
        <v>351</v>
      </c>
      <c r="AH26" s="94">
        <v>345</v>
      </c>
      <c r="AI26" s="94">
        <v>345</v>
      </c>
      <c r="AJ26" s="94">
        <v>345</v>
      </c>
      <c r="AK26" s="94">
        <v>345</v>
      </c>
      <c r="AL26" s="94">
        <v>330</v>
      </c>
      <c r="AM26" s="94">
        <v>330</v>
      </c>
      <c r="AN26" s="94">
        <v>330</v>
      </c>
      <c r="AO26" s="94">
        <v>330</v>
      </c>
      <c r="AP26" s="94">
        <v>319</v>
      </c>
      <c r="AQ26" s="94">
        <v>319</v>
      </c>
      <c r="AR26" s="94">
        <v>319</v>
      </c>
      <c r="AS26" s="94">
        <v>319</v>
      </c>
      <c r="AT26" s="94">
        <v>315</v>
      </c>
      <c r="AU26" s="94">
        <v>315</v>
      </c>
      <c r="AV26" s="94">
        <v>315</v>
      </c>
      <c r="AW26" s="94">
        <v>315</v>
      </c>
      <c r="AX26" s="94">
        <v>310</v>
      </c>
      <c r="AY26" s="94">
        <v>310</v>
      </c>
      <c r="AZ26" s="94">
        <v>310</v>
      </c>
      <c r="BA26" s="94">
        <v>310</v>
      </c>
      <c r="BB26" s="94">
        <v>298</v>
      </c>
      <c r="BC26" s="94">
        <v>298</v>
      </c>
      <c r="BD26" s="94">
        <v>298</v>
      </c>
      <c r="BE26" s="94">
        <v>298</v>
      </c>
      <c r="BF26" s="94">
        <v>287</v>
      </c>
      <c r="BG26" s="94">
        <v>287</v>
      </c>
      <c r="BH26" s="94">
        <v>287</v>
      </c>
      <c r="BI26" s="94">
        <v>287</v>
      </c>
      <c r="BJ26" s="94">
        <v>286</v>
      </c>
      <c r="BK26" s="94">
        <v>286</v>
      </c>
      <c r="BL26" s="94">
        <v>286</v>
      </c>
      <c r="BM26" s="94">
        <v>286</v>
      </c>
      <c r="BN26" s="94">
        <v>310</v>
      </c>
      <c r="BO26" s="94">
        <v>310</v>
      </c>
      <c r="BP26" s="94">
        <v>310</v>
      </c>
      <c r="BQ26" s="94">
        <v>310</v>
      </c>
      <c r="BR26" s="94">
        <v>346</v>
      </c>
      <c r="BS26" s="94">
        <v>346</v>
      </c>
      <c r="BT26" s="94">
        <v>346</v>
      </c>
      <c r="BU26" s="94">
        <v>346</v>
      </c>
      <c r="BV26" s="94">
        <v>380</v>
      </c>
      <c r="BW26" s="94">
        <v>380</v>
      </c>
      <c r="BX26" s="94">
        <v>380</v>
      </c>
      <c r="BY26" s="94">
        <v>380</v>
      </c>
      <c r="BZ26" s="94">
        <v>422</v>
      </c>
      <c r="CA26" s="94">
        <v>422</v>
      </c>
      <c r="CB26" s="94">
        <v>422</v>
      </c>
      <c r="CC26" s="94">
        <v>422</v>
      </c>
      <c r="CD26" s="94">
        <v>418</v>
      </c>
      <c r="CE26" s="94">
        <v>418</v>
      </c>
      <c r="CF26" s="94">
        <v>418</v>
      </c>
      <c r="CG26" s="94">
        <v>418</v>
      </c>
      <c r="CH26" s="94">
        <v>376</v>
      </c>
      <c r="CI26" s="94">
        <v>376</v>
      </c>
      <c r="CJ26" s="94">
        <v>376</v>
      </c>
      <c r="CK26" s="94">
        <v>376</v>
      </c>
      <c r="CL26" s="94">
        <v>331</v>
      </c>
      <c r="CM26" s="94">
        <v>331</v>
      </c>
      <c r="CN26" s="94">
        <v>331</v>
      </c>
      <c r="CO26" s="94">
        <v>331</v>
      </c>
      <c r="CP26" s="94">
        <v>293</v>
      </c>
      <c r="CQ26" s="94">
        <v>293</v>
      </c>
      <c r="CR26" s="94">
        <v>293</v>
      </c>
      <c r="CS26" s="94">
        <v>293</v>
      </c>
      <c r="CT26" s="94"/>
      <c r="CU26" s="94"/>
      <c r="CV26" s="94"/>
      <c r="CW26" s="94"/>
      <c r="CX26" s="97">
        <f t="array" ref="CX26">SUMPRODUCT(B26:CW26*0.25)</f>
        <v>7631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4454.0580000000009</v>
      </c>
      <c r="C28" s="107">
        <f t="shared" ref="C28:BN28" si="2">SUM(C21:C27)</f>
        <v>4392.5429999999997</v>
      </c>
      <c r="D28" s="107">
        <f t="shared" si="2"/>
        <v>4341.8240000000005</v>
      </c>
      <c r="E28" s="107">
        <f t="shared" si="2"/>
        <v>4303.6100000000006</v>
      </c>
      <c r="F28" s="107">
        <f t="shared" si="2"/>
        <v>4300.5499999999993</v>
      </c>
      <c r="G28" s="107">
        <f t="shared" si="2"/>
        <v>4271.6570000000002</v>
      </c>
      <c r="H28" s="107">
        <f t="shared" si="2"/>
        <v>4233.5199999999995</v>
      </c>
      <c r="I28" s="107">
        <f t="shared" si="2"/>
        <v>4199.8500000000004</v>
      </c>
      <c r="J28" s="107">
        <f t="shared" si="2"/>
        <v>4189.5929999999998</v>
      </c>
      <c r="K28" s="107">
        <f t="shared" si="2"/>
        <v>4168.8600000000006</v>
      </c>
      <c r="L28" s="107">
        <f t="shared" si="2"/>
        <v>4155.1620000000003</v>
      </c>
      <c r="M28" s="107">
        <f t="shared" si="2"/>
        <v>4153.1100000000006</v>
      </c>
      <c r="N28" s="107">
        <f t="shared" si="2"/>
        <v>4135.4809999999998</v>
      </c>
      <c r="O28" s="107">
        <f t="shared" si="2"/>
        <v>4137.835</v>
      </c>
      <c r="P28" s="107">
        <f t="shared" si="2"/>
        <v>4144.8389999999999</v>
      </c>
      <c r="Q28" s="107">
        <f t="shared" si="2"/>
        <v>4167.607</v>
      </c>
      <c r="R28" s="107">
        <f t="shared" si="2"/>
        <v>4216.3420000000006</v>
      </c>
      <c r="S28" s="107">
        <f t="shared" si="2"/>
        <v>4244.5940000000001</v>
      </c>
      <c r="T28" s="107">
        <f t="shared" si="2"/>
        <v>4291.3009999999995</v>
      </c>
      <c r="U28" s="107">
        <f t="shared" si="2"/>
        <v>4350.7269999999999</v>
      </c>
      <c r="V28" s="107">
        <f t="shared" si="2"/>
        <v>4423.8530000000001</v>
      </c>
      <c r="W28" s="107">
        <f t="shared" si="2"/>
        <v>4513.1620000000003</v>
      </c>
      <c r="X28" s="107">
        <f t="shared" si="2"/>
        <v>4592.8459999999995</v>
      </c>
      <c r="Y28" s="107">
        <f t="shared" si="2"/>
        <v>4696.4320000000007</v>
      </c>
      <c r="Z28" s="107">
        <f t="shared" si="2"/>
        <v>4926.8559999999998</v>
      </c>
      <c r="AA28" s="107">
        <f t="shared" si="2"/>
        <v>5020.1219999999994</v>
      </c>
      <c r="AB28" s="107">
        <f t="shared" si="2"/>
        <v>5144.4949999999999</v>
      </c>
      <c r="AC28" s="107">
        <f t="shared" si="2"/>
        <v>5252.415</v>
      </c>
      <c r="AD28" s="107">
        <f t="shared" si="2"/>
        <v>5414.884</v>
      </c>
      <c r="AE28" s="107">
        <f t="shared" si="2"/>
        <v>5492.1379999999999</v>
      </c>
      <c r="AF28" s="107">
        <f t="shared" si="2"/>
        <v>5584.1329999999998</v>
      </c>
      <c r="AG28" s="107">
        <f t="shared" si="2"/>
        <v>5663.674</v>
      </c>
      <c r="AH28" s="107">
        <f t="shared" si="2"/>
        <v>5752.8230000000003</v>
      </c>
      <c r="AI28" s="107">
        <f t="shared" si="2"/>
        <v>5821.4490000000005</v>
      </c>
      <c r="AJ28" s="107">
        <f t="shared" si="2"/>
        <v>5866.5460000000003</v>
      </c>
      <c r="AK28" s="107">
        <f t="shared" si="2"/>
        <v>5915.473</v>
      </c>
      <c r="AL28" s="107">
        <f t="shared" si="2"/>
        <v>5930.49</v>
      </c>
      <c r="AM28" s="107">
        <f t="shared" si="2"/>
        <v>5957.991</v>
      </c>
      <c r="AN28" s="107">
        <f t="shared" si="2"/>
        <v>5988.7870000000003</v>
      </c>
      <c r="AO28" s="107">
        <f t="shared" si="2"/>
        <v>6004.2820000000002</v>
      </c>
      <c r="AP28" s="107">
        <f t="shared" si="2"/>
        <v>6008.1469999999999</v>
      </c>
      <c r="AQ28" s="107">
        <f t="shared" si="2"/>
        <v>6022.4930000000004</v>
      </c>
      <c r="AR28" s="107">
        <f t="shared" si="2"/>
        <v>6036.34</v>
      </c>
      <c r="AS28" s="107">
        <f t="shared" si="2"/>
        <v>6048.1719999999996</v>
      </c>
      <c r="AT28" s="107">
        <f t="shared" si="2"/>
        <v>6036.3639999999996</v>
      </c>
      <c r="AU28" s="107">
        <f t="shared" si="2"/>
        <v>6041.0110000000004</v>
      </c>
      <c r="AV28" s="107">
        <f t="shared" si="2"/>
        <v>6043.6949999999997</v>
      </c>
      <c r="AW28" s="107">
        <f t="shared" si="2"/>
        <v>6029.741</v>
      </c>
      <c r="AX28" s="107">
        <f t="shared" si="2"/>
        <v>5940.7170000000006</v>
      </c>
      <c r="AY28" s="107">
        <f t="shared" si="2"/>
        <v>5972.0140000000001</v>
      </c>
      <c r="AZ28" s="107">
        <f t="shared" si="2"/>
        <v>5994.8459999999995</v>
      </c>
      <c r="BA28" s="107">
        <f t="shared" si="2"/>
        <v>6039.8879999999999</v>
      </c>
      <c r="BB28" s="107">
        <f t="shared" si="2"/>
        <v>5988.165</v>
      </c>
      <c r="BC28" s="107">
        <f t="shared" si="2"/>
        <v>5948.4089999999997</v>
      </c>
      <c r="BD28" s="107">
        <f t="shared" si="2"/>
        <v>5898.5160000000005</v>
      </c>
      <c r="BE28" s="107">
        <f t="shared" si="2"/>
        <v>5837.8050000000003</v>
      </c>
      <c r="BF28" s="107">
        <f t="shared" si="2"/>
        <v>5746.9740000000002</v>
      </c>
      <c r="BG28" s="107">
        <f t="shared" si="2"/>
        <v>5677.741</v>
      </c>
      <c r="BH28" s="107">
        <f t="shared" si="2"/>
        <v>5509.9339999999993</v>
      </c>
      <c r="BI28" s="107">
        <f t="shared" si="2"/>
        <v>5583.32</v>
      </c>
      <c r="BJ28" s="107">
        <f t="shared" si="2"/>
        <v>5601.893</v>
      </c>
      <c r="BK28" s="107">
        <f t="shared" si="2"/>
        <v>5460.1280000000006</v>
      </c>
      <c r="BL28" s="107">
        <f t="shared" si="2"/>
        <v>5445.4449999999997</v>
      </c>
      <c r="BM28" s="107">
        <f t="shared" si="2"/>
        <v>5437.73</v>
      </c>
      <c r="BN28" s="107">
        <f t="shared" si="2"/>
        <v>5403.835</v>
      </c>
      <c r="BO28" s="107">
        <f t="shared" ref="BO28:CW28" si="3">SUM(BO21:BO27)</f>
        <v>5410.8720000000003</v>
      </c>
      <c r="BP28" s="107">
        <f t="shared" si="3"/>
        <v>5416.491</v>
      </c>
      <c r="BQ28" s="107">
        <f t="shared" si="3"/>
        <v>5447.5939999999991</v>
      </c>
      <c r="BR28" s="107">
        <f t="shared" si="3"/>
        <v>5523.5329999999994</v>
      </c>
      <c r="BS28" s="107">
        <f t="shared" si="3"/>
        <v>5557.7610000000004</v>
      </c>
      <c r="BT28" s="107">
        <f t="shared" si="3"/>
        <v>5588.0630000000001</v>
      </c>
      <c r="BU28" s="107">
        <f t="shared" si="3"/>
        <v>5596.7749999999996</v>
      </c>
      <c r="BV28" s="107">
        <f t="shared" si="3"/>
        <v>5489.25</v>
      </c>
      <c r="BW28" s="107">
        <f t="shared" si="3"/>
        <v>5575.585</v>
      </c>
      <c r="BX28" s="107">
        <f t="shared" si="3"/>
        <v>5670.7749999999996</v>
      </c>
      <c r="BY28" s="107">
        <f t="shared" si="3"/>
        <v>5746.5569999999998</v>
      </c>
      <c r="BZ28" s="107">
        <f t="shared" si="3"/>
        <v>5880.3159999999998</v>
      </c>
      <c r="CA28" s="107">
        <f t="shared" si="3"/>
        <v>5958.52</v>
      </c>
      <c r="CB28" s="107">
        <f t="shared" si="3"/>
        <v>6024.8909999999996</v>
      </c>
      <c r="CC28" s="107">
        <f t="shared" si="3"/>
        <v>6043.9679999999998</v>
      </c>
      <c r="CD28" s="107">
        <f t="shared" si="3"/>
        <v>6059.0329999999994</v>
      </c>
      <c r="CE28" s="107">
        <f t="shared" si="3"/>
        <v>6030.2250000000004</v>
      </c>
      <c r="CF28" s="107">
        <f t="shared" si="3"/>
        <v>5961.3209999999999</v>
      </c>
      <c r="CG28" s="107">
        <f t="shared" si="3"/>
        <v>5873.0059999999994</v>
      </c>
      <c r="CH28" s="107">
        <f t="shared" si="3"/>
        <v>5668.6880000000001</v>
      </c>
      <c r="CI28" s="107">
        <f t="shared" si="3"/>
        <v>5531.9850000000006</v>
      </c>
      <c r="CJ28" s="107">
        <f t="shared" si="3"/>
        <v>5394.6469999999999</v>
      </c>
      <c r="CK28" s="107">
        <f t="shared" si="3"/>
        <v>5286.3360000000002</v>
      </c>
      <c r="CL28" s="107">
        <f t="shared" si="3"/>
        <v>5138.68</v>
      </c>
      <c r="CM28" s="107">
        <f t="shared" si="3"/>
        <v>5015.4179999999997</v>
      </c>
      <c r="CN28" s="107">
        <f t="shared" si="3"/>
        <v>4882.2170000000006</v>
      </c>
      <c r="CO28" s="107">
        <f t="shared" si="3"/>
        <v>4791.7939999999999</v>
      </c>
      <c r="CP28" s="107">
        <f t="shared" si="3"/>
        <v>4767.1059999999998</v>
      </c>
      <c r="CQ28" s="107">
        <f t="shared" si="3"/>
        <v>4639.2870000000003</v>
      </c>
      <c r="CR28" s="107">
        <f t="shared" si="3"/>
        <v>4558.5509999999995</v>
      </c>
      <c r="CS28" s="107">
        <f t="shared" si="3"/>
        <v>4481.9799999999996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126895.11550000001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552</v>
      </c>
      <c r="C31" s="88">
        <v>551</v>
      </c>
      <c r="D31" s="88">
        <v>550</v>
      </c>
      <c r="E31" s="88">
        <v>549</v>
      </c>
      <c r="F31" s="88">
        <v>535</v>
      </c>
      <c r="G31" s="88">
        <v>535</v>
      </c>
      <c r="H31" s="88">
        <v>534</v>
      </c>
      <c r="I31" s="88">
        <v>534</v>
      </c>
      <c r="J31" s="88">
        <v>516</v>
      </c>
      <c r="K31" s="88">
        <v>516</v>
      </c>
      <c r="L31" s="88">
        <v>516</v>
      </c>
      <c r="M31" s="88">
        <v>516</v>
      </c>
      <c r="N31" s="88">
        <v>516</v>
      </c>
      <c r="O31" s="88">
        <v>516</v>
      </c>
      <c r="P31" s="88">
        <v>516</v>
      </c>
      <c r="Q31" s="88">
        <v>516</v>
      </c>
      <c r="R31" s="88">
        <v>535</v>
      </c>
      <c r="S31" s="88">
        <v>535</v>
      </c>
      <c r="T31" s="88">
        <v>536</v>
      </c>
      <c r="U31" s="88">
        <v>537</v>
      </c>
      <c r="V31" s="88">
        <v>566</v>
      </c>
      <c r="W31" s="88">
        <v>567</v>
      </c>
      <c r="X31" s="88">
        <v>569</v>
      </c>
      <c r="Y31" s="88">
        <v>571</v>
      </c>
      <c r="Z31" s="88">
        <v>596.41</v>
      </c>
      <c r="AA31" s="88">
        <v>598.41</v>
      </c>
      <c r="AB31" s="88">
        <v>600.41</v>
      </c>
      <c r="AC31" s="88">
        <v>601.41</v>
      </c>
      <c r="AD31" s="88">
        <v>636.92999999999995</v>
      </c>
      <c r="AE31" s="88">
        <v>637.92999999999995</v>
      </c>
      <c r="AF31" s="88">
        <v>638.92999999999995</v>
      </c>
      <c r="AG31" s="88">
        <v>638.92999999999995</v>
      </c>
      <c r="AH31" s="88">
        <v>646.37</v>
      </c>
      <c r="AI31" s="88">
        <v>645.37</v>
      </c>
      <c r="AJ31" s="88">
        <v>645.37</v>
      </c>
      <c r="AK31" s="88">
        <v>644.37</v>
      </c>
      <c r="AL31" s="88">
        <v>665.74</v>
      </c>
      <c r="AM31" s="88">
        <v>664.74</v>
      </c>
      <c r="AN31" s="88">
        <v>663.74</v>
      </c>
      <c r="AO31" s="88">
        <v>662.74</v>
      </c>
      <c r="AP31" s="88">
        <v>704.08</v>
      </c>
      <c r="AQ31" s="88">
        <v>703.08</v>
      </c>
      <c r="AR31" s="88">
        <v>702.08</v>
      </c>
      <c r="AS31" s="88">
        <v>701.08</v>
      </c>
      <c r="AT31" s="88">
        <v>697.17</v>
      </c>
      <c r="AU31" s="88">
        <v>696.17</v>
      </c>
      <c r="AV31" s="88">
        <v>696.17</v>
      </c>
      <c r="AW31" s="88">
        <v>695.17</v>
      </c>
      <c r="AX31" s="88">
        <v>689.61</v>
      </c>
      <c r="AY31" s="88">
        <v>687.61</v>
      </c>
      <c r="AZ31" s="88">
        <v>708.61</v>
      </c>
      <c r="BA31" s="88">
        <v>711.91</v>
      </c>
      <c r="BB31" s="88">
        <v>731.83</v>
      </c>
      <c r="BC31" s="88">
        <v>730.83</v>
      </c>
      <c r="BD31" s="88">
        <v>728.83</v>
      </c>
      <c r="BE31" s="88">
        <v>727.83</v>
      </c>
      <c r="BF31" s="88">
        <v>715.46</v>
      </c>
      <c r="BG31" s="88">
        <v>714.46</v>
      </c>
      <c r="BH31" s="88">
        <v>713.46</v>
      </c>
      <c r="BI31" s="88">
        <v>713.46</v>
      </c>
      <c r="BJ31" s="88">
        <v>660.404</v>
      </c>
      <c r="BK31" s="88">
        <v>655.78</v>
      </c>
      <c r="BL31" s="88">
        <v>668.28</v>
      </c>
      <c r="BM31" s="88">
        <v>677.18</v>
      </c>
      <c r="BN31" s="88">
        <v>660.92</v>
      </c>
      <c r="BO31" s="88">
        <v>669.22</v>
      </c>
      <c r="BP31" s="88">
        <v>673.92</v>
      </c>
      <c r="BQ31" s="88">
        <v>676.92</v>
      </c>
      <c r="BR31" s="88">
        <v>606.74</v>
      </c>
      <c r="BS31" s="88">
        <v>609.74</v>
      </c>
      <c r="BT31" s="88">
        <v>613.74</v>
      </c>
      <c r="BU31" s="88">
        <v>616.74</v>
      </c>
      <c r="BV31" s="88">
        <v>652.58000000000004</v>
      </c>
      <c r="BW31" s="88">
        <v>655.58</v>
      </c>
      <c r="BX31" s="88">
        <v>659.58</v>
      </c>
      <c r="BY31" s="88">
        <v>663.58</v>
      </c>
      <c r="BZ31" s="88">
        <v>713</v>
      </c>
      <c r="CA31" s="88">
        <v>716</v>
      </c>
      <c r="CB31" s="88">
        <v>718</v>
      </c>
      <c r="CC31" s="88">
        <v>718</v>
      </c>
      <c r="CD31" s="88">
        <v>714</v>
      </c>
      <c r="CE31" s="88">
        <v>714</v>
      </c>
      <c r="CF31" s="88">
        <v>712</v>
      </c>
      <c r="CG31" s="88">
        <v>710</v>
      </c>
      <c r="CH31" s="88">
        <v>664</v>
      </c>
      <c r="CI31" s="88">
        <v>661</v>
      </c>
      <c r="CJ31" s="88">
        <v>657</v>
      </c>
      <c r="CK31" s="88">
        <v>654</v>
      </c>
      <c r="CL31" s="88">
        <v>607</v>
      </c>
      <c r="CM31" s="88">
        <v>604</v>
      </c>
      <c r="CN31" s="88">
        <v>602</v>
      </c>
      <c r="CO31" s="88">
        <v>600</v>
      </c>
      <c r="CP31" s="88">
        <v>556</v>
      </c>
      <c r="CQ31" s="88">
        <v>554</v>
      </c>
      <c r="CR31" s="88">
        <v>552</v>
      </c>
      <c r="CS31" s="88">
        <v>550</v>
      </c>
      <c r="CT31" s="89"/>
      <c r="CU31" s="89"/>
      <c r="CV31" s="89"/>
      <c r="CW31" s="90"/>
      <c r="CX31" s="91">
        <f t="array" ref="CX31">SUMPRODUCT(B31:CW31*0.25)</f>
        <v>15159.401</v>
      </c>
    </row>
    <row r="32" spans="1:102" ht="24.95" customHeight="1" x14ac:dyDescent="0.2">
      <c r="A32" s="92" t="s">
        <v>27</v>
      </c>
      <c r="B32" s="93">
        <v>4451.058</v>
      </c>
      <c r="C32" s="94">
        <v>4390.5429999999997</v>
      </c>
      <c r="D32" s="94">
        <v>4340.8240000000005</v>
      </c>
      <c r="E32" s="94">
        <v>4303.6100000000006</v>
      </c>
      <c r="F32" s="94">
        <v>4155.55</v>
      </c>
      <c r="G32" s="94">
        <v>4126.6570000000002</v>
      </c>
      <c r="H32" s="94">
        <v>4089.52</v>
      </c>
      <c r="I32" s="94">
        <v>4055.85</v>
      </c>
      <c r="J32" s="94">
        <v>4008.5929999999998</v>
      </c>
      <c r="K32" s="94">
        <v>3987.86</v>
      </c>
      <c r="L32" s="94">
        <v>3974.1619999999998</v>
      </c>
      <c r="M32" s="94">
        <v>3972.11</v>
      </c>
      <c r="N32" s="94">
        <v>4055.4810000000002</v>
      </c>
      <c r="O32" s="94">
        <v>4057.835</v>
      </c>
      <c r="P32" s="94">
        <v>4064.8389999999999</v>
      </c>
      <c r="Q32" s="94">
        <v>4087.607</v>
      </c>
      <c r="R32" s="94">
        <v>4140.3420000000006</v>
      </c>
      <c r="S32" s="94">
        <v>4168.5940000000001</v>
      </c>
      <c r="T32" s="94">
        <v>4214.3009999999995</v>
      </c>
      <c r="U32" s="94">
        <v>4272.7269999999999</v>
      </c>
      <c r="V32" s="94">
        <v>4335.8530000000001</v>
      </c>
      <c r="W32" s="94">
        <v>4423.674</v>
      </c>
      <c r="X32" s="94">
        <v>4500.5379999999996</v>
      </c>
      <c r="Y32" s="94">
        <v>4600.6639999999998</v>
      </c>
      <c r="Z32" s="94">
        <v>4677.6779999999999</v>
      </c>
      <c r="AA32" s="94">
        <v>4766.8</v>
      </c>
      <c r="AB32" s="94">
        <v>4886.7730000000001</v>
      </c>
      <c r="AC32" s="94">
        <v>4990.6610000000001</v>
      </c>
      <c r="AD32" s="94">
        <v>5382.9859999999999</v>
      </c>
      <c r="AE32" s="94">
        <v>5455.8119999999999</v>
      </c>
      <c r="AF32" s="94">
        <v>5543.5950000000003</v>
      </c>
      <c r="AG32" s="94">
        <v>5619.6360000000004</v>
      </c>
      <c r="AH32" s="94">
        <v>5696.4409999999998</v>
      </c>
      <c r="AI32" s="94">
        <v>5764.3689999999997</v>
      </c>
      <c r="AJ32" s="94">
        <v>5805.1120000000001</v>
      </c>
      <c r="AK32" s="94">
        <v>5853.4629999999997</v>
      </c>
      <c r="AL32" s="94">
        <v>5829.0420000000004</v>
      </c>
      <c r="AM32" s="94">
        <v>5859.4319999999998</v>
      </c>
      <c r="AN32" s="94">
        <v>5886.9269999999997</v>
      </c>
      <c r="AO32" s="94">
        <v>5905.8879999999999</v>
      </c>
      <c r="AP32" s="94">
        <v>5925.598</v>
      </c>
      <c r="AQ32" s="94">
        <v>5935.1170000000002</v>
      </c>
      <c r="AR32" s="94">
        <v>5950.3959999999997</v>
      </c>
      <c r="AS32" s="94">
        <v>5964.8159999999998</v>
      </c>
      <c r="AT32" s="94">
        <v>5774.0739999999996</v>
      </c>
      <c r="AU32" s="94">
        <v>5781.933</v>
      </c>
      <c r="AV32" s="94">
        <v>5786.2849999999999</v>
      </c>
      <c r="AW32" s="94">
        <v>5774.7349999999997</v>
      </c>
      <c r="AX32" s="94">
        <v>5700.5349999999999</v>
      </c>
      <c r="AY32" s="94">
        <v>5735.0479999999998</v>
      </c>
      <c r="AZ32" s="94">
        <v>5759.848</v>
      </c>
      <c r="BA32" s="94">
        <v>5806.89</v>
      </c>
      <c r="BB32" s="94">
        <v>5759.5870000000004</v>
      </c>
      <c r="BC32" s="94">
        <v>5721.8029999999999</v>
      </c>
      <c r="BD32" s="94">
        <v>5674.5540000000001</v>
      </c>
      <c r="BE32" s="94">
        <v>5615.3149999999996</v>
      </c>
      <c r="BF32" s="94">
        <v>5523.3940000000002</v>
      </c>
      <c r="BG32" s="94">
        <v>5455.8289999999997</v>
      </c>
      <c r="BH32" s="94">
        <v>5290.098</v>
      </c>
      <c r="BI32" s="94">
        <v>5365.1719999999996</v>
      </c>
      <c r="BJ32" s="94">
        <v>5387.9930000000004</v>
      </c>
      <c r="BK32" s="94">
        <v>5247.9719999999998</v>
      </c>
      <c r="BL32" s="94">
        <v>5233.4769999999999</v>
      </c>
      <c r="BM32" s="94">
        <v>5225.6540000000005</v>
      </c>
      <c r="BN32" s="94">
        <v>5152.4949999999999</v>
      </c>
      <c r="BO32" s="94">
        <v>5158.54</v>
      </c>
      <c r="BP32" s="94">
        <v>5163.8270000000002</v>
      </c>
      <c r="BQ32" s="94">
        <v>5194.6419999999998</v>
      </c>
      <c r="BR32" s="94">
        <v>5425.9849999999997</v>
      </c>
      <c r="BS32" s="94">
        <v>5459.5169999999998</v>
      </c>
      <c r="BT32" s="94">
        <v>5486.9589999999998</v>
      </c>
      <c r="BU32" s="94">
        <v>5493.299</v>
      </c>
      <c r="BV32" s="94">
        <v>5359.5739999999996</v>
      </c>
      <c r="BW32" s="94">
        <v>5443.4650000000001</v>
      </c>
      <c r="BX32" s="94">
        <v>5535.107</v>
      </c>
      <c r="BY32" s="94">
        <v>5607.2730000000001</v>
      </c>
      <c r="BZ32" s="94">
        <v>5820.9279999999999</v>
      </c>
      <c r="CA32" s="94">
        <v>5896.3559999999998</v>
      </c>
      <c r="CB32" s="94">
        <v>5960.8909999999996</v>
      </c>
      <c r="CC32" s="94">
        <v>5979.9679999999998</v>
      </c>
      <c r="CD32" s="94">
        <v>5987.0330000000004</v>
      </c>
      <c r="CE32" s="94">
        <v>5958.2250000000004</v>
      </c>
      <c r="CF32" s="94">
        <v>5891.3209999999999</v>
      </c>
      <c r="CG32" s="94">
        <v>5805.0060000000003</v>
      </c>
      <c r="CH32" s="94">
        <v>5618.6880000000001</v>
      </c>
      <c r="CI32" s="94">
        <v>5484.9849999999997</v>
      </c>
      <c r="CJ32" s="94">
        <v>5351.6469999999999</v>
      </c>
      <c r="CK32" s="94">
        <v>5246.3360000000002</v>
      </c>
      <c r="CL32" s="94">
        <v>5168.68</v>
      </c>
      <c r="CM32" s="94">
        <v>5048.4179999999997</v>
      </c>
      <c r="CN32" s="94">
        <v>4917.2169999999996</v>
      </c>
      <c r="CO32" s="94">
        <v>4828.7939999999999</v>
      </c>
      <c r="CP32" s="94">
        <v>4835.1059999999998</v>
      </c>
      <c r="CQ32" s="94">
        <v>4709.2870000000003</v>
      </c>
      <c r="CR32" s="94">
        <v>4630.5510000000004</v>
      </c>
      <c r="CS32" s="94">
        <v>4555.9799999999996</v>
      </c>
      <c r="CT32" s="95"/>
      <c r="CU32" s="95"/>
      <c r="CV32" s="95"/>
      <c r="CW32" s="96"/>
      <c r="CX32" s="97">
        <f t="array" ref="CX32">SUMPRODUCT(B32:CW32*0.25)</f>
        <v>124068.9075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5003.058</v>
      </c>
      <c r="C34" s="77">
        <f t="shared" ref="C34:BN34" si="4">SUM(C31:C33)</f>
        <v>4941.5429999999997</v>
      </c>
      <c r="D34" s="77">
        <f t="shared" si="4"/>
        <v>4890.8240000000005</v>
      </c>
      <c r="E34" s="77">
        <f t="shared" si="4"/>
        <v>4852.6100000000006</v>
      </c>
      <c r="F34" s="77">
        <f t="shared" si="4"/>
        <v>4690.55</v>
      </c>
      <c r="G34" s="77">
        <f t="shared" si="4"/>
        <v>4661.6570000000002</v>
      </c>
      <c r="H34" s="77">
        <f t="shared" si="4"/>
        <v>4623.5200000000004</v>
      </c>
      <c r="I34" s="77">
        <f t="shared" si="4"/>
        <v>4589.8500000000004</v>
      </c>
      <c r="J34" s="77">
        <f t="shared" si="4"/>
        <v>4524.5929999999998</v>
      </c>
      <c r="K34" s="77">
        <f t="shared" si="4"/>
        <v>4503.8600000000006</v>
      </c>
      <c r="L34" s="77">
        <f t="shared" si="4"/>
        <v>4490.1620000000003</v>
      </c>
      <c r="M34" s="77">
        <f t="shared" si="4"/>
        <v>4488.1100000000006</v>
      </c>
      <c r="N34" s="77">
        <f t="shared" si="4"/>
        <v>4571.4809999999998</v>
      </c>
      <c r="O34" s="77">
        <f t="shared" si="4"/>
        <v>4573.835</v>
      </c>
      <c r="P34" s="77">
        <f t="shared" si="4"/>
        <v>4580.8389999999999</v>
      </c>
      <c r="Q34" s="77">
        <f t="shared" si="4"/>
        <v>4603.607</v>
      </c>
      <c r="R34" s="77">
        <f t="shared" si="4"/>
        <v>4675.3420000000006</v>
      </c>
      <c r="S34" s="77">
        <f t="shared" si="4"/>
        <v>4703.5940000000001</v>
      </c>
      <c r="T34" s="77">
        <f t="shared" si="4"/>
        <v>4750.3009999999995</v>
      </c>
      <c r="U34" s="77">
        <f t="shared" si="4"/>
        <v>4809.7269999999999</v>
      </c>
      <c r="V34" s="77">
        <f t="shared" si="4"/>
        <v>4901.8530000000001</v>
      </c>
      <c r="W34" s="77">
        <f t="shared" si="4"/>
        <v>4990.674</v>
      </c>
      <c r="X34" s="77">
        <f t="shared" si="4"/>
        <v>5069.5379999999996</v>
      </c>
      <c r="Y34" s="77">
        <f t="shared" si="4"/>
        <v>5171.6639999999998</v>
      </c>
      <c r="Z34" s="77">
        <f t="shared" si="4"/>
        <v>5274.0879999999997</v>
      </c>
      <c r="AA34" s="77">
        <f t="shared" si="4"/>
        <v>5365.21</v>
      </c>
      <c r="AB34" s="77">
        <f t="shared" si="4"/>
        <v>5487.183</v>
      </c>
      <c r="AC34" s="77">
        <f t="shared" si="4"/>
        <v>5592.0709999999999</v>
      </c>
      <c r="AD34" s="77">
        <f t="shared" si="4"/>
        <v>6019.9160000000002</v>
      </c>
      <c r="AE34" s="77">
        <f t="shared" si="4"/>
        <v>6093.7420000000002</v>
      </c>
      <c r="AF34" s="77">
        <f t="shared" si="4"/>
        <v>6182.5250000000005</v>
      </c>
      <c r="AG34" s="77">
        <f t="shared" si="4"/>
        <v>6258.5660000000007</v>
      </c>
      <c r="AH34" s="77">
        <f t="shared" si="4"/>
        <v>6342.8109999999997</v>
      </c>
      <c r="AI34" s="77">
        <f t="shared" si="4"/>
        <v>6409.7389999999996</v>
      </c>
      <c r="AJ34" s="77">
        <f t="shared" si="4"/>
        <v>6450.482</v>
      </c>
      <c r="AK34" s="77">
        <f t="shared" si="4"/>
        <v>6497.8329999999996</v>
      </c>
      <c r="AL34" s="77">
        <f t="shared" si="4"/>
        <v>6494.7820000000002</v>
      </c>
      <c r="AM34" s="77">
        <f t="shared" si="4"/>
        <v>6524.1719999999996</v>
      </c>
      <c r="AN34" s="77">
        <f t="shared" si="4"/>
        <v>6550.6669999999995</v>
      </c>
      <c r="AO34" s="77">
        <f t="shared" si="4"/>
        <v>6568.6279999999997</v>
      </c>
      <c r="AP34" s="77">
        <f t="shared" si="4"/>
        <v>6629.6779999999999</v>
      </c>
      <c r="AQ34" s="77">
        <f t="shared" si="4"/>
        <v>6638.1970000000001</v>
      </c>
      <c r="AR34" s="77">
        <f t="shared" si="4"/>
        <v>6652.4759999999997</v>
      </c>
      <c r="AS34" s="77">
        <f t="shared" si="4"/>
        <v>6665.8959999999997</v>
      </c>
      <c r="AT34" s="77">
        <f t="shared" si="4"/>
        <v>6471.2439999999997</v>
      </c>
      <c r="AU34" s="77">
        <f t="shared" si="4"/>
        <v>6478.1030000000001</v>
      </c>
      <c r="AV34" s="77">
        <f t="shared" si="4"/>
        <v>6482.4549999999999</v>
      </c>
      <c r="AW34" s="77">
        <f t="shared" si="4"/>
        <v>6469.9049999999997</v>
      </c>
      <c r="AX34" s="77">
        <f t="shared" si="4"/>
        <v>6390.1449999999995</v>
      </c>
      <c r="AY34" s="77">
        <f t="shared" si="4"/>
        <v>6422.6579999999994</v>
      </c>
      <c r="AZ34" s="77">
        <f t="shared" si="4"/>
        <v>6468.4579999999996</v>
      </c>
      <c r="BA34" s="77">
        <f t="shared" si="4"/>
        <v>6518.8</v>
      </c>
      <c r="BB34" s="77">
        <f t="shared" si="4"/>
        <v>6491.4170000000004</v>
      </c>
      <c r="BC34" s="77">
        <f t="shared" si="4"/>
        <v>6452.6329999999998</v>
      </c>
      <c r="BD34" s="77">
        <f t="shared" si="4"/>
        <v>6403.384</v>
      </c>
      <c r="BE34" s="77">
        <f t="shared" si="4"/>
        <v>6343.1449999999995</v>
      </c>
      <c r="BF34" s="77">
        <f t="shared" si="4"/>
        <v>6238.8540000000003</v>
      </c>
      <c r="BG34" s="77">
        <f t="shared" si="4"/>
        <v>6170.2889999999998</v>
      </c>
      <c r="BH34" s="77">
        <f t="shared" si="4"/>
        <v>6003.558</v>
      </c>
      <c r="BI34" s="77">
        <f t="shared" si="4"/>
        <v>6078.6319999999996</v>
      </c>
      <c r="BJ34" s="77">
        <f t="shared" si="4"/>
        <v>6048.3970000000008</v>
      </c>
      <c r="BK34" s="77">
        <f t="shared" si="4"/>
        <v>5903.7519999999995</v>
      </c>
      <c r="BL34" s="77">
        <f t="shared" si="4"/>
        <v>5901.7569999999996</v>
      </c>
      <c r="BM34" s="77">
        <f t="shared" si="4"/>
        <v>5902.8340000000007</v>
      </c>
      <c r="BN34" s="77">
        <f t="shared" si="4"/>
        <v>5813.415</v>
      </c>
      <c r="BO34" s="77">
        <f t="shared" ref="BO34:CW34" si="5">SUM(BO31:BO33)</f>
        <v>5827.76</v>
      </c>
      <c r="BP34" s="77">
        <f t="shared" si="5"/>
        <v>5837.7470000000003</v>
      </c>
      <c r="BQ34" s="77">
        <f t="shared" si="5"/>
        <v>5871.5619999999999</v>
      </c>
      <c r="BR34" s="77">
        <f t="shared" si="5"/>
        <v>6032.7249999999995</v>
      </c>
      <c r="BS34" s="77">
        <f t="shared" si="5"/>
        <v>6069.2569999999996</v>
      </c>
      <c r="BT34" s="77">
        <f t="shared" si="5"/>
        <v>6100.6989999999996</v>
      </c>
      <c r="BU34" s="77">
        <f t="shared" si="5"/>
        <v>6110.0389999999998</v>
      </c>
      <c r="BV34" s="77">
        <f t="shared" si="5"/>
        <v>6012.1539999999995</v>
      </c>
      <c r="BW34" s="77">
        <f t="shared" si="5"/>
        <v>6099.0450000000001</v>
      </c>
      <c r="BX34" s="77">
        <f t="shared" si="5"/>
        <v>6194.6869999999999</v>
      </c>
      <c r="BY34" s="77">
        <f t="shared" si="5"/>
        <v>6270.8530000000001</v>
      </c>
      <c r="BZ34" s="77">
        <f t="shared" si="5"/>
        <v>6533.9279999999999</v>
      </c>
      <c r="CA34" s="77">
        <f t="shared" si="5"/>
        <v>6612.3559999999998</v>
      </c>
      <c r="CB34" s="77">
        <f t="shared" si="5"/>
        <v>6678.8909999999996</v>
      </c>
      <c r="CC34" s="77">
        <f t="shared" si="5"/>
        <v>6697.9679999999998</v>
      </c>
      <c r="CD34" s="77">
        <f t="shared" si="5"/>
        <v>6701.0330000000004</v>
      </c>
      <c r="CE34" s="77">
        <f t="shared" si="5"/>
        <v>6672.2250000000004</v>
      </c>
      <c r="CF34" s="77">
        <f t="shared" si="5"/>
        <v>6603.3209999999999</v>
      </c>
      <c r="CG34" s="77">
        <f t="shared" si="5"/>
        <v>6515.0060000000003</v>
      </c>
      <c r="CH34" s="77">
        <f t="shared" si="5"/>
        <v>6282.6880000000001</v>
      </c>
      <c r="CI34" s="77">
        <f t="shared" si="5"/>
        <v>6145.9849999999997</v>
      </c>
      <c r="CJ34" s="77">
        <f t="shared" si="5"/>
        <v>6008.6469999999999</v>
      </c>
      <c r="CK34" s="77">
        <f t="shared" si="5"/>
        <v>5900.3360000000002</v>
      </c>
      <c r="CL34" s="77">
        <f t="shared" si="5"/>
        <v>5775.68</v>
      </c>
      <c r="CM34" s="77">
        <f t="shared" si="5"/>
        <v>5652.4179999999997</v>
      </c>
      <c r="CN34" s="77">
        <f t="shared" si="5"/>
        <v>5519.2169999999996</v>
      </c>
      <c r="CO34" s="77">
        <f t="shared" si="5"/>
        <v>5428.7939999999999</v>
      </c>
      <c r="CP34" s="77">
        <f t="shared" si="5"/>
        <v>5391.1059999999998</v>
      </c>
      <c r="CQ34" s="77">
        <f t="shared" si="5"/>
        <v>5263.2870000000003</v>
      </c>
      <c r="CR34" s="77">
        <f t="shared" si="5"/>
        <v>5182.5510000000004</v>
      </c>
      <c r="CS34" s="77">
        <f t="shared" si="5"/>
        <v>5105.9799999999996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139228.30850000001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111</v>
      </c>
      <c r="C37" s="115">
        <v>111</v>
      </c>
      <c r="D37" s="115">
        <v>111</v>
      </c>
      <c r="E37" s="115">
        <v>111</v>
      </c>
      <c r="F37" s="115">
        <v>105</v>
      </c>
      <c r="G37" s="115">
        <v>105</v>
      </c>
      <c r="H37" s="115">
        <v>105</v>
      </c>
      <c r="I37" s="115">
        <v>105</v>
      </c>
      <c r="J37" s="115">
        <v>86</v>
      </c>
      <c r="K37" s="115">
        <v>86</v>
      </c>
      <c r="L37" s="115">
        <v>86</v>
      </c>
      <c r="M37" s="115">
        <v>86</v>
      </c>
      <c r="N37" s="115">
        <v>105</v>
      </c>
      <c r="O37" s="115">
        <v>105</v>
      </c>
      <c r="P37" s="115">
        <v>105</v>
      </c>
      <c r="Q37" s="115">
        <v>105</v>
      </c>
      <c r="R37" s="115">
        <v>96</v>
      </c>
      <c r="S37" s="115">
        <v>96</v>
      </c>
      <c r="T37" s="115">
        <v>96</v>
      </c>
      <c r="U37" s="115">
        <v>96</v>
      </c>
      <c r="V37" s="115">
        <v>95</v>
      </c>
      <c r="W37" s="115">
        <v>95</v>
      </c>
      <c r="X37" s="115">
        <v>95</v>
      </c>
      <c r="Y37" s="115">
        <v>95</v>
      </c>
      <c r="Z37" s="115">
        <v>67</v>
      </c>
      <c r="AA37" s="115">
        <v>67</v>
      </c>
      <c r="AB37" s="115">
        <v>67</v>
      </c>
      <c r="AC37" s="115">
        <v>67</v>
      </c>
      <c r="AD37" s="115">
        <v>167</v>
      </c>
      <c r="AE37" s="115">
        <v>167</v>
      </c>
      <c r="AF37" s="115">
        <v>167</v>
      </c>
      <c r="AG37" s="115">
        <v>167</v>
      </c>
      <c r="AH37" s="115">
        <v>176</v>
      </c>
      <c r="AI37" s="115">
        <v>176</v>
      </c>
      <c r="AJ37" s="115">
        <v>176</v>
      </c>
      <c r="AK37" s="115">
        <v>176</v>
      </c>
      <c r="AL37" s="115">
        <v>192</v>
      </c>
      <c r="AM37" s="115">
        <v>192</v>
      </c>
      <c r="AN37" s="115">
        <v>192</v>
      </c>
      <c r="AO37" s="115">
        <v>192</v>
      </c>
      <c r="AP37" s="115">
        <v>255</v>
      </c>
      <c r="AQ37" s="115">
        <v>255</v>
      </c>
      <c r="AR37" s="115">
        <v>255</v>
      </c>
      <c r="AS37" s="115">
        <v>255</v>
      </c>
      <c r="AT37" s="115">
        <v>168</v>
      </c>
      <c r="AU37" s="115">
        <v>168</v>
      </c>
      <c r="AV37" s="115">
        <v>168</v>
      </c>
      <c r="AW37" s="115">
        <v>168</v>
      </c>
      <c r="AX37" s="115">
        <v>181</v>
      </c>
      <c r="AY37" s="115">
        <v>181</v>
      </c>
      <c r="AZ37" s="115">
        <v>181</v>
      </c>
      <c r="BA37" s="115">
        <v>181</v>
      </c>
      <c r="BB37" s="115">
        <v>166</v>
      </c>
      <c r="BC37" s="115">
        <v>166</v>
      </c>
      <c r="BD37" s="115">
        <v>166</v>
      </c>
      <c r="BE37" s="115">
        <v>166</v>
      </c>
      <c r="BF37" s="115">
        <v>153</v>
      </c>
      <c r="BG37" s="115">
        <v>153</v>
      </c>
      <c r="BH37" s="115">
        <v>153</v>
      </c>
      <c r="BI37" s="115">
        <v>153</v>
      </c>
      <c r="BJ37" s="115">
        <v>167</v>
      </c>
      <c r="BK37" s="115">
        <v>167</v>
      </c>
      <c r="BL37" s="115">
        <v>167</v>
      </c>
      <c r="BM37" s="115">
        <v>167</v>
      </c>
      <c r="BN37" s="115">
        <v>153</v>
      </c>
      <c r="BO37" s="115">
        <v>153</v>
      </c>
      <c r="BP37" s="115">
        <v>153</v>
      </c>
      <c r="BQ37" s="115">
        <v>153</v>
      </c>
      <c r="BR37" s="115">
        <v>62</v>
      </c>
      <c r="BS37" s="115">
        <v>62</v>
      </c>
      <c r="BT37" s="115">
        <v>62</v>
      </c>
      <c r="BU37" s="115">
        <v>62</v>
      </c>
      <c r="BV37" s="115">
        <v>78</v>
      </c>
      <c r="BW37" s="115">
        <v>78</v>
      </c>
      <c r="BX37" s="115">
        <v>78</v>
      </c>
      <c r="BY37" s="115">
        <v>78</v>
      </c>
      <c r="BZ37" s="115">
        <v>200</v>
      </c>
      <c r="CA37" s="115">
        <v>200</v>
      </c>
      <c r="CB37" s="115">
        <v>200</v>
      </c>
      <c r="CC37" s="115">
        <v>200</v>
      </c>
      <c r="CD37" s="115">
        <v>188</v>
      </c>
      <c r="CE37" s="115">
        <v>188</v>
      </c>
      <c r="CF37" s="115">
        <v>188</v>
      </c>
      <c r="CG37" s="115">
        <v>188</v>
      </c>
      <c r="CH37" s="115">
        <v>160</v>
      </c>
      <c r="CI37" s="115">
        <v>160</v>
      </c>
      <c r="CJ37" s="115">
        <v>160</v>
      </c>
      <c r="CK37" s="115">
        <v>160</v>
      </c>
      <c r="CL37" s="115">
        <v>187</v>
      </c>
      <c r="CM37" s="115">
        <v>187</v>
      </c>
      <c r="CN37" s="115">
        <v>187</v>
      </c>
      <c r="CO37" s="115">
        <v>187</v>
      </c>
      <c r="CP37" s="115">
        <v>170</v>
      </c>
      <c r="CQ37" s="115">
        <v>170</v>
      </c>
      <c r="CR37" s="115">
        <v>170</v>
      </c>
      <c r="CS37" s="115">
        <v>170</v>
      </c>
      <c r="CT37" s="116"/>
      <c r="CU37" s="116"/>
      <c r="CV37" s="116"/>
      <c r="CW37" s="117"/>
      <c r="CX37" s="91">
        <f t="array" ref="CX37">SUMPRODUCT(B37:CW37*0.25)</f>
        <v>3488</v>
      </c>
    </row>
    <row r="38" spans="1:102" ht="24.95" customHeight="1" x14ac:dyDescent="0.2">
      <c r="A38" s="118" t="s">
        <v>45</v>
      </c>
      <c r="B38" s="119">
        <v>384</v>
      </c>
      <c r="C38" s="120">
        <v>384</v>
      </c>
      <c r="D38" s="120">
        <v>384</v>
      </c>
      <c r="E38" s="120">
        <v>384</v>
      </c>
      <c r="F38" s="120">
        <v>231</v>
      </c>
      <c r="G38" s="120">
        <v>231</v>
      </c>
      <c r="H38" s="120">
        <v>231</v>
      </c>
      <c r="I38" s="120">
        <v>231</v>
      </c>
      <c r="J38" s="120">
        <v>195</v>
      </c>
      <c r="K38" s="120">
        <v>195</v>
      </c>
      <c r="L38" s="120">
        <v>195</v>
      </c>
      <c r="M38" s="120">
        <v>195</v>
      </c>
      <c r="N38" s="120">
        <v>277</v>
      </c>
      <c r="O38" s="120">
        <v>277</v>
      </c>
      <c r="P38" s="120">
        <v>277</v>
      </c>
      <c r="Q38" s="120">
        <v>277</v>
      </c>
      <c r="R38" s="120">
        <v>309</v>
      </c>
      <c r="S38" s="120">
        <v>309</v>
      </c>
      <c r="T38" s="120">
        <v>309</v>
      </c>
      <c r="U38" s="120">
        <v>309</v>
      </c>
      <c r="V38" s="120">
        <v>329</v>
      </c>
      <c r="W38" s="120">
        <v>329</v>
      </c>
      <c r="X38" s="120">
        <v>329</v>
      </c>
      <c r="Y38" s="120">
        <v>329</v>
      </c>
      <c r="Z38" s="120">
        <v>231</v>
      </c>
      <c r="AA38" s="120">
        <v>231</v>
      </c>
      <c r="AB38" s="120">
        <v>231</v>
      </c>
      <c r="AC38" s="120">
        <v>231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390</v>
      </c>
      <c r="AI38" s="120">
        <v>390</v>
      </c>
      <c r="AJ38" s="120">
        <v>390</v>
      </c>
      <c r="AK38" s="120">
        <v>390</v>
      </c>
      <c r="AL38" s="120">
        <v>357</v>
      </c>
      <c r="AM38" s="120">
        <v>357</v>
      </c>
      <c r="AN38" s="120">
        <v>357</v>
      </c>
      <c r="AO38" s="120">
        <v>357</v>
      </c>
      <c r="AP38" s="120">
        <v>350</v>
      </c>
      <c r="AQ38" s="120">
        <v>350</v>
      </c>
      <c r="AR38" s="120">
        <v>350</v>
      </c>
      <c r="AS38" s="120">
        <v>350</v>
      </c>
      <c r="AT38" s="120">
        <v>252</v>
      </c>
      <c r="AU38" s="120">
        <v>252</v>
      </c>
      <c r="AV38" s="120">
        <v>252</v>
      </c>
      <c r="AW38" s="120">
        <v>252</v>
      </c>
      <c r="AX38" s="120">
        <v>247</v>
      </c>
      <c r="AY38" s="120">
        <v>247</v>
      </c>
      <c r="AZ38" s="120">
        <v>247</v>
      </c>
      <c r="BA38" s="120">
        <v>247</v>
      </c>
      <c r="BB38" s="120">
        <v>252</v>
      </c>
      <c r="BC38" s="120">
        <v>252</v>
      </c>
      <c r="BD38" s="120">
        <v>252</v>
      </c>
      <c r="BE38" s="120">
        <v>252</v>
      </c>
      <c r="BF38" s="120">
        <v>251</v>
      </c>
      <c r="BG38" s="120">
        <v>251</v>
      </c>
      <c r="BH38" s="120">
        <v>251</v>
      </c>
      <c r="BI38" s="120">
        <v>251</v>
      </c>
      <c r="BJ38" s="120">
        <v>224</v>
      </c>
      <c r="BK38" s="120">
        <v>224</v>
      </c>
      <c r="BL38" s="120">
        <v>224</v>
      </c>
      <c r="BM38" s="120">
        <v>224</v>
      </c>
      <c r="BN38" s="120">
        <v>210</v>
      </c>
      <c r="BO38" s="120">
        <v>210</v>
      </c>
      <c r="BP38" s="120">
        <v>210</v>
      </c>
      <c r="BQ38" s="120">
        <v>210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393</v>
      </c>
      <c r="BW38" s="120">
        <v>393</v>
      </c>
      <c r="BX38" s="120">
        <v>393</v>
      </c>
      <c r="BY38" s="120">
        <v>393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396</v>
      </c>
      <c r="CM38" s="120">
        <v>396</v>
      </c>
      <c r="CN38" s="120">
        <v>396</v>
      </c>
      <c r="CO38" s="120">
        <v>396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7678</v>
      </c>
    </row>
    <row r="39" spans="1:102" ht="24.95" customHeight="1" x14ac:dyDescent="0.2">
      <c r="A39" s="118" t="s">
        <v>46</v>
      </c>
      <c r="B39" s="119">
        <v>1110.7</v>
      </c>
      <c r="C39" s="120">
        <v>1072.4000000000001</v>
      </c>
      <c r="D39" s="120">
        <v>983.5</v>
      </c>
      <c r="E39" s="120">
        <v>959.3</v>
      </c>
      <c r="F39" s="120">
        <v>1109.8</v>
      </c>
      <c r="G39" s="120">
        <v>991.1</v>
      </c>
      <c r="H39" s="120">
        <v>848</v>
      </c>
      <c r="I39" s="120">
        <v>720</v>
      </c>
      <c r="J39" s="120">
        <v>948.5</v>
      </c>
      <c r="K39" s="120">
        <v>932</v>
      </c>
      <c r="L39" s="120">
        <v>973.8</v>
      </c>
      <c r="M39" s="120">
        <v>955.6</v>
      </c>
      <c r="N39" s="120">
        <v>913.4</v>
      </c>
      <c r="O39" s="120">
        <v>930.2</v>
      </c>
      <c r="P39" s="120">
        <v>930.3</v>
      </c>
      <c r="Q39" s="120">
        <v>972.6</v>
      </c>
      <c r="R39" s="120">
        <v>895</v>
      </c>
      <c r="S39" s="120">
        <v>672.2</v>
      </c>
      <c r="T39" s="120">
        <v>628.4</v>
      </c>
      <c r="U39" s="120">
        <v>598</v>
      </c>
      <c r="V39" s="120">
        <v>1065.2</v>
      </c>
      <c r="W39" s="120">
        <v>1189</v>
      </c>
      <c r="X39" s="120">
        <v>1216.9000000000001</v>
      </c>
      <c r="Y39" s="120">
        <v>1289.5999999999999</v>
      </c>
      <c r="Z39" s="120">
        <v>1245</v>
      </c>
      <c r="AA39" s="120">
        <v>1282</v>
      </c>
      <c r="AB39" s="120">
        <v>1248.4000000000001</v>
      </c>
      <c r="AC39" s="120">
        <v>1228.2</v>
      </c>
      <c r="AD39" s="120">
        <v>700</v>
      </c>
      <c r="AE39" s="120">
        <v>700</v>
      </c>
      <c r="AF39" s="120">
        <v>700</v>
      </c>
      <c r="AG39" s="120">
        <v>700</v>
      </c>
      <c r="AH39" s="120">
        <v>558.4</v>
      </c>
      <c r="AI39" s="120">
        <v>114.7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98.3</v>
      </c>
      <c r="BO39" s="120">
        <v>38</v>
      </c>
      <c r="BP39" s="120">
        <v>61.8</v>
      </c>
      <c r="BQ39" s="120">
        <v>117.4</v>
      </c>
      <c r="BR39" s="120"/>
      <c r="BS39" s="120"/>
      <c r="BT39" s="120">
        <v>486.6</v>
      </c>
      <c r="BU39" s="120">
        <v>570.1</v>
      </c>
      <c r="BV39" s="120">
        <v>1071.2</v>
      </c>
      <c r="BW39" s="120">
        <v>1237.5999999999999</v>
      </c>
      <c r="BX39" s="120">
        <v>789.9</v>
      </c>
      <c r="BY39" s="120">
        <v>607.9</v>
      </c>
      <c r="BZ39" s="120">
        <v>799.8</v>
      </c>
      <c r="CA39" s="120">
        <v>723.7</v>
      </c>
      <c r="CB39" s="120">
        <v>610.6</v>
      </c>
      <c r="CC39" s="120">
        <v>617.20000000000005</v>
      </c>
      <c r="CD39" s="120">
        <v>568.6</v>
      </c>
      <c r="CE39" s="120">
        <v>635.70000000000005</v>
      </c>
      <c r="CF39" s="120">
        <v>691.3</v>
      </c>
      <c r="CG39" s="120">
        <v>680.9</v>
      </c>
      <c r="CH39" s="120">
        <v>1004.8</v>
      </c>
      <c r="CI39" s="120">
        <v>1137.2</v>
      </c>
      <c r="CJ39" s="120">
        <v>1261.7</v>
      </c>
      <c r="CK39" s="120">
        <v>1294.5999999999999</v>
      </c>
      <c r="CL39" s="120">
        <v>1400</v>
      </c>
      <c r="CM39" s="120">
        <v>1400</v>
      </c>
      <c r="CN39" s="120">
        <v>1400</v>
      </c>
      <c r="CO39" s="120">
        <v>1400</v>
      </c>
      <c r="CP39" s="120">
        <v>1400</v>
      </c>
      <c r="CQ39" s="120">
        <v>1400</v>
      </c>
      <c r="CR39" s="120">
        <v>1400</v>
      </c>
      <c r="CS39" s="120">
        <v>1400</v>
      </c>
      <c r="CT39" s="122"/>
      <c r="CU39" s="122"/>
      <c r="CV39" s="122"/>
      <c r="CW39" s="121"/>
      <c r="CX39" s="97">
        <f t="array" ref="CX39">SUMPRODUCT(B39:CW39*0.25)</f>
        <v>14421.775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1605.7</v>
      </c>
      <c r="C42" s="107">
        <f t="shared" ref="C42:BN42" si="6">SUM(C37:C41)</f>
        <v>1567.4</v>
      </c>
      <c r="D42" s="107">
        <f t="shared" si="6"/>
        <v>1478.5</v>
      </c>
      <c r="E42" s="107">
        <f t="shared" si="6"/>
        <v>1454.3</v>
      </c>
      <c r="F42" s="107">
        <f t="shared" si="6"/>
        <v>1445.8</v>
      </c>
      <c r="G42" s="107">
        <f t="shared" si="6"/>
        <v>1327.1</v>
      </c>
      <c r="H42" s="107">
        <f t="shared" si="6"/>
        <v>1184</v>
      </c>
      <c r="I42" s="107">
        <f t="shared" si="6"/>
        <v>1056</v>
      </c>
      <c r="J42" s="107">
        <f t="shared" si="6"/>
        <v>1229.5</v>
      </c>
      <c r="K42" s="107">
        <f t="shared" si="6"/>
        <v>1213</v>
      </c>
      <c r="L42" s="107">
        <f t="shared" si="6"/>
        <v>1254.8</v>
      </c>
      <c r="M42" s="107">
        <f t="shared" si="6"/>
        <v>1236.5999999999999</v>
      </c>
      <c r="N42" s="107">
        <f t="shared" si="6"/>
        <v>1295.4000000000001</v>
      </c>
      <c r="O42" s="107">
        <f t="shared" si="6"/>
        <v>1312.2</v>
      </c>
      <c r="P42" s="107">
        <f t="shared" si="6"/>
        <v>1312.3</v>
      </c>
      <c r="Q42" s="107">
        <f t="shared" si="6"/>
        <v>1354.6</v>
      </c>
      <c r="R42" s="107">
        <f t="shared" si="6"/>
        <v>1300</v>
      </c>
      <c r="S42" s="107">
        <f t="shared" si="6"/>
        <v>1077.2</v>
      </c>
      <c r="T42" s="107">
        <f t="shared" si="6"/>
        <v>1033.4000000000001</v>
      </c>
      <c r="U42" s="107">
        <f t="shared" si="6"/>
        <v>1003</v>
      </c>
      <c r="V42" s="107">
        <f t="shared" si="6"/>
        <v>1489.2</v>
      </c>
      <c r="W42" s="107">
        <f t="shared" si="6"/>
        <v>1613</v>
      </c>
      <c r="X42" s="107">
        <f t="shared" si="6"/>
        <v>1640.9</v>
      </c>
      <c r="Y42" s="107">
        <f t="shared" si="6"/>
        <v>1713.6</v>
      </c>
      <c r="Z42" s="107">
        <f t="shared" si="6"/>
        <v>1543</v>
      </c>
      <c r="AA42" s="107">
        <f t="shared" si="6"/>
        <v>1580</v>
      </c>
      <c r="AB42" s="107">
        <f t="shared" si="6"/>
        <v>1546.4</v>
      </c>
      <c r="AC42" s="107">
        <f t="shared" si="6"/>
        <v>1526.2</v>
      </c>
      <c r="AD42" s="107">
        <f t="shared" si="6"/>
        <v>1267</v>
      </c>
      <c r="AE42" s="107">
        <f t="shared" si="6"/>
        <v>1267</v>
      </c>
      <c r="AF42" s="107">
        <f t="shared" si="6"/>
        <v>1267</v>
      </c>
      <c r="AG42" s="107">
        <f t="shared" si="6"/>
        <v>1267</v>
      </c>
      <c r="AH42" s="107">
        <f t="shared" si="6"/>
        <v>1124.4000000000001</v>
      </c>
      <c r="AI42" s="107">
        <f t="shared" si="6"/>
        <v>680.7</v>
      </c>
      <c r="AJ42" s="107">
        <f t="shared" si="6"/>
        <v>566</v>
      </c>
      <c r="AK42" s="107">
        <f t="shared" si="6"/>
        <v>566</v>
      </c>
      <c r="AL42" s="107">
        <f t="shared" si="6"/>
        <v>549</v>
      </c>
      <c r="AM42" s="107">
        <f t="shared" si="6"/>
        <v>549</v>
      </c>
      <c r="AN42" s="107">
        <f t="shared" si="6"/>
        <v>549</v>
      </c>
      <c r="AO42" s="107">
        <f t="shared" si="6"/>
        <v>549</v>
      </c>
      <c r="AP42" s="107">
        <f t="shared" si="6"/>
        <v>605</v>
      </c>
      <c r="AQ42" s="107">
        <f t="shared" si="6"/>
        <v>605</v>
      </c>
      <c r="AR42" s="107">
        <f t="shared" si="6"/>
        <v>605</v>
      </c>
      <c r="AS42" s="107">
        <f t="shared" si="6"/>
        <v>605</v>
      </c>
      <c r="AT42" s="107">
        <f t="shared" si="6"/>
        <v>420</v>
      </c>
      <c r="AU42" s="107">
        <f t="shared" si="6"/>
        <v>420</v>
      </c>
      <c r="AV42" s="107">
        <f t="shared" si="6"/>
        <v>420</v>
      </c>
      <c r="AW42" s="107">
        <f t="shared" si="6"/>
        <v>420</v>
      </c>
      <c r="AX42" s="107">
        <f t="shared" si="6"/>
        <v>428</v>
      </c>
      <c r="AY42" s="107">
        <f t="shared" si="6"/>
        <v>428</v>
      </c>
      <c r="AZ42" s="107">
        <f t="shared" si="6"/>
        <v>428</v>
      </c>
      <c r="BA42" s="107">
        <f t="shared" si="6"/>
        <v>428</v>
      </c>
      <c r="BB42" s="107">
        <f t="shared" si="6"/>
        <v>418</v>
      </c>
      <c r="BC42" s="107">
        <f t="shared" si="6"/>
        <v>418</v>
      </c>
      <c r="BD42" s="107">
        <f t="shared" si="6"/>
        <v>418</v>
      </c>
      <c r="BE42" s="107">
        <f t="shared" si="6"/>
        <v>418</v>
      </c>
      <c r="BF42" s="107">
        <f t="shared" si="6"/>
        <v>404</v>
      </c>
      <c r="BG42" s="107">
        <f t="shared" si="6"/>
        <v>404</v>
      </c>
      <c r="BH42" s="107">
        <f t="shared" si="6"/>
        <v>404</v>
      </c>
      <c r="BI42" s="107">
        <f t="shared" si="6"/>
        <v>404</v>
      </c>
      <c r="BJ42" s="107">
        <f t="shared" si="6"/>
        <v>391</v>
      </c>
      <c r="BK42" s="107">
        <f t="shared" si="6"/>
        <v>391</v>
      </c>
      <c r="BL42" s="107">
        <f t="shared" si="6"/>
        <v>391</v>
      </c>
      <c r="BM42" s="107">
        <f t="shared" si="6"/>
        <v>391</v>
      </c>
      <c r="BN42" s="107">
        <f t="shared" si="6"/>
        <v>461.3</v>
      </c>
      <c r="BO42" s="107">
        <f t="shared" ref="BO42:CW42" si="7">SUM(BO37:BO41)</f>
        <v>401</v>
      </c>
      <c r="BP42" s="107">
        <f t="shared" si="7"/>
        <v>424.8</v>
      </c>
      <c r="BQ42" s="107">
        <f t="shared" si="7"/>
        <v>480.4</v>
      </c>
      <c r="BR42" s="107">
        <f t="shared" si="7"/>
        <v>462</v>
      </c>
      <c r="BS42" s="107">
        <f t="shared" si="7"/>
        <v>462</v>
      </c>
      <c r="BT42" s="107">
        <f t="shared" si="7"/>
        <v>948.6</v>
      </c>
      <c r="BU42" s="107">
        <f t="shared" si="7"/>
        <v>1032.0999999999999</v>
      </c>
      <c r="BV42" s="107">
        <f t="shared" si="7"/>
        <v>1542.2</v>
      </c>
      <c r="BW42" s="107">
        <f t="shared" si="7"/>
        <v>1708.6</v>
      </c>
      <c r="BX42" s="107">
        <f t="shared" si="7"/>
        <v>1260.9000000000001</v>
      </c>
      <c r="BY42" s="107">
        <f t="shared" si="7"/>
        <v>1078.9000000000001</v>
      </c>
      <c r="BZ42" s="107">
        <f t="shared" si="7"/>
        <v>1399.8</v>
      </c>
      <c r="CA42" s="107">
        <f t="shared" si="7"/>
        <v>1323.7</v>
      </c>
      <c r="CB42" s="107">
        <f t="shared" si="7"/>
        <v>1210.5999999999999</v>
      </c>
      <c r="CC42" s="107">
        <f t="shared" si="7"/>
        <v>1217.2</v>
      </c>
      <c r="CD42" s="107">
        <f t="shared" si="7"/>
        <v>1156.5999999999999</v>
      </c>
      <c r="CE42" s="107">
        <f t="shared" si="7"/>
        <v>1223.7</v>
      </c>
      <c r="CF42" s="107">
        <f t="shared" si="7"/>
        <v>1279.3</v>
      </c>
      <c r="CG42" s="107">
        <f t="shared" si="7"/>
        <v>1268.9000000000001</v>
      </c>
      <c r="CH42" s="107">
        <f t="shared" si="7"/>
        <v>1564.8</v>
      </c>
      <c r="CI42" s="107">
        <f t="shared" si="7"/>
        <v>1697.2</v>
      </c>
      <c r="CJ42" s="107">
        <f t="shared" si="7"/>
        <v>1821.7</v>
      </c>
      <c r="CK42" s="107">
        <f t="shared" si="7"/>
        <v>1854.6</v>
      </c>
      <c r="CL42" s="107">
        <f t="shared" si="7"/>
        <v>1983</v>
      </c>
      <c r="CM42" s="107">
        <f t="shared" si="7"/>
        <v>1983</v>
      </c>
      <c r="CN42" s="107">
        <f t="shared" si="7"/>
        <v>1983</v>
      </c>
      <c r="CO42" s="107">
        <f t="shared" si="7"/>
        <v>1983</v>
      </c>
      <c r="CP42" s="107">
        <f t="shared" si="7"/>
        <v>1970</v>
      </c>
      <c r="CQ42" s="107">
        <f t="shared" si="7"/>
        <v>1970</v>
      </c>
      <c r="CR42" s="107">
        <f t="shared" si="7"/>
        <v>1970</v>
      </c>
      <c r="CS42" s="107">
        <f t="shared" si="7"/>
        <v>1970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25587.775000000001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1110.7</v>
      </c>
      <c r="C47" s="120">
        <v>1072.4000000000001</v>
      </c>
      <c r="D47" s="120">
        <v>983.5</v>
      </c>
      <c r="E47" s="120">
        <v>959.3</v>
      </c>
      <c r="F47" s="120">
        <v>1109.8</v>
      </c>
      <c r="G47" s="120">
        <v>991.1</v>
      </c>
      <c r="H47" s="120">
        <v>848</v>
      </c>
      <c r="I47" s="120">
        <v>720</v>
      </c>
      <c r="J47" s="120">
        <v>948.5</v>
      </c>
      <c r="K47" s="120">
        <v>932</v>
      </c>
      <c r="L47" s="120">
        <v>973.8</v>
      </c>
      <c r="M47" s="120">
        <v>955.6</v>
      </c>
      <c r="N47" s="120">
        <v>913.4</v>
      </c>
      <c r="O47" s="120">
        <v>930.2</v>
      </c>
      <c r="P47" s="120">
        <v>930.3</v>
      </c>
      <c r="Q47" s="120">
        <v>972.6</v>
      </c>
      <c r="R47" s="120">
        <v>895</v>
      </c>
      <c r="S47" s="120">
        <v>672.2</v>
      </c>
      <c r="T47" s="120">
        <v>628.4</v>
      </c>
      <c r="U47" s="120">
        <v>598</v>
      </c>
      <c r="V47" s="120">
        <v>1065.2</v>
      </c>
      <c r="W47" s="120">
        <v>1189</v>
      </c>
      <c r="X47" s="120">
        <v>1216.9000000000001</v>
      </c>
      <c r="Y47" s="120">
        <v>1289.5999999999999</v>
      </c>
      <c r="Z47" s="120">
        <v>1245</v>
      </c>
      <c r="AA47" s="120">
        <v>1282</v>
      </c>
      <c r="AB47" s="120">
        <v>1248.4000000000001</v>
      </c>
      <c r="AC47" s="120">
        <v>1228.2</v>
      </c>
      <c r="AD47" s="120">
        <v>700</v>
      </c>
      <c r="AE47" s="120">
        <v>700</v>
      </c>
      <c r="AF47" s="120">
        <v>700</v>
      </c>
      <c r="AG47" s="120">
        <v>700</v>
      </c>
      <c r="AH47" s="120">
        <v>558.4</v>
      </c>
      <c r="AI47" s="120">
        <v>114.7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98.3</v>
      </c>
      <c r="BO47" s="120">
        <v>38</v>
      </c>
      <c r="BP47" s="120">
        <v>61.8</v>
      </c>
      <c r="BQ47" s="120">
        <v>117.4</v>
      </c>
      <c r="BR47" s="120"/>
      <c r="BS47" s="120"/>
      <c r="BT47" s="120">
        <v>486.6</v>
      </c>
      <c r="BU47" s="120">
        <v>570.1</v>
      </c>
      <c r="BV47" s="120">
        <v>1071.2</v>
      </c>
      <c r="BW47" s="120">
        <v>1237.5999999999999</v>
      </c>
      <c r="BX47" s="120">
        <v>789.9</v>
      </c>
      <c r="BY47" s="120">
        <v>607.9</v>
      </c>
      <c r="BZ47" s="120">
        <v>799.8</v>
      </c>
      <c r="CA47" s="120">
        <v>723.7</v>
      </c>
      <c r="CB47" s="120">
        <v>610.6</v>
      </c>
      <c r="CC47" s="120">
        <v>617.20000000000005</v>
      </c>
      <c r="CD47" s="120">
        <v>568.6</v>
      </c>
      <c r="CE47" s="120">
        <v>635.70000000000005</v>
      </c>
      <c r="CF47" s="120">
        <v>691.3</v>
      </c>
      <c r="CG47" s="120">
        <v>680.9</v>
      </c>
      <c r="CH47" s="120">
        <v>1004.8</v>
      </c>
      <c r="CI47" s="120">
        <v>1137.2</v>
      </c>
      <c r="CJ47" s="120">
        <v>1261.7</v>
      </c>
      <c r="CK47" s="120">
        <v>1294.5999999999999</v>
      </c>
      <c r="CL47" s="120">
        <v>1400</v>
      </c>
      <c r="CM47" s="120">
        <v>1400</v>
      </c>
      <c r="CN47" s="120">
        <v>1400</v>
      </c>
      <c r="CO47" s="120">
        <v>1400</v>
      </c>
      <c r="CP47" s="120">
        <v>1400</v>
      </c>
      <c r="CQ47" s="120">
        <v>1400</v>
      </c>
      <c r="CR47" s="120">
        <v>1400</v>
      </c>
      <c r="CS47" s="120">
        <v>1400</v>
      </c>
      <c r="CT47" s="122"/>
      <c r="CU47" s="122"/>
      <c r="CV47" s="122"/>
      <c r="CW47" s="121"/>
      <c r="CX47" s="97">
        <f t="array" ref="CX47">SUMPRODUCT(B47:CW47*0.25)</f>
        <v>14421.775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227</v>
      </c>
      <c r="C50" s="120">
        <v>227</v>
      </c>
      <c r="D50" s="120">
        <v>227</v>
      </c>
      <c r="E50" s="120">
        <v>227</v>
      </c>
      <c r="F50" s="120">
        <v>213</v>
      </c>
      <c r="G50" s="120">
        <v>213</v>
      </c>
      <c r="H50" s="120">
        <v>213</v>
      </c>
      <c r="I50" s="120">
        <v>213</v>
      </c>
      <c r="J50" s="120">
        <v>197</v>
      </c>
      <c r="K50" s="120">
        <v>197</v>
      </c>
      <c r="L50" s="120">
        <v>197</v>
      </c>
      <c r="M50" s="120">
        <v>197</v>
      </c>
      <c r="N50" s="120">
        <v>196</v>
      </c>
      <c r="O50" s="120">
        <v>196</v>
      </c>
      <c r="P50" s="120">
        <v>196</v>
      </c>
      <c r="Q50" s="120">
        <v>196</v>
      </c>
      <c r="R50" s="120">
        <v>212</v>
      </c>
      <c r="S50" s="120">
        <v>212</v>
      </c>
      <c r="T50" s="120">
        <v>212</v>
      </c>
      <c r="U50" s="120">
        <v>212</v>
      </c>
      <c r="V50" s="120">
        <v>238</v>
      </c>
      <c r="W50" s="120">
        <v>238</v>
      </c>
      <c r="X50" s="120">
        <v>238</v>
      </c>
      <c r="Y50" s="120">
        <v>238</v>
      </c>
      <c r="Z50" s="120">
        <v>268.8</v>
      </c>
      <c r="AA50" s="120">
        <v>268.8</v>
      </c>
      <c r="AB50" s="120">
        <v>268.8</v>
      </c>
      <c r="AC50" s="120">
        <v>268.8</v>
      </c>
      <c r="AD50" s="120">
        <v>270.75</v>
      </c>
      <c r="AE50" s="120">
        <v>270.75</v>
      </c>
      <c r="AF50" s="120">
        <v>270.75</v>
      </c>
      <c r="AG50" s="120">
        <v>270.75</v>
      </c>
      <c r="AH50" s="120">
        <v>262.05</v>
      </c>
      <c r="AI50" s="120">
        <v>262.05</v>
      </c>
      <c r="AJ50" s="120">
        <v>262.05</v>
      </c>
      <c r="AK50" s="120">
        <v>262.05</v>
      </c>
      <c r="AL50" s="120">
        <v>242</v>
      </c>
      <c r="AM50" s="120">
        <v>242</v>
      </c>
      <c r="AN50" s="120">
        <v>242</v>
      </c>
      <c r="AO50" s="120">
        <v>242</v>
      </c>
      <c r="AP50" s="120">
        <v>225</v>
      </c>
      <c r="AQ50" s="120">
        <v>225</v>
      </c>
      <c r="AR50" s="120">
        <v>225</v>
      </c>
      <c r="AS50" s="120">
        <v>225</v>
      </c>
      <c r="AT50" s="120">
        <v>218</v>
      </c>
      <c r="AU50" s="120">
        <v>218</v>
      </c>
      <c r="AV50" s="120">
        <v>218</v>
      </c>
      <c r="AW50" s="120">
        <v>218</v>
      </c>
      <c r="AX50" s="120">
        <v>212</v>
      </c>
      <c r="AY50" s="120">
        <v>212</v>
      </c>
      <c r="AZ50" s="120">
        <v>212</v>
      </c>
      <c r="BA50" s="120">
        <v>212</v>
      </c>
      <c r="BB50" s="120">
        <v>205</v>
      </c>
      <c r="BC50" s="120">
        <v>205</v>
      </c>
      <c r="BD50" s="120">
        <v>205</v>
      </c>
      <c r="BE50" s="120">
        <v>205</v>
      </c>
      <c r="BF50" s="120">
        <v>203</v>
      </c>
      <c r="BG50" s="120">
        <v>203</v>
      </c>
      <c r="BH50" s="120">
        <v>203</v>
      </c>
      <c r="BI50" s="120">
        <v>203</v>
      </c>
      <c r="BJ50" s="120">
        <v>212</v>
      </c>
      <c r="BK50" s="120">
        <v>212</v>
      </c>
      <c r="BL50" s="120">
        <v>212</v>
      </c>
      <c r="BM50" s="120">
        <v>212</v>
      </c>
      <c r="BN50" s="120">
        <v>246</v>
      </c>
      <c r="BO50" s="120">
        <v>246</v>
      </c>
      <c r="BP50" s="120">
        <v>246</v>
      </c>
      <c r="BQ50" s="120">
        <v>246</v>
      </c>
      <c r="BR50" s="120">
        <v>271.2</v>
      </c>
      <c r="BS50" s="120">
        <v>271.2</v>
      </c>
      <c r="BT50" s="120">
        <v>271.2</v>
      </c>
      <c r="BU50" s="120">
        <v>271.2</v>
      </c>
      <c r="BV50" s="120">
        <v>283.8</v>
      </c>
      <c r="BW50" s="120">
        <v>283.8</v>
      </c>
      <c r="BX50" s="120">
        <v>283.8</v>
      </c>
      <c r="BY50" s="120">
        <v>283.8</v>
      </c>
      <c r="BZ50" s="120">
        <v>296.3</v>
      </c>
      <c r="CA50" s="120">
        <v>296.3</v>
      </c>
      <c r="CB50" s="120">
        <v>296.3</v>
      </c>
      <c r="CC50" s="120">
        <v>296.3</v>
      </c>
      <c r="CD50" s="120">
        <v>291.89999999999998</v>
      </c>
      <c r="CE50" s="120">
        <v>291.89999999999998</v>
      </c>
      <c r="CF50" s="120">
        <v>291.89999999999998</v>
      </c>
      <c r="CG50" s="120">
        <v>291.89999999999998</v>
      </c>
      <c r="CH50" s="120">
        <v>275.10000000000002</v>
      </c>
      <c r="CI50" s="120">
        <v>275.10000000000002</v>
      </c>
      <c r="CJ50" s="120">
        <v>275.10000000000002</v>
      </c>
      <c r="CK50" s="120">
        <v>275.10000000000002</v>
      </c>
      <c r="CL50" s="120">
        <v>241</v>
      </c>
      <c r="CM50" s="120">
        <v>241</v>
      </c>
      <c r="CN50" s="120">
        <v>241</v>
      </c>
      <c r="CO50" s="120">
        <v>241</v>
      </c>
      <c r="CP50" s="120">
        <v>199</v>
      </c>
      <c r="CQ50" s="120">
        <v>199</v>
      </c>
      <c r="CR50" s="120">
        <v>199</v>
      </c>
      <c r="CS50" s="120">
        <v>199</v>
      </c>
      <c r="CT50" s="122"/>
      <c r="CU50" s="122"/>
      <c r="CV50" s="122"/>
      <c r="CW50" s="121"/>
      <c r="CX50" s="97">
        <f t="array" ref="CX50">SUMPRODUCT(B50:CW50*0.25)</f>
        <v>5705.9</v>
      </c>
    </row>
    <row r="51" spans="1:102" ht="30" customHeight="1" thickBot="1" x14ac:dyDescent="0.25">
      <c r="A51" s="105" t="s">
        <v>52</v>
      </c>
      <c r="B51" s="106">
        <f>SUM(B45:B50)</f>
        <v>1337.7</v>
      </c>
      <c r="C51" s="107">
        <f t="shared" ref="C51:BN51" si="8">SUM(C45:C50)</f>
        <v>1299.4000000000001</v>
      </c>
      <c r="D51" s="107">
        <f t="shared" si="8"/>
        <v>1210.5</v>
      </c>
      <c r="E51" s="107">
        <f t="shared" si="8"/>
        <v>1186.3</v>
      </c>
      <c r="F51" s="107">
        <f t="shared" si="8"/>
        <v>1322.8</v>
      </c>
      <c r="G51" s="107">
        <f t="shared" si="8"/>
        <v>1204.0999999999999</v>
      </c>
      <c r="H51" s="107">
        <f t="shared" si="8"/>
        <v>1061</v>
      </c>
      <c r="I51" s="107">
        <f t="shared" si="8"/>
        <v>933</v>
      </c>
      <c r="J51" s="107">
        <f t="shared" si="8"/>
        <v>1145.5</v>
      </c>
      <c r="K51" s="107">
        <f t="shared" si="8"/>
        <v>1129</v>
      </c>
      <c r="L51" s="107">
        <f t="shared" si="8"/>
        <v>1170.8</v>
      </c>
      <c r="M51" s="107">
        <f t="shared" si="8"/>
        <v>1152.5999999999999</v>
      </c>
      <c r="N51" s="107">
        <f t="shared" si="8"/>
        <v>1109.4000000000001</v>
      </c>
      <c r="O51" s="107">
        <f t="shared" si="8"/>
        <v>1126.2</v>
      </c>
      <c r="P51" s="107">
        <f t="shared" si="8"/>
        <v>1126.3</v>
      </c>
      <c r="Q51" s="107">
        <f t="shared" si="8"/>
        <v>1168.5999999999999</v>
      </c>
      <c r="R51" s="107">
        <f t="shared" si="8"/>
        <v>1107</v>
      </c>
      <c r="S51" s="107">
        <f t="shared" si="8"/>
        <v>884.2</v>
      </c>
      <c r="T51" s="107">
        <f t="shared" si="8"/>
        <v>840.4</v>
      </c>
      <c r="U51" s="107">
        <f t="shared" si="8"/>
        <v>810</v>
      </c>
      <c r="V51" s="107">
        <f t="shared" si="8"/>
        <v>1303.2</v>
      </c>
      <c r="W51" s="107">
        <f t="shared" si="8"/>
        <v>1427</v>
      </c>
      <c r="X51" s="107">
        <f t="shared" si="8"/>
        <v>1454.9</v>
      </c>
      <c r="Y51" s="107">
        <f t="shared" si="8"/>
        <v>1527.6</v>
      </c>
      <c r="Z51" s="107">
        <f t="shared" si="8"/>
        <v>1513.8</v>
      </c>
      <c r="AA51" s="107">
        <f t="shared" si="8"/>
        <v>1550.8</v>
      </c>
      <c r="AB51" s="107">
        <f t="shared" si="8"/>
        <v>1517.2</v>
      </c>
      <c r="AC51" s="107">
        <f t="shared" si="8"/>
        <v>1497</v>
      </c>
      <c r="AD51" s="107">
        <f t="shared" si="8"/>
        <v>970.75</v>
      </c>
      <c r="AE51" s="107">
        <f t="shared" si="8"/>
        <v>970.75</v>
      </c>
      <c r="AF51" s="107">
        <f t="shared" si="8"/>
        <v>970.75</v>
      </c>
      <c r="AG51" s="107">
        <f t="shared" si="8"/>
        <v>970.75</v>
      </c>
      <c r="AH51" s="107">
        <f t="shared" si="8"/>
        <v>820.45</v>
      </c>
      <c r="AI51" s="107">
        <f t="shared" si="8"/>
        <v>376.75</v>
      </c>
      <c r="AJ51" s="107">
        <f t="shared" si="8"/>
        <v>262.05</v>
      </c>
      <c r="AK51" s="107">
        <f t="shared" si="8"/>
        <v>262.05</v>
      </c>
      <c r="AL51" s="107">
        <f t="shared" si="8"/>
        <v>242</v>
      </c>
      <c r="AM51" s="107">
        <f t="shared" si="8"/>
        <v>242</v>
      </c>
      <c r="AN51" s="107">
        <f t="shared" si="8"/>
        <v>242</v>
      </c>
      <c r="AO51" s="107">
        <f t="shared" si="8"/>
        <v>242</v>
      </c>
      <c r="AP51" s="107">
        <f t="shared" si="8"/>
        <v>225</v>
      </c>
      <c r="AQ51" s="107">
        <f t="shared" si="8"/>
        <v>225</v>
      </c>
      <c r="AR51" s="107">
        <f t="shared" si="8"/>
        <v>225</v>
      </c>
      <c r="AS51" s="107">
        <f t="shared" si="8"/>
        <v>225</v>
      </c>
      <c r="AT51" s="107">
        <f t="shared" si="8"/>
        <v>218</v>
      </c>
      <c r="AU51" s="107">
        <f t="shared" si="8"/>
        <v>218</v>
      </c>
      <c r="AV51" s="107">
        <f t="shared" si="8"/>
        <v>218</v>
      </c>
      <c r="AW51" s="107">
        <f t="shared" si="8"/>
        <v>218</v>
      </c>
      <c r="AX51" s="107">
        <f t="shared" si="8"/>
        <v>212</v>
      </c>
      <c r="AY51" s="107">
        <f t="shared" si="8"/>
        <v>212</v>
      </c>
      <c r="AZ51" s="107">
        <f t="shared" si="8"/>
        <v>212</v>
      </c>
      <c r="BA51" s="107">
        <f t="shared" si="8"/>
        <v>212</v>
      </c>
      <c r="BB51" s="107">
        <f t="shared" si="8"/>
        <v>205</v>
      </c>
      <c r="BC51" s="107">
        <f t="shared" si="8"/>
        <v>205</v>
      </c>
      <c r="BD51" s="107">
        <f t="shared" si="8"/>
        <v>205</v>
      </c>
      <c r="BE51" s="107">
        <f t="shared" si="8"/>
        <v>205</v>
      </c>
      <c r="BF51" s="107">
        <f t="shared" si="8"/>
        <v>203</v>
      </c>
      <c r="BG51" s="107">
        <f t="shared" si="8"/>
        <v>203</v>
      </c>
      <c r="BH51" s="107">
        <f t="shared" si="8"/>
        <v>203</v>
      </c>
      <c r="BI51" s="107">
        <f t="shared" si="8"/>
        <v>203</v>
      </c>
      <c r="BJ51" s="107">
        <f t="shared" si="8"/>
        <v>212</v>
      </c>
      <c r="BK51" s="107">
        <f t="shared" si="8"/>
        <v>212</v>
      </c>
      <c r="BL51" s="107">
        <f t="shared" si="8"/>
        <v>212</v>
      </c>
      <c r="BM51" s="107">
        <f t="shared" si="8"/>
        <v>212</v>
      </c>
      <c r="BN51" s="107">
        <f t="shared" si="8"/>
        <v>344.3</v>
      </c>
      <c r="BO51" s="107">
        <f t="shared" ref="BO51:CW51" si="9">SUM(BO45:BO50)</f>
        <v>284</v>
      </c>
      <c r="BP51" s="107">
        <f t="shared" si="9"/>
        <v>307.8</v>
      </c>
      <c r="BQ51" s="107">
        <f t="shared" si="9"/>
        <v>363.4</v>
      </c>
      <c r="BR51" s="107">
        <f t="shared" si="9"/>
        <v>271.2</v>
      </c>
      <c r="BS51" s="107">
        <f t="shared" si="9"/>
        <v>271.2</v>
      </c>
      <c r="BT51" s="107">
        <f t="shared" si="9"/>
        <v>757.8</v>
      </c>
      <c r="BU51" s="107">
        <f t="shared" si="9"/>
        <v>841.3</v>
      </c>
      <c r="BV51" s="107">
        <f t="shared" si="9"/>
        <v>1355</v>
      </c>
      <c r="BW51" s="107">
        <f t="shared" si="9"/>
        <v>1521.3999999999999</v>
      </c>
      <c r="BX51" s="107">
        <f t="shared" si="9"/>
        <v>1073.7</v>
      </c>
      <c r="BY51" s="107">
        <f t="shared" si="9"/>
        <v>891.7</v>
      </c>
      <c r="BZ51" s="107">
        <f t="shared" si="9"/>
        <v>1096.0999999999999</v>
      </c>
      <c r="CA51" s="107">
        <f t="shared" si="9"/>
        <v>1020</v>
      </c>
      <c r="CB51" s="107">
        <f t="shared" si="9"/>
        <v>906.90000000000009</v>
      </c>
      <c r="CC51" s="107">
        <f t="shared" si="9"/>
        <v>913.5</v>
      </c>
      <c r="CD51" s="107">
        <f t="shared" si="9"/>
        <v>860.5</v>
      </c>
      <c r="CE51" s="107">
        <f t="shared" si="9"/>
        <v>927.6</v>
      </c>
      <c r="CF51" s="107">
        <f t="shared" si="9"/>
        <v>983.19999999999993</v>
      </c>
      <c r="CG51" s="107">
        <f t="shared" si="9"/>
        <v>972.8</v>
      </c>
      <c r="CH51" s="107">
        <f t="shared" si="9"/>
        <v>1279.9000000000001</v>
      </c>
      <c r="CI51" s="107">
        <f t="shared" si="9"/>
        <v>1412.3000000000002</v>
      </c>
      <c r="CJ51" s="107">
        <f t="shared" si="9"/>
        <v>1536.8000000000002</v>
      </c>
      <c r="CK51" s="107">
        <f t="shared" si="9"/>
        <v>1569.6999999999998</v>
      </c>
      <c r="CL51" s="107">
        <f t="shared" si="9"/>
        <v>1641</v>
      </c>
      <c r="CM51" s="107">
        <f t="shared" si="9"/>
        <v>1641</v>
      </c>
      <c r="CN51" s="107">
        <f t="shared" si="9"/>
        <v>1641</v>
      </c>
      <c r="CO51" s="107">
        <f t="shared" si="9"/>
        <v>1641</v>
      </c>
      <c r="CP51" s="107">
        <f t="shared" si="9"/>
        <v>1599</v>
      </c>
      <c r="CQ51" s="107">
        <f t="shared" si="9"/>
        <v>1599</v>
      </c>
      <c r="CR51" s="107">
        <f t="shared" si="9"/>
        <v>1599</v>
      </c>
      <c r="CS51" s="107">
        <f t="shared" si="9"/>
        <v>1599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20127.674999999999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6113.7580000000007</v>
      </c>
      <c r="C54" s="107">
        <f t="shared" ref="C54:BN54" si="12">C18+C28+C42</f>
        <v>6013.9429999999993</v>
      </c>
      <c r="D54" s="107">
        <f t="shared" si="12"/>
        <v>5874.3240000000005</v>
      </c>
      <c r="E54" s="107">
        <f t="shared" si="12"/>
        <v>5811.9100000000008</v>
      </c>
      <c r="F54" s="107">
        <f t="shared" si="12"/>
        <v>5800.3499999999995</v>
      </c>
      <c r="G54" s="107">
        <f t="shared" si="12"/>
        <v>5652.7569999999996</v>
      </c>
      <c r="H54" s="107">
        <f t="shared" si="12"/>
        <v>5471.5199999999995</v>
      </c>
      <c r="I54" s="107">
        <f t="shared" si="12"/>
        <v>5309.85</v>
      </c>
      <c r="J54" s="107">
        <f t="shared" si="12"/>
        <v>5473.0929999999998</v>
      </c>
      <c r="K54" s="107">
        <f t="shared" si="12"/>
        <v>5435.8600000000006</v>
      </c>
      <c r="L54" s="107">
        <f t="shared" si="12"/>
        <v>5463.9620000000004</v>
      </c>
      <c r="M54" s="107">
        <f t="shared" si="12"/>
        <v>5443.7100000000009</v>
      </c>
      <c r="N54" s="107">
        <f t="shared" si="12"/>
        <v>5484.8809999999994</v>
      </c>
      <c r="O54" s="107">
        <f t="shared" si="12"/>
        <v>5504.0349999999999</v>
      </c>
      <c r="P54" s="107">
        <f t="shared" si="12"/>
        <v>5511.1390000000001</v>
      </c>
      <c r="Q54" s="107">
        <f t="shared" si="12"/>
        <v>5576.2070000000003</v>
      </c>
      <c r="R54" s="107">
        <f t="shared" si="12"/>
        <v>5570.3420000000006</v>
      </c>
      <c r="S54" s="107">
        <f t="shared" si="12"/>
        <v>5375.7939999999999</v>
      </c>
      <c r="T54" s="107">
        <f t="shared" si="12"/>
        <v>5378.7009999999991</v>
      </c>
      <c r="U54" s="107">
        <f t="shared" si="12"/>
        <v>5407.7269999999999</v>
      </c>
      <c r="V54" s="107">
        <f t="shared" si="12"/>
        <v>5967.0529999999999</v>
      </c>
      <c r="W54" s="107">
        <f t="shared" si="12"/>
        <v>6179.674</v>
      </c>
      <c r="X54" s="107">
        <f t="shared" si="12"/>
        <v>6286.4380000000001</v>
      </c>
      <c r="Y54" s="107">
        <f t="shared" si="12"/>
        <v>6461.264000000001</v>
      </c>
      <c r="Z54" s="107">
        <f t="shared" si="12"/>
        <v>6519.0879999999997</v>
      </c>
      <c r="AA54" s="107">
        <f t="shared" si="12"/>
        <v>6647.2099999999991</v>
      </c>
      <c r="AB54" s="107">
        <f t="shared" si="12"/>
        <v>6735.5830000000005</v>
      </c>
      <c r="AC54" s="107">
        <f t="shared" si="12"/>
        <v>6820.2709999999997</v>
      </c>
      <c r="AD54" s="107">
        <f t="shared" si="12"/>
        <v>6719.9160000000002</v>
      </c>
      <c r="AE54" s="107">
        <f t="shared" si="12"/>
        <v>6793.7420000000002</v>
      </c>
      <c r="AF54" s="107">
        <f t="shared" si="12"/>
        <v>6882.5249999999996</v>
      </c>
      <c r="AG54" s="107">
        <f t="shared" si="12"/>
        <v>6958.5659999999998</v>
      </c>
      <c r="AH54" s="107">
        <f t="shared" si="12"/>
        <v>6901.2110000000011</v>
      </c>
      <c r="AI54" s="107">
        <f t="shared" si="12"/>
        <v>6524.4390000000003</v>
      </c>
      <c r="AJ54" s="107">
        <f t="shared" si="12"/>
        <v>6450.482</v>
      </c>
      <c r="AK54" s="107">
        <f t="shared" si="12"/>
        <v>6497.8329999999996</v>
      </c>
      <c r="AL54" s="107">
        <f t="shared" si="12"/>
        <v>6494.7820000000002</v>
      </c>
      <c r="AM54" s="107">
        <f t="shared" si="12"/>
        <v>6524.1719999999996</v>
      </c>
      <c r="AN54" s="107">
        <f t="shared" si="12"/>
        <v>6550.6670000000004</v>
      </c>
      <c r="AO54" s="107">
        <f t="shared" si="12"/>
        <v>6568.6279999999997</v>
      </c>
      <c r="AP54" s="107">
        <f t="shared" si="12"/>
        <v>6629.6779999999999</v>
      </c>
      <c r="AQ54" s="107">
        <f t="shared" si="12"/>
        <v>6638.1970000000001</v>
      </c>
      <c r="AR54" s="107">
        <f t="shared" si="12"/>
        <v>6652.4760000000006</v>
      </c>
      <c r="AS54" s="107">
        <f t="shared" si="12"/>
        <v>6665.8959999999997</v>
      </c>
      <c r="AT54" s="107">
        <f t="shared" si="12"/>
        <v>6471.2439999999997</v>
      </c>
      <c r="AU54" s="107">
        <f t="shared" si="12"/>
        <v>6478.1030000000001</v>
      </c>
      <c r="AV54" s="107">
        <f t="shared" si="12"/>
        <v>6482.4549999999999</v>
      </c>
      <c r="AW54" s="107">
        <f t="shared" si="12"/>
        <v>6469.9049999999997</v>
      </c>
      <c r="AX54" s="107">
        <f t="shared" si="12"/>
        <v>6390.1450000000004</v>
      </c>
      <c r="AY54" s="107">
        <f t="shared" si="12"/>
        <v>6422.6580000000004</v>
      </c>
      <c r="AZ54" s="107">
        <f t="shared" si="12"/>
        <v>6468.4579999999996</v>
      </c>
      <c r="BA54" s="107">
        <f t="shared" si="12"/>
        <v>6518.8</v>
      </c>
      <c r="BB54" s="107">
        <f t="shared" si="12"/>
        <v>6491.4170000000004</v>
      </c>
      <c r="BC54" s="107">
        <f t="shared" si="12"/>
        <v>6452.6329999999998</v>
      </c>
      <c r="BD54" s="107">
        <f t="shared" si="12"/>
        <v>6403.3840000000009</v>
      </c>
      <c r="BE54" s="107">
        <f t="shared" si="12"/>
        <v>6343.1450000000004</v>
      </c>
      <c r="BF54" s="107">
        <f t="shared" si="12"/>
        <v>6238.8540000000003</v>
      </c>
      <c r="BG54" s="107">
        <f t="shared" si="12"/>
        <v>6170.2889999999998</v>
      </c>
      <c r="BH54" s="107">
        <f t="shared" si="12"/>
        <v>6003.5579999999991</v>
      </c>
      <c r="BI54" s="107">
        <f t="shared" si="12"/>
        <v>6078.6319999999996</v>
      </c>
      <c r="BJ54" s="107">
        <f t="shared" si="12"/>
        <v>6048.3969999999999</v>
      </c>
      <c r="BK54" s="107">
        <f t="shared" si="12"/>
        <v>5903.7520000000004</v>
      </c>
      <c r="BL54" s="107">
        <f t="shared" si="12"/>
        <v>5901.7569999999996</v>
      </c>
      <c r="BM54" s="107">
        <f t="shared" si="12"/>
        <v>5902.8339999999998</v>
      </c>
      <c r="BN54" s="107">
        <f t="shared" si="12"/>
        <v>5911.7150000000001</v>
      </c>
      <c r="BO54" s="107">
        <f t="shared" ref="BO54:CX54" si="13">BO18+BO28+BO42</f>
        <v>5865.76</v>
      </c>
      <c r="BP54" s="107">
        <f t="shared" si="13"/>
        <v>5899.5470000000005</v>
      </c>
      <c r="BQ54" s="107">
        <f t="shared" si="13"/>
        <v>5988.9619999999986</v>
      </c>
      <c r="BR54" s="107">
        <f t="shared" si="13"/>
        <v>6032.7249999999995</v>
      </c>
      <c r="BS54" s="107">
        <f t="shared" si="13"/>
        <v>6069.2570000000005</v>
      </c>
      <c r="BT54" s="107">
        <f t="shared" si="13"/>
        <v>6587.2990000000009</v>
      </c>
      <c r="BU54" s="107">
        <f t="shared" si="13"/>
        <v>6680.1389999999992</v>
      </c>
      <c r="BV54" s="107">
        <f t="shared" si="13"/>
        <v>7083.3540000000003</v>
      </c>
      <c r="BW54" s="107">
        <f t="shared" si="13"/>
        <v>7336.6450000000004</v>
      </c>
      <c r="BX54" s="107">
        <f t="shared" si="13"/>
        <v>6984.5869999999995</v>
      </c>
      <c r="BY54" s="107">
        <f t="shared" si="13"/>
        <v>6878.7530000000006</v>
      </c>
      <c r="BZ54" s="107">
        <f t="shared" si="13"/>
        <v>7333.7280000000001</v>
      </c>
      <c r="CA54" s="107">
        <f t="shared" si="13"/>
        <v>7336.0560000000005</v>
      </c>
      <c r="CB54" s="107">
        <f t="shared" si="13"/>
        <v>7289.491</v>
      </c>
      <c r="CC54" s="107">
        <f t="shared" si="13"/>
        <v>7315.1679999999997</v>
      </c>
      <c r="CD54" s="107">
        <f t="shared" si="13"/>
        <v>7269.6329999999998</v>
      </c>
      <c r="CE54" s="107">
        <f t="shared" si="13"/>
        <v>7307.9250000000002</v>
      </c>
      <c r="CF54" s="107">
        <f t="shared" si="13"/>
        <v>7294.6210000000001</v>
      </c>
      <c r="CG54" s="107">
        <f t="shared" si="13"/>
        <v>7195.905999999999</v>
      </c>
      <c r="CH54" s="107">
        <f t="shared" si="13"/>
        <v>7287.4880000000003</v>
      </c>
      <c r="CI54" s="107">
        <f t="shared" si="13"/>
        <v>7283.1850000000004</v>
      </c>
      <c r="CJ54" s="107">
        <f t="shared" si="13"/>
        <v>7270.3469999999998</v>
      </c>
      <c r="CK54" s="107">
        <f t="shared" si="13"/>
        <v>7194.9359999999997</v>
      </c>
      <c r="CL54" s="107">
        <f t="shared" si="13"/>
        <v>7175.68</v>
      </c>
      <c r="CM54" s="107">
        <f t="shared" si="13"/>
        <v>7052.4179999999997</v>
      </c>
      <c r="CN54" s="107">
        <f t="shared" si="13"/>
        <v>6919.2170000000006</v>
      </c>
      <c r="CO54" s="107">
        <f t="shared" si="13"/>
        <v>6828.7939999999999</v>
      </c>
      <c r="CP54" s="107">
        <f t="shared" si="13"/>
        <v>6791.1059999999998</v>
      </c>
      <c r="CQ54" s="107">
        <f t="shared" si="13"/>
        <v>6663.2870000000003</v>
      </c>
      <c r="CR54" s="107">
        <f t="shared" si="13"/>
        <v>6582.5509999999995</v>
      </c>
      <c r="CS54" s="107">
        <f t="shared" si="13"/>
        <v>6505.98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153650.08350000001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1110.7</v>
      </c>
      <c r="C5" s="25">
        <v>1072.4000000000001</v>
      </c>
      <c r="D5" s="25">
        <v>983.5</v>
      </c>
      <c r="E5" s="25">
        <v>959.3</v>
      </c>
      <c r="F5" s="25">
        <v>1109.8</v>
      </c>
      <c r="G5" s="25">
        <v>991.1</v>
      </c>
      <c r="H5" s="25">
        <v>848</v>
      </c>
      <c r="I5" s="25">
        <v>720</v>
      </c>
      <c r="J5" s="25">
        <v>948.5</v>
      </c>
      <c r="K5" s="25">
        <v>932</v>
      </c>
      <c r="L5" s="25">
        <v>973.8</v>
      </c>
      <c r="M5" s="25">
        <v>955.6</v>
      </c>
      <c r="N5" s="25">
        <v>913.4</v>
      </c>
      <c r="O5" s="25">
        <v>930.2</v>
      </c>
      <c r="P5" s="25">
        <v>930.3</v>
      </c>
      <c r="Q5" s="25">
        <v>972.6</v>
      </c>
      <c r="R5" s="25">
        <v>895</v>
      </c>
      <c r="S5" s="25">
        <v>672.2</v>
      </c>
      <c r="T5" s="25">
        <v>628.4</v>
      </c>
      <c r="U5" s="25">
        <v>598</v>
      </c>
      <c r="V5" s="25">
        <v>1065.2</v>
      </c>
      <c r="W5" s="25">
        <v>1189</v>
      </c>
      <c r="X5" s="25">
        <v>1216.9000000000001</v>
      </c>
      <c r="Y5" s="25">
        <v>1289.5999999999999</v>
      </c>
      <c r="Z5" s="25">
        <v>1245</v>
      </c>
      <c r="AA5" s="25">
        <v>1282</v>
      </c>
      <c r="AB5" s="25">
        <v>1248.4000000000001</v>
      </c>
      <c r="AC5" s="25">
        <v>1228.2</v>
      </c>
      <c r="AD5" s="25">
        <v>700</v>
      </c>
      <c r="AE5" s="25">
        <v>700</v>
      </c>
      <c r="AF5" s="25">
        <v>700</v>
      </c>
      <c r="AG5" s="25">
        <v>700</v>
      </c>
      <c r="AH5" s="25">
        <v>558.4</v>
      </c>
      <c r="AI5" s="25">
        <v>114.7</v>
      </c>
      <c r="AJ5" s="25">
        <v>-139.6</v>
      </c>
      <c r="AK5" s="25">
        <v>-244.4</v>
      </c>
      <c r="AL5" s="25">
        <v>-209.6</v>
      </c>
      <c r="AM5" s="25">
        <v>-230.5</v>
      </c>
      <c r="AN5" s="25">
        <v>-457.4</v>
      </c>
      <c r="AO5" s="25">
        <v>-814</v>
      </c>
      <c r="AP5" s="25">
        <v>-281.3</v>
      </c>
      <c r="AQ5" s="25">
        <v>-423.8</v>
      </c>
      <c r="AR5" s="25">
        <v>-1000</v>
      </c>
      <c r="AS5" s="25">
        <v>-1000</v>
      </c>
      <c r="AT5" s="25">
        <v>-998.4</v>
      </c>
      <c r="AU5" s="25">
        <v>-943.3</v>
      </c>
      <c r="AV5" s="25">
        <v>-885</v>
      </c>
      <c r="AW5" s="25">
        <v>-1000</v>
      </c>
      <c r="AX5" s="25">
        <v>-1000</v>
      </c>
      <c r="AY5" s="25">
        <v>-1000</v>
      </c>
      <c r="AZ5" s="25">
        <v>-1000</v>
      </c>
      <c r="BA5" s="25">
        <v>-1000</v>
      </c>
      <c r="BB5" s="25">
        <v>-980.4</v>
      </c>
      <c r="BC5" s="25">
        <v>-915</v>
      </c>
      <c r="BD5" s="25">
        <v>-854.5</v>
      </c>
      <c r="BE5" s="25">
        <v>-755.2</v>
      </c>
      <c r="BF5" s="25">
        <v>-675.9</v>
      </c>
      <c r="BG5" s="25">
        <v>-617.1</v>
      </c>
      <c r="BH5" s="25">
        <v>-466.9</v>
      </c>
      <c r="BI5" s="25">
        <v>-593.70000000000005</v>
      </c>
      <c r="BJ5" s="25">
        <v>-557</v>
      </c>
      <c r="BK5" s="25">
        <v>-388.5</v>
      </c>
      <c r="BL5" s="25">
        <v>-329.9</v>
      </c>
      <c r="BM5" s="25">
        <v>-267.39999999999998</v>
      </c>
      <c r="BN5" s="25">
        <v>98.3</v>
      </c>
      <c r="BO5" s="25">
        <v>38</v>
      </c>
      <c r="BP5" s="25">
        <v>61.8</v>
      </c>
      <c r="BQ5" s="25">
        <v>117.4</v>
      </c>
      <c r="BR5" s="25">
        <v>-183.8</v>
      </c>
      <c r="BS5" s="25">
        <v>-121.3</v>
      </c>
      <c r="BT5" s="25">
        <v>486.6</v>
      </c>
      <c r="BU5" s="25">
        <v>570.1</v>
      </c>
      <c r="BV5" s="25">
        <v>1071.2</v>
      </c>
      <c r="BW5" s="25">
        <v>1237.5999999999999</v>
      </c>
      <c r="BX5" s="25">
        <v>789.9</v>
      </c>
      <c r="BY5" s="25">
        <v>607.9</v>
      </c>
      <c r="BZ5" s="25">
        <v>799.8</v>
      </c>
      <c r="CA5" s="25">
        <v>723.7</v>
      </c>
      <c r="CB5" s="25">
        <v>610.6</v>
      </c>
      <c r="CC5" s="25">
        <v>617.20000000000005</v>
      </c>
      <c r="CD5" s="25">
        <v>568.6</v>
      </c>
      <c r="CE5" s="25">
        <v>635.70000000000005</v>
      </c>
      <c r="CF5" s="25">
        <v>691.3</v>
      </c>
      <c r="CG5" s="25">
        <v>680.9</v>
      </c>
      <c r="CH5" s="25">
        <v>1004.8</v>
      </c>
      <c r="CI5" s="25">
        <v>1137.2</v>
      </c>
      <c r="CJ5" s="25">
        <v>1261.7</v>
      </c>
      <c r="CK5" s="25">
        <v>1294.5999999999999</v>
      </c>
      <c r="CL5" s="25">
        <v>1400</v>
      </c>
      <c r="CM5" s="25">
        <v>1400</v>
      </c>
      <c r="CN5" s="25">
        <v>1400</v>
      </c>
      <c r="CO5" s="25">
        <v>1400</v>
      </c>
      <c r="CP5" s="25">
        <v>1400</v>
      </c>
      <c r="CQ5" s="25">
        <v>1400</v>
      </c>
      <c r="CR5" s="25">
        <v>1400</v>
      </c>
      <c r="CS5" s="25">
        <v>1400</v>
      </c>
      <c r="CT5" s="26"/>
      <c r="CU5" s="26"/>
      <c r="CV5" s="26"/>
      <c r="CW5" s="27"/>
      <c r="CX5" s="132">
        <f t="array" ref="CX5">SUMPRODUCT(B5:CW5*0.25)</f>
        <v>9338.3000000000029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140.29</v>
      </c>
      <c r="C8" s="138">
        <v>138.36000000000001</v>
      </c>
      <c r="D8" s="138">
        <v>138.35</v>
      </c>
      <c r="E8" s="138">
        <v>138.36000000000001</v>
      </c>
      <c r="F8" s="138">
        <v>126.56</v>
      </c>
      <c r="G8" s="138">
        <v>123.02</v>
      </c>
      <c r="H8" s="138">
        <v>121.47</v>
      </c>
      <c r="I8" s="138">
        <v>117.57</v>
      </c>
      <c r="J8" s="138">
        <v>120.92</v>
      </c>
      <c r="K8" s="138">
        <v>120.14</v>
      </c>
      <c r="L8" s="138">
        <v>120.38</v>
      </c>
      <c r="M8" s="138">
        <v>119.17</v>
      </c>
      <c r="N8" s="138">
        <v>120.53</v>
      </c>
      <c r="O8" s="138">
        <v>121.52</v>
      </c>
      <c r="P8" s="138">
        <v>120.92</v>
      </c>
      <c r="Q8" s="138">
        <v>121.9</v>
      </c>
      <c r="R8" s="138">
        <v>120.89</v>
      </c>
      <c r="S8" s="138">
        <v>122.54</v>
      </c>
      <c r="T8" s="138">
        <v>125.14</v>
      </c>
      <c r="U8" s="138">
        <v>127.17</v>
      </c>
      <c r="V8" s="138">
        <v>145.01</v>
      </c>
      <c r="W8" s="138">
        <v>149.69</v>
      </c>
      <c r="X8" s="138">
        <v>153.09</v>
      </c>
      <c r="Y8" s="138">
        <v>145.01</v>
      </c>
      <c r="Z8" s="138">
        <v>138.36000000000001</v>
      </c>
      <c r="AA8" s="138">
        <v>149.63</v>
      </c>
      <c r="AB8" s="138">
        <v>150.28</v>
      </c>
      <c r="AC8" s="138">
        <v>150.47999999999999</v>
      </c>
      <c r="AD8" s="138">
        <v>136.46</v>
      </c>
      <c r="AE8" s="138">
        <v>138.35</v>
      </c>
      <c r="AF8" s="138">
        <v>138.35</v>
      </c>
      <c r="AG8" s="138">
        <v>138.35</v>
      </c>
      <c r="AH8" s="138">
        <v>167.48</v>
      </c>
      <c r="AI8" s="138">
        <v>149.91999999999999</v>
      </c>
      <c r="AJ8" s="138">
        <v>138.35</v>
      </c>
      <c r="AK8" s="138">
        <v>120.41</v>
      </c>
      <c r="AL8" s="138">
        <v>138.36000000000001</v>
      </c>
      <c r="AM8" s="138">
        <v>126.22</v>
      </c>
      <c r="AN8" s="138">
        <v>110.51</v>
      </c>
      <c r="AO8" s="138">
        <v>104.94</v>
      </c>
      <c r="AP8" s="138">
        <v>122.34</v>
      </c>
      <c r="AQ8" s="138">
        <v>108.65</v>
      </c>
      <c r="AR8" s="138">
        <v>101.62</v>
      </c>
      <c r="AS8" s="138">
        <v>102.28</v>
      </c>
      <c r="AT8" s="138">
        <v>100.24</v>
      </c>
      <c r="AU8" s="138">
        <v>90.67</v>
      </c>
      <c r="AV8" s="138">
        <v>71.73</v>
      </c>
      <c r="AW8" s="138">
        <v>116.83</v>
      </c>
      <c r="AX8" s="138">
        <v>150.5</v>
      </c>
      <c r="AY8" s="138">
        <v>113.53</v>
      </c>
      <c r="AZ8" s="138">
        <v>75</v>
      </c>
      <c r="BA8" s="138">
        <v>75</v>
      </c>
      <c r="BB8" s="138">
        <v>72.33</v>
      </c>
      <c r="BC8" s="138">
        <v>65.77</v>
      </c>
      <c r="BD8" s="138">
        <v>59.36</v>
      </c>
      <c r="BE8" s="138">
        <v>54.19</v>
      </c>
      <c r="BF8" s="138">
        <v>57.8</v>
      </c>
      <c r="BG8" s="138">
        <v>64.28</v>
      </c>
      <c r="BH8" s="138">
        <v>79.010000000000005</v>
      </c>
      <c r="BI8" s="138">
        <v>73.36</v>
      </c>
      <c r="BJ8" s="138">
        <v>74.33</v>
      </c>
      <c r="BK8" s="138">
        <v>80.09</v>
      </c>
      <c r="BL8" s="138">
        <v>97.67</v>
      </c>
      <c r="BM8" s="138">
        <v>99.04</v>
      </c>
      <c r="BN8" s="138">
        <v>89.9</v>
      </c>
      <c r="BO8" s="138">
        <v>96.92</v>
      </c>
      <c r="BP8" s="138">
        <v>103.81</v>
      </c>
      <c r="BQ8" s="138">
        <v>115.02</v>
      </c>
      <c r="BR8" s="138">
        <v>104.28</v>
      </c>
      <c r="BS8" s="138">
        <v>110.43</v>
      </c>
      <c r="BT8" s="138">
        <v>122.45</v>
      </c>
      <c r="BU8" s="138">
        <v>132.65</v>
      </c>
      <c r="BV8" s="138">
        <v>163.93</v>
      </c>
      <c r="BW8" s="138">
        <v>167.14</v>
      </c>
      <c r="BX8" s="138">
        <v>133.53</v>
      </c>
      <c r="BY8" s="138">
        <v>120.93</v>
      </c>
      <c r="BZ8" s="138">
        <v>135.38</v>
      </c>
      <c r="CA8" s="138">
        <v>127.05</v>
      </c>
      <c r="CB8" s="138">
        <v>122.7</v>
      </c>
      <c r="CC8" s="138">
        <v>120.93</v>
      </c>
      <c r="CD8" s="138">
        <v>119.69</v>
      </c>
      <c r="CE8" s="138">
        <v>120.92</v>
      </c>
      <c r="CF8" s="138">
        <v>120.92</v>
      </c>
      <c r="CG8" s="138">
        <v>118.95</v>
      </c>
      <c r="CH8" s="138">
        <v>126.85</v>
      </c>
      <c r="CI8" s="138">
        <v>145.77000000000001</v>
      </c>
      <c r="CJ8" s="138">
        <v>180.08</v>
      </c>
      <c r="CK8" s="138">
        <v>172.68</v>
      </c>
      <c r="CL8" s="138">
        <v>136.87</v>
      </c>
      <c r="CM8" s="138">
        <v>164.36</v>
      </c>
      <c r="CN8" s="138">
        <v>168.36</v>
      </c>
      <c r="CO8" s="138">
        <v>162.36000000000001</v>
      </c>
      <c r="CP8" s="138">
        <v>137.63999999999999</v>
      </c>
      <c r="CQ8" s="138">
        <v>148.12</v>
      </c>
      <c r="CR8" s="138">
        <v>164.36</v>
      </c>
      <c r="CS8" s="138">
        <v>166.36</v>
      </c>
      <c r="CT8" s="139"/>
      <c r="CU8" s="139"/>
      <c r="CV8" s="139"/>
      <c r="CW8" s="140"/>
      <c r="CX8" s="141">
        <f>IF(SUM(B8:CW8)&lt;&gt;0,AVERAGEIF(B8:CW8,"&lt;&gt;"""),"")</f>
        <v>122.09802083333339</v>
      </c>
    </row>
    <row r="9" spans="1:102" ht="24.95" customHeight="1" thickBot="1" x14ac:dyDescent="0.25">
      <c r="A9" s="133" t="s">
        <v>6</v>
      </c>
      <c r="B9" s="42">
        <v>138.84</v>
      </c>
      <c r="C9" s="43">
        <v>138.84</v>
      </c>
      <c r="D9" s="43">
        <v>138.84</v>
      </c>
      <c r="E9" s="43">
        <v>138.84</v>
      </c>
      <c r="F9" s="43">
        <v>122.155</v>
      </c>
      <c r="G9" s="43">
        <v>122.155</v>
      </c>
      <c r="H9" s="43">
        <v>122.155</v>
      </c>
      <c r="I9" s="43">
        <v>122.155</v>
      </c>
      <c r="J9" s="43">
        <v>120.1525</v>
      </c>
      <c r="K9" s="43">
        <v>120.1525</v>
      </c>
      <c r="L9" s="43">
        <v>120.1525</v>
      </c>
      <c r="M9" s="43">
        <v>120.1525</v>
      </c>
      <c r="N9" s="43">
        <v>121.2175</v>
      </c>
      <c r="O9" s="43">
        <v>121.2175</v>
      </c>
      <c r="P9" s="43">
        <v>121.2175</v>
      </c>
      <c r="Q9" s="43">
        <v>121.2175</v>
      </c>
      <c r="R9" s="43">
        <v>123.935</v>
      </c>
      <c r="S9" s="43">
        <v>123.935</v>
      </c>
      <c r="T9" s="43">
        <v>123.935</v>
      </c>
      <c r="U9" s="43">
        <v>123.935</v>
      </c>
      <c r="V9" s="43">
        <v>148.19999999999999</v>
      </c>
      <c r="W9" s="43">
        <v>148.19999999999999</v>
      </c>
      <c r="X9" s="43">
        <v>148.19999999999999</v>
      </c>
      <c r="Y9" s="43">
        <v>148.19999999999999</v>
      </c>
      <c r="Z9" s="43">
        <v>147.1875</v>
      </c>
      <c r="AA9" s="43">
        <v>147.1875</v>
      </c>
      <c r="AB9" s="43">
        <v>147.1875</v>
      </c>
      <c r="AC9" s="43">
        <v>147.1875</v>
      </c>
      <c r="AD9" s="43">
        <v>137.8775</v>
      </c>
      <c r="AE9" s="43">
        <v>137.8775</v>
      </c>
      <c r="AF9" s="43">
        <v>137.8775</v>
      </c>
      <c r="AG9" s="43">
        <v>137.8775</v>
      </c>
      <c r="AH9" s="43">
        <v>144.04</v>
      </c>
      <c r="AI9" s="43">
        <v>144.04</v>
      </c>
      <c r="AJ9" s="43">
        <v>144.04</v>
      </c>
      <c r="AK9" s="43">
        <v>144.04</v>
      </c>
      <c r="AL9" s="43">
        <v>120.00749999999999</v>
      </c>
      <c r="AM9" s="43">
        <v>120.00749999999999</v>
      </c>
      <c r="AN9" s="43">
        <v>120.00749999999999</v>
      </c>
      <c r="AO9" s="43">
        <v>120.00749999999999</v>
      </c>
      <c r="AP9" s="43">
        <v>108.7225</v>
      </c>
      <c r="AQ9" s="43">
        <v>108.7225</v>
      </c>
      <c r="AR9" s="43">
        <v>108.7225</v>
      </c>
      <c r="AS9" s="43">
        <v>108.7225</v>
      </c>
      <c r="AT9" s="43">
        <v>94.867500000000007</v>
      </c>
      <c r="AU9" s="43">
        <v>94.867500000000007</v>
      </c>
      <c r="AV9" s="43">
        <v>94.867500000000007</v>
      </c>
      <c r="AW9" s="43">
        <v>94.867500000000007</v>
      </c>
      <c r="AX9" s="43">
        <v>103.50749999999999</v>
      </c>
      <c r="AY9" s="43">
        <v>103.50749999999999</v>
      </c>
      <c r="AZ9" s="43">
        <v>103.50749999999999</v>
      </c>
      <c r="BA9" s="43">
        <v>103.50749999999999</v>
      </c>
      <c r="BB9" s="43">
        <v>62.912500000000001</v>
      </c>
      <c r="BC9" s="43">
        <v>62.912500000000001</v>
      </c>
      <c r="BD9" s="43">
        <v>62.912500000000001</v>
      </c>
      <c r="BE9" s="43">
        <v>62.912500000000001</v>
      </c>
      <c r="BF9" s="43">
        <v>68.612499999999997</v>
      </c>
      <c r="BG9" s="43">
        <v>68.612499999999997</v>
      </c>
      <c r="BH9" s="43">
        <v>68.612499999999997</v>
      </c>
      <c r="BI9" s="43">
        <v>68.612499999999997</v>
      </c>
      <c r="BJ9" s="43">
        <v>87.782499999999999</v>
      </c>
      <c r="BK9" s="43">
        <v>87.782499999999999</v>
      </c>
      <c r="BL9" s="43">
        <v>87.782499999999999</v>
      </c>
      <c r="BM9" s="43">
        <v>87.782499999999999</v>
      </c>
      <c r="BN9" s="43">
        <v>101.41249999999999</v>
      </c>
      <c r="BO9" s="43">
        <v>101.41249999999999</v>
      </c>
      <c r="BP9" s="43">
        <v>101.41249999999999</v>
      </c>
      <c r="BQ9" s="43">
        <v>101.41249999999999</v>
      </c>
      <c r="BR9" s="43">
        <v>117.4525</v>
      </c>
      <c r="BS9" s="43">
        <v>117.4525</v>
      </c>
      <c r="BT9" s="43">
        <v>117.4525</v>
      </c>
      <c r="BU9" s="43">
        <v>117.4525</v>
      </c>
      <c r="BV9" s="43">
        <v>146.38249999999999</v>
      </c>
      <c r="BW9" s="43">
        <v>146.38249999999999</v>
      </c>
      <c r="BX9" s="43">
        <v>146.38249999999999</v>
      </c>
      <c r="BY9" s="43">
        <v>146.38249999999999</v>
      </c>
      <c r="BZ9" s="43">
        <v>126.515</v>
      </c>
      <c r="CA9" s="43">
        <v>126.515</v>
      </c>
      <c r="CB9" s="43">
        <v>126.515</v>
      </c>
      <c r="CC9" s="43">
        <v>126.515</v>
      </c>
      <c r="CD9" s="43">
        <v>120.12</v>
      </c>
      <c r="CE9" s="43">
        <v>120.12</v>
      </c>
      <c r="CF9" s="43">
        <v>120.12</v>
      </c>
      <c r="CG9" s="43">
        <v>120.12</v>
      </c>
      <c r="CH9" s="43">
        <v>156.345</v>
      </c>
      <c r="CI9" s="43">
        <v>156.345</v>
      </c>
      <c r="CJ9" s="43">
        <v>156.345</v>
      </c>
      <c r="CK9" s="43">
        <v>156.345</v>
      </c>
      <c r="CL9" s="43">
        <v>157.98750000000001</v>
      </c>
      <c r="CM9" s="43">
        <v>157.98750000000001</v>
      </c>
      <c r="CN9" s="43">
        <v>157.98750000000001</v>
      </c>
      <c r="CO9" s="43">
        <v>157.98750000000001</v>
      </c>
      <c r="CP9" s="43">
        <v>154.12</v>
      </c>
      <c r="CQ9" s="43">
        <v>154.12</v>
      </c>
      <c r="CR9" s="43">
        <v>154.12</v>
      </c>
      <c r="CS9" s="43">
        <v>154.12</v>
      </c>
      <c r="CT9" s="44"/>
      <c r="CU9" s="44"/>
      <c r="CV9" s="44"/>
      <c r="CW9" s="45"/>
      <c r="CX9" s="142">
        <f>IF(SUM(B9:CW9)&lt;&gt;0,AVERAGEIF(B9:CW9,"&lt;&gt;"""),"")</f>
        <v>122.09802083333334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139.6</v>
      </c>
      <c r="AK14" s="149">
        <v>244.4</v>
      </c>
      <c r="AL14" s="149">
        <v>209.6</v>
      </c>
      <c r="AM14" s="149">
        <v>230.5</v>
      </c>
      <c r="AN14" s="149">
        <v>457.4</v>
      </c>
      <c r="AO14" s="149">
        <v>814</v>
      </c>
      <c r="AP14" s="149">
        <v>281.3</v>
      </c>
      <c r="AQ14" s="149">
        <v>423.8</v>
      </c>
      <c r="AR14" s="149">
        <v>1000</v>
      </c>
      <c r="AS14" s="149">
        <v>1000</v>
      </c>
      <c r="AT14" s="149">
        <v>998.4</v>
      </c>
      <c r="AU14" s="149">
        <v>943.3</v>
      </c>
      <c r="AV14" s="149">
        <v>885</v>
      </c>
      <c r="AW14" s="149">
        <v>1000</v>
      </c>
      <c r="AX14" s="149">
        <v>1000</v>
      </c>
      <c r="AY14" s="149">
        <v>1000</v>
      </c>
      <c r="AZ14" s="149">
        <v>1000</v>
      </c>
      <c r="BA14" s="149">
        <v>1000</v>
      </c>
      <c r="BB14" s="149">
        <v>980.4</v>
      </c>
      <c r="BC14" s="149">
        <v>915</v>
      </c>
      <c r="BD14" s="149">
        <v>854.5</v>
      </c>
      <c r="BE14" s="149">
        <v>755.2</v>
      </c>
      <c r="BF14" s="149">
        <v>675.9</v>
      </c>
      <c r="BG14" s="149">
        <v>617.1</v>
      </c>
      <c r="BH14" s="149">
        <v>466.9</v>
      </c>
      <c r="BI14" s="149">
        <v>593.70000000000005</v>
      </c>
      <c r="BJ14" s="149">
        <v>557</v>
      </c>
      <c r="BK14" s="149">
        <v>388.5</v>
      </c>
      <c r="BL14" s="149">
        <v>329.9</v>
      </c>
      <c r="BM14" s="149">
        <v>267.39999999999998</v>
      </c>
      <c r="BN14" s="149"/>
      <c r="BO14" s="149"/>
      <c r="BP14" s="149"/>
      <c r="BQ14" s="149"/>
      <c r="BR14" s="149">
        <v>183.8</v>
      </c>
      <c r="BS14" s="149">
        <v>121.3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5083.4750000000004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139.6</v>
      </c>
      <c r="AK17" s="160">
        <f t="shared" si="0"/>
        <v>244.4</v>
      </c>
      <c r="AL17" s="160">
        <f t="shared" si="0"/>
        <v>209.6</v>
      </c>
      <c r="AM17" s="160">
        <f t="shared" si="0"/>
        <v>230.5</v>
      </c>
      <c r="AN17" s="160">
        <f t="shared" si="0"/>
        <v>457.4</v>
      </c>
      <c r="AO17" s="160">
        <f t="shared" si="0"/>
        <v>814</v>
      </c>
      <c r="AP17" s="160">
        <f t="shared" si="0"/>
        <v>281.3</v>
      </c>
      <c r="AQ17" s="160">
        <f t="shared" si="0"/>
        <v>423.8</v>
      </c>
      <c r="AR17" s="160">
        <f t="shared" si="0"/>
        <v>1000</v>
      </c>
      <c r="AS17" s="160">
        <f t="shared" si="0"/>
        <v>1000</v>
      </c>
      <c r="AT17" s="160">
        <f t="shared" si="0"/>
        <v>998.4</v>
      </c>
      <c r="AU17" s="160">
        <f t="shared" si="0"/>
        <v>943.3</v>
      </c>
      <c r="AV17" s="160">
        <f t="shared" si="0"/>
        <v>885</v>
      </c>
      <c r="AW17" s="160">
        <f t="shared" si="0"/>
        <v>1000</v>
      </c>
      <c r="AX17" s="160">
        <f t="shared" si="0"/>
        <v>1000</v>
      </c>
      <c r="AY17" s="160">
        <f t="shared" si="0"/>
        <v>1000</v>
      </c>
      <c r="AZ17" s="160">
        <f t="shared" si="0"/>
        <v>1000</v>
      </c>
      <c r="BA17" s="160">
        <f t="shared" si="0"/>
        <v>1000</v>
      </c>
      <c r="BB17" s="160">
        <f t="shared" si="0"/>
        <v>980.4</v>
      </c>
      <c r="BC17" s="160">
        <f t="shared" si="0"/>
        <v>915</v>
      </c>
      <c r="BD17" s="160">
        <f t="shared" si="0"/>
        <v>854.5</v>
      </c>
      <c r="BE17" s="160">
        <f t="shared" si="0"/>
        <v>755.2</v>
      </c>
      <c r="BF17" s="160">
        <f t="shared" si="0"/>
        <v>675.9</v>
      </c>
      <c r="BG17" s="160">
        <f t="shared" si="0"/>
        <v>617.1</v>
      </c>
      <c r="BH17" s="160">
        <f t="shared" si="0"/>
        <v>466.9</v>
      </c>
      <c r="BI17" s="160">
        <f t="shared" si="0"/>
        <v>593.70000000000005</v>
      </c>
      <c r="BJ17" s="160">
        <f t="shared" si="0"/>
        <v>557</v>
      </c>
      <c r="BK17" s="160">
        <f t="shared" si="0"/>
        <v>388.5</v>
      </c>
      <c r="BL17" s="160">
        <f t="shared" si="0"/>
        <v>329.9</v>
      </c>
      <c r="BM17" s="160">
        <f t="shared" si="0"/>
        <v>267.39999999999998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183.8</v>
      </c>
      <c r="BS17" s="160">
        <f t="shared" si="1"/>
        <v>121.3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5083.4750000000004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1110.7</v>
      </c>
      <c r="C22" s="149">
        <v>1072.4000000000001</v>
      </c>
      <c r="D22" s="149">
        <v>983.5</v>
      </c>
      <c r="E22" s="149">
        <v>959.3</v>
      </c>
      <c r="F22" s="149">
        <v>1109.8</v>
      </c>
      <c r="G22" s="149">
        <v>991.1</v>
      </c>
      <c r="H22" s="149">
        <v>848</v>
      </c>
      <c r="I22" s="149">
        <v>720</v>
      </c>
      <c r="J22" s="149">
        <v>948.5</v>
      </c>
      <c r="K22" s="149">
        <v>932</v>
      </c>
      <c r="L22" s="149">
        <v>973.8</v>
      </c>
      <c r="M22" s="149">
        <v>955.6</v>
      </c>
      <c r="N22" s="149">
        <v>913.4</v>
      </c>
      <c r="O22" s="149">
        <v>930.2</v>
      </c>
      <c r="P22" s="149">
        <v>930.3</v>
      </c>
      <c r="Q22" s="149">
        <v>972.6</v>
      </c>
      <c r="R22" s="149">
        <v>895</v>
      </c>
      <c r="S22" s="149">
        <v>672.2</v>
      </c>
      <c r="T22" s="149">
        <v>628.4</v>
      </c>
      <c r="U22" s="149">
        <v>598</v>
      </c>
      <c r="V22" s="149">
        <v>1065.2</v>
      </c>
      <c r="W22" s="149">
        <v>1189</v>
      </c>
      <c r="X22" s="149">
        <v>1216.9000000000001</v>
      </c>
      <c r="Y22" s="149">
        <v>1289.5999999999999</v>
      </c>
      <c r="Z22" s="149">
        <v>1245</v>
      </c>
      <c r="AA22" s="149">
        <v>1282</v>
      </c>
      <c r="AB22" s="149">
        <v>1248.4000000000001</v>
      </c>
      <c r="AC22" s="149">
        <v>1228.2</v>
      </c>
      <c r="AD22" s="149">
        <v>700</v>
      </c>
      <c r="AE22" s="149">
        <v>700</v>
      </c>
      <c r="AF22" s="149">
        <v>700</v>
      </c>
      <c r="AG22" s="149">
        <v>700</v>
      </c>
      <c r="AH22" s="149">
        <v>558.4</v>
      </c>
      <c r="AI22" s="149">
        <v>114.7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98.3</v>
      </c>
      <c r="BO22" s="149">
        <v>38</v>
      </c>
      <c r="BP22" s="149">
        <v>61.8</v>
      </c>
      <c r="BQ22" s="149">
        <v>117.4</v>
      </c>
      <c r="BR22" s="149"/>
      <c r="BS22" s="149"/>
      <c r="BT22" s="149">
        <v>486.6</v>
      </c>
      <c r="BU22" s="149">
        <v>570.1</v>
      </c>
      <c r="BV22" s="149">
        <v>1071.2</v>
      </c>
      <c r="BW22" s="149">
        <v>1237.5999999999999</v>
      </c>
      <c r="BX22" s="149">
        <v>789.9</v>
      </c>
      <c r="BY22" s="149">
        <v>607.9</v>
      </c>
      <c r="BZ22" s="149">
        <v>799.8</v>
      </c>
      <c r="CA22" s="149">
        <v>723.7</v>
      </c>
      <c r="CB22" s="149">
        <v>610.6</v>
      </c>
      <c r="CC22" s="149">
        <v>617.20000000000005</v>
      </c>
      <c r="CD22" s="149">
        <v>568.6</v>
      </c>
      <c r="CE22" s="149">
        <v>635.70000000000005</v>
      </c>
      <c r="CF22" s="149">
        <v>691.3</v>
      </c>
      <c r="CG22" s="149">
        <v>680.9</v>
      </c>
      <c r="CH22" s="149">
        <v>1004.8</v>
      </c>
      <c r="CI22" s="149">
        <v>1137.2</v>
      </c>
      <c r="CJ22" s="149">
        <v>1261.7</v>
      </c>
      <c r="CK22" s="149">
        <v>1294.5999999999999</v>
      </c>
      <c r="CL22" s="149">
        <v>1400</v>
      </c>
      <c r="CM22" s="149">
        <v>1400</v>
      </c>
      <c r="CN22" s="149">
        <v>1400</v>
      </c>
      <c r="CO22" s="149">
        <v>1400</v>
      </c>
      <c r="CP22" s="149">
        <v>1400</v>
      </c>
      <c r="CQ22" s="149">
        <v>1400</v>
      </c>
      <c r="CR22" s="149">
        <v>1400</v>
      </c>
      <c r="CS22" s="149">
        <v>1400</v>
      </c>
      <c r="CT22" s="150"/>
      <c r="CU22" s="150"/>
      <c r="CV22" s="150"/>
      <c r="CW22" s="151"/>
      <c r="CX22" s="152">
        <f t="array" ref="CX22">SUMPRODUCT(B22:CW22*0.25)</f>
        <v>14421.775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1110.7</v>
      </c>
      <c r="C25" s="160">
        <f t="shared" ref="C25:BN25" si="2">SUM(C20:C24)</f>
        <v>1072.4000000000001</v>
      </c>
      <c r="D25" s="160">
        <f t="shared" si="2"/>
        <v>983.5</v>
      </c>
      <c r="E25" s="160">
        <f t="shared" si="2"/>
        <v>959.3</v>
      </c>
      <c r="F25" s="160">
        <f t="shared" si="2"/>
        <v>1109.8</v>
      </c>
      <c r="G25" s="160">
        <f t="shared" si="2"/>
        <v>991.1</v>
      </c>
      <c r="H25" s="160">
        <f t="shared" si="2"/>
        <v>848</v>
      </c>
      <c r="I25" s="160">
        <f t="shared" si="2"/>
        <v>720</v>
      </c>
      <c r="J25" s="160">
        <f t="shared" si="2"/>
        <v>948.5</v>
      </c>
      <c r="K25" s="160">
        <f t="shared" si="2"/>
        <v>932</v>
      </c>
      <c r="L25" s="160">
        <f t="shared" si="2"/>
        <v>973.8</v>
      </c>
      <c r="M25" s="160">
        <f t="shared" si="2"/>
        <v>955.6</v>
      </c>
      <c r="N25" s="160">
        <f t="shared" si="2"/>
        <v>913.4</v>
      </c>
      <c r="O25" s="160">
        <f t="shared" si="2"/>
        <v>930.2</v>
      </c>
      <c r="P25" s="160">
        <f t="shared" si="2"/>
        <v>930.3</v>
      </c>
      <c r="Q25" s="160">
        <f t="shared" si="2"/>
        <v>972.6</v>
      </c>
      <c r="R25" s="160">
        <f t="shared" si="2"/>
        <v>895</v>
      </c>
      <c r="S25" s="160">
        <f t="shared" si="2"/>
        <v>672.2</v>
      </c>
      <c r="T25" s="160">
        <f t="shared" si="2"/>
        <v>628.4</v>
      </c>
      <c r="U25" s="160">
        <f t="shared" si="2"/>
        <v>598</v>
      </c>
      <c r="V25" s="160">
        <f t="shared" si="2"/>
        <v>1065.2</v>
      </c>
      <c r="W25" s="160">
        <f t="shared" si="2"/>
        <v>1189</v>
      </c>
      <c r="X25" s="160">
        <f t="shared" si="2"/>
        <v>1216.9000000000001</v>
      </c>
      <c r="Y25" s="160">
        <f t="shared" si="2"/>
        <v>1289.5999999999999</v>
      </c>
      <c r="Z25" s="160">
        <f t="shared" si="2"/>
        <v>1245</v>
      </c>
      <c r="AA25" s="160">
        <f t="shared" si="2"/>
        <v>1282</v>
      </c>
      <c r="AB25" s="160">
        <f t="shared" si="2"/>
        <v>1248.4000000000001</v>
      </c>
      <c r="AC25" s="160">
        <f t="shared" si="2"/>
        <v>1228.2</v>
      </c>
      <c r="AD25" s="160">
        <f t="shared" si="2"/>
        <v>700</v>
      </c>
      <c r="AE25" s="160">
        <f t="shared" si="2"/>
        <v>700</v>
      </c>
      <c r="AF25" s="160">
        <f t="shared" si="2"/>
        <v>700</v>
      </c>
      <c r="AG25" s="160">
        <f t="shared" si="2"/>
        <v>700</v>
      </c>
      <c r="AH25" s="160">
        <f t="shared" si="2"/>
        <v>558.4</v>
      </c>
      <c r="AI25" s="160">
        <f t="shared" si="2"/>
        <v>114.7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98.3</v>
      </c>
      <c r="BO25" s="160">
        <f t="shared" ref="BO25:CW25" si="3">SUM(BO20:BO24)</f>
        <v>38</v>
      </c>
      <c r="BP25" s="160">
        <f t="shared" si="3"/>
        <v>61.8</v>
      </c>
      <c r="BQ25" s="160">
        <f t="shared" si="3"/>
        <v>117.4</v>
      </c>
      <c r="BR25" s="160">
        <f t="shared" si="3"/>
        <v>0</v>
      </c>
      <c r="BS25" s="160">
        <f t="shared" si="3"/>
        <v>0</v>
      </c>
      <c r="BT25" s="160">
        <f t="shared" si="3"/>
        <v>486.6</v>
      </c>
      <c r="BU25" s="160">
        <f t="shared" si="3"/>
        <v>570.1</v>
      </c>
      <c r="BV25" s="160">
        <f t="shared" si="3"/>
        <v>1071.2</v>
      </c>
      <c r="BW25" s="160">
        <f t="shared" si="3"/>
        <v>1237.5999999999999</v>
      </c>
      <c r="BX25" s="160">
        <f t="shared" si="3"/>
        <v>789.9</v>
      </c>
      <c r="BY25" s="160">
        <f t="shared" si="3"/>
        <v>607.9</v>
      </c>
      <c r="BZ25" s="160">
        <f t="shared" si="3"/>
        <v>799.8</v>
      </c>
      <c r="CA25" s="160">
        <f t="shared" si="3"/>
        <v>723.7</v>
      </c>
      <c r="CB25" s="160">
        <f t="shared" si="3"/>
        <v>610.6</v>
      </c>
      <c r="CC25" s="160">
        <f t="shared" si="3"/>
        <v>617.20000000000005</v>
      </c>
      <c r="CD25" s="160">
        <f t="shared" si="3"/>
        <v>568.6</v>
      </c>
      <c r="CE25" s="160">
        <f t="shared" si="3"/>
        <v>635.70000000000005</v>
      </c>
      <c r="CF25" s="160">
        <f t="shared" si="3"/>
        <v>691.3</v>
      </c>
      <c r="CG25" s="160">
        <f t="shared" si="3"/>
        <v>680.9</v>
      </c>
      <c r="CH25" s="160">
        <f t="shared" si="3"/>
        <v>1004.8</v>
      </c>
      <c r="CI25" s="160">
        <f t="shared" si="3"/>
        <v>1137.2</v>
      </c>
      <c r="CJ25" s="160">
        <f t="shared" si="3"/>
        <v>1261.7</v>
      </c>
      <c r="CK25" s="160">
        <f t="shared" si="3"/>
        <v>1294.5999999999999</v>
      </c>
      <c r="CL25" s="160">
        <f t="shared" si="3"/>
        <v>1400</v>
      </c>
      <c r="CM25" s="160">
        <f t="shared" si="3"/>
        <v>1400</v>
      </c>
      <c r="CN25" s="160">
        <f t="shared" si="3"/>
        <v>1400</v>
      </c>
      <c r="CO25" s="160">
        <f t="shared" si="3"/>
        <v>1400</v>
      </c>
      <c r="CP25" s="160">
        <f t="shared" si="3"/>
        <v>1400</v>
      </c>
      <c r="CQ25" s="160">
        <f t="shared" si="3"/>
        <v>1400</v>
      </c>
      <c r="CR25" s="160">
        <f t="shared" si="3"/>
        <v>1400</v>
      </c>
      <c r="CS25" s="160">
        <f t="shared" si="3"/>
        <v>1400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14421.775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2026-05-07T11:05:47Z</dcterms:created>
  <dcterms:modified xsi:type="dcterms:W3CDTF">2026-05-07T11:05:49Z</dcterms:modified>
</cp:coreProperties>
</file>