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<sst xmlns="http://schemas.openxmlformats.org/spreadsheetml/2006/main" count="119" uniqueCount="54">
  <si>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09/08/2025 11:28:58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</si>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</sst>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90-400F-ADE1-211E92BC50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90-400F-ADE1-211E92BC50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890-400F-ADE1-211E92BC50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0.41099999999999998</c:v>
                </c:pt>
                <c:pt idx="13">
                  <c:v>0.45800000000000002</c:v>
                </c:pt>
                <c:pt idx="20">
                  <c:v>0.05</c:v>
                </c:pt>
                <c:pt idx="21">
                  <c:v>2.5999999999999999E-2</c:v>
                </c:pt>
                <c:pt idx="22">
                  <c:v>0.96599999999999997</c:v>
                </c:pt>
                <c:pt idx="23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90-400F-ADE1-211E92BC50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90-400F-ADE1-211E92BC50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90-400F-ADE1-211E92BC50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890-400F-ADE1-211E92BC50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890-400F-ADE1-211E92BC50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890-400F-ADE1-211E92BC50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50</c:v>
                </c:pt>
                <c:pt idx="19">
                  <c:v>47.600999999999999</c:v>
                </c:pt>
                <c:pt idx="20">
                  <c:v>42.702000000000005</c:v>
                </c:pt>
                <c:pt idx="21">
                  <c:v>23.925999999999998</c:v>
                </c:pt>
                <c:pt idx="22">
                  <c:v>14.928000000000001</c:v>
                </c:pt>
                <c:pt idx="23">
                  <c:v>19.366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90-400F-ADE1-211E92BC505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54.4</c:v>
                </c:pt>
                <c:pt idx="14">
                  <c:v>164.2</c:v>
                </c:pt>
                <c:pt idx="15">
                  <c:v>48.7</c:v>
                </c:pt>
                <c:pt idx="16">
                  <c:v>61.5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90-400F-ADE1-211E92BC50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181.392</c:v>
                </c:pt>
                <c:pt idx="13">
                  <c:v>105.03099999999999</c:v>
                </c:pt>
                <c:pt idx="14">
                  <c:v>5</c:v>
                </c:pt>
                <c:pt idx="15">
                  <c:v>44.539000000000001</c:v>
                </c:pt>
                <c:pt idx="16">
                  <c:v>30.68</c:v>
                </c:pt>
                <c:pt idx="17">
                  <c:v>39.640999999999998</c:v>
                </c:pt>
                <c:pt idx="23">
                  <c:v>28.997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90-400F-ADE1-211E92BC50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890-400F-ADE1-211E92BC50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890-400F-ADE1-211E92BC5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-8.01</c:v>
                </c:pt>
                <c:pt idx="13">
                  <c:v>-4.17</c:v>
                </c:pt>
                <c:pt idx="14">
                  <c:v>-3.81</c:v>
                </c:pt>
                <c:pt idx="15">
                  <c:v>2.63</c:v>
                </c:pt>
                <c:pt idx="16">
                  <c:v>25.51</c:v>
                </c:pt>
                <c:pt idx="17">
                  <c:v>73.989999999999995</c:v>
                </c:pt>
                <c:pt idx="18">
                  <c:v>129.74</c:v>
                </c:pt>
                <c:pt idx="19">
                  <c:v>102.25</c:v>
                </c:pt>
                <c:pt idx="20">
                  <c:v>107</c:v>
                </c:pt>
                <c:pt idx="21">
                  <c:v>108.99</c:v>
                </c:pt>
                <c:pt idx="22">
                  <c:v>110.05</c:v>
                </c:pt>
                <c:pt idx="23">
                  <c:v>92.68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90-400F-ADE1-211E92BC5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C80-485C-B6D9-F641D183ED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C80-485C-B6D9-F641D183ED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4.5490000000000004</c:v>
                </c:pt>
                <c:pt idx="13">
                  <c:v>4.319</c:v>
                </c:pt>
                <c:pt idx="14">
                  <c:v>4.2060000000000004</c:v>
                </c:pt>
                <c:pt idx="16">
                  <c:v>1.27</c:v>
                </c:pt>
                <c:pt idx="17">
                  <c:v>1.706</c:v>
                </c:pt>
                <c:pt idx="18">
                  <c:v>11.235000000000001</c:v>
                </c:pt>
                <c:pt idx="19">
                  <c:v>11.802</c:v>
                </c:pt>
                <c:pt idx="20">
                  <c:v>11.702999999999999</c:v>
                </c:pt>
                <c:pt idx="21">
                  <c:v>11.622</c:v>
                </c:pt>
                <c:pt idx="22">
                  <c:v>1.5660000000000001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80-485C-B6D9-F641D183ED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95.998999999999995</c:v>
                </c:pt>
                <c:pt idx="13">
                  <c:v>95.951999999999998</c:v>
                </c:pt>
                <c:pt idx="14">
                  <c:v>71.195000000000007</c:v>
                </c:pt>
                <c:pt idx="15">
                  <c:v>5.0089999999999995</c:v>
                </c:pt>
                <c:pt idx="16">
                  <c:v>4.1920000000000002</c:v>
                </c:pt>
                <c:pt idx="17">
                  <c:v>3.2349999999999999</c:v>
                </c:pt>
                <c:pt idx="18">
                  <c:v>3.9040000000000004</c:v>
                </c:pt>
                <c:pt idx="19">
                  <c:v>3.7149999999999999</c:v>
                </c:pt>
                <c:pt idx="20">
                  <c:v>4.1029999999999998</c:v>
                </c:pt>
                <c:pt idx="21">
                  <c:v>3.74</c:v>
                </c:pt>
                <c:pt idx="22">
                  <c:v>3.952</c:v>
                </c:pt>
                <c:pt idx="23">
                  <c:v>5.0179999999999998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80-485C-B6D9-F641D183ED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C80-485C-B6D9-F641D183ED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C80-485C-B6D9-F641D183ED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C80-485C-B6D9-F641D183ED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C80-485C-B6D9-F641D183ED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C80-485C-B6D9-F641D183ED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28</c:v>
                </c:pt>
                <c:pt idx="20">
                  <c:v>20</c:v>
                </c:pt>
                <c:pt idx="2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80-485C-B6D9-F641D183ED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19.3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80-485C-B6D9-F641D183ED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81.25500000000001</c:v>
                </c:pt>
                <c:pt idx="13">
                  <c:v>59.658000000000001</c:v>
                </c:pt>
                <c:pt idx="14">
                  <c:v>93.796000000000006</c:v>
                </c:pt>
                <c:pt idx="15">
                  <c:v>88.231999999999999</c:v>
                </c:pt>
                <c:pt idx="16">
                  <c:v>86.7</c:v>
                </c:pt>
                <c:pt idx="17">
                  <c:v>15.370999999999999</c:v>
                </c:pt>
                <c:pt idx="18">
                  <c:v>29.861000000000001</c:v>
                </c:pt>
                <c:pt idx="19">
                  <c:v>4.0840000000000005</c:v>
                </c:pt>
                <c:pt idx="20">
                  <c:v>6.9459999999999997</c:v>
                </c:pt>
                <c:pt idx="21">
                  <c:v>8.59</c:v>
                </c:pt>
                <c:pt idx="22">
                  <c:v>1.6759999999999999</c:v>
                </c:pt>
                <c:pt idx="23">
                  <c:v>2.0670000000000002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C80-485C-B6D9-F641D183ED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C80-485C-B6D9-F641D183ED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C80-485C-B6D9-F641D183E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-8.01</c:v>
                </c:pt>
                <c:pt idx="13">
                  <c:v>-4.17</c:v>
                </c:pt>
                <c:pt idx="14">
                  <c:v>-3.81</c:v>
                </c:pt>
                <c:pt idx="15">
                  <c:v>2.63</c:v>
                </c:pt>
                <c:pt idx="16">
                  <c:v>25.51</c:v>
                </c:pt>
                <c:pt idx="17">
                  <c:v>73.989999999999995</c:v>
                </c:pt>
                <c:pt idx="18">
                  <c:v>129.74</c:v>
                </c:pt>
                <c:pt idx="19">
                  <c:v>102.25</c:v>
                </c:pt>
                <c:pt idx="20">
                  <c:v>107</c:v>
                </c:pt>
                <c:pt idx="21">
                  <c:v>108.99</c:v>
                </c:pt>
                <c:pt idx="22">
                  <c:v>110.05</c:v>
                </c:pt>
                <c:pt idx="23">
                  <c:v>92.68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C80-485C-B6D9-F641D183E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181.803</v>
      </c>
      <c r="O4" s="18">
        <v>159.88899999999998</v>
      </c>
      <c r="P4" s="18">
        <v>169.2</v>
      </c>
      <c r="Q4" s="18">
        <v>93.239000000000004</v>
      </c>
      <c r="R4" s="18">
        <v>92.18</v>
      </c>
      <c r="S4" s="18">
        <v>39.640999999999998</v>
      </c>
      <c r="T4" s="18">
        <v>50</v>
      </c>
      <c r="U4" s="18">
        <v>47.600999999999999</v>
      </c>
      <c r="V4" s="18">
        <v>42.751999999999995</v>
      </c>
      <c r="W4" s="18">
        <v>23.951999999999998</v>
      </c>
      <c r="X4" s="18">
        <v>22.194000000000003</v>
      </c>
      <c r="Y4" s="18">
        <v>48.448999999999998</v>
      </c>
      <c r="Z4" s="19"/>
      <c r="AA4" s="20">
        <f>SUM(B4:Z4)</f>
        <v>970.89999999999975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-8.01</v>
      </c>
      <c r="O7" s="28">
        <v>-4.17</v>
      </c>
      <c r="P7" s="28">
        <v>-3.81</v>
      </c>
      <c r="Q7" s="28">
        <v>2.63</v>
      </c>
      <c r="R7" s="28">
        <v>25.51</v>
      </c>
      <c r="S7" s="28">
        <v>73.989999999999995</v>
      </c>
      <c r="T7" s="28">
        <v>129.74</v>
      </c>
      <c r="U7" s="28">
        <v>102.25</v>
      </c>
      <c r="V7" s="28">
        <v>107</v>
      </c>
      <c r="W7" s="28">
        <v>108.99</v>
      </c>
      <c r="X7" s="28">
        <v>110.05</v>
      </c>
      <c r="Y7" s="28">
        <v>92.68</v>
      </c>
      <c r="Z7" s="29"/>
      <c r="AA7" s="30">
        <f>IF(SUM(B7:Z7)&lt;&gt;0,AVERAGEIF(B7:Z7,"&lt;&gt;"""),"")</f>
        <v>61.404166666666661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50</v>
      </c>
      <c r="U12" s="52">
        <v>47.600999999999999</v>
      </c>
      <c r="V12" s="52">
        <v>42.702000000000005</v>
      </c>
      <c r="W12" s="52">
        <v>23.925999999999998</v>
      </c>
      <c r="X12" s="52">
        <v>14.928000000000001</v>
      </c>
      <c r="Y12" s="52">
        <v>19.366</v>
      </c>
      <c r="Z12" s="53"/>
      <c r="AA12" s="54">
        <f t="shared" si="0"/>
        <v>198.52299999999997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181.392</v>
      </c>
      <c r="O14" s="57">
        <v>105.03099999999999</v>
      </c>
      <c r="P14" s="57">
        <v>5</v>
      </c>
      <c r="Q14" s="57">
        <v>44.539000000000001</v>
      </c>
      <c r="R14" s="57">
        <v>30.68</v>
      </c>
      <c r="S14" s="57">
        <v>39.640999999999998</v>
      </c>
      <c r="T14" s="57"/>
      <c r="U14" s="57"/>
      <c r="V14" s="57"/>
      <c r="W14" s="57"/>
      <c r="X14" s="57"/>
      <c r="Y14" s="57">
        <v>28.997</v>
      </c>
      <c r="Z14" s="58"/>
      <c r="AA14" s="59">
        <f t="shared" si="0"/>
        <v>435.28000000000003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181.392</v>
      </c>
      <c r="O16" s="62">
        <f t="shared" si="1"/>
        <v>105.03099999999999</v>
      </c>
      <c r="P16" s="62">
        <f t="shared" si="1"/>
        <v>5</v>
      </c>
      <c r="Q16" s="62">
        <f t="shared" si="1"/>
        <v>44.539000000000001</v>
      </c>
      <c r="R16" s="62">
        <f t="shared" si="1"/>
        <v>30.68</v>
      </c>
      <c r="S16" s="62">
        <f t="shared" si="1"/>
        <v>39.640999999999998</v>
      </c>
      <c r="T16" s="62">
        <f t="shared" si="1"/>
        <v>50</v>
      </c>
      <c r="U16" s="62">
        <f t="shared" si="1"/>
        <v>47.600999999999999</v>
      </c>
      <c r="V16" s="62">
        <f t="shared" si="1"/>
        <v>42.702000000000005</v>
      </c>
      <c r="W16" s="62">
        <f t="shared" si="1"/>
        <v>23.925999999999998</v>
      </c>
      <c r="X16" s="62">
        <f t="shared" si="1"/>
        <v>14.928000000000001</v>
      </c>
      <c r="Y16" s="62">
        <f t="shared" si="1"/>
        <v>48.363</v>
      </c>
      <c r="Z16" s="63" t="str">
        <f t="shared" si="1"/>
        <v/>
      </c>
      <c r="AA16" s="64">
        <f>SUM(AA10:AA15)</f>
        <v>633.803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6.3</v>
      </c>
      <c r="Y19" s="72"/>
      <c r="Z19" s="73"/>
      <c r="AA19" s="74">
        <f t="shared" ref="AA19:AA25" si="2">SUM(B19:Z19)</f>
        <v>6.3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0.41099999999999998</v>
      </c>
      <c r="O21" s="81">
        <v>0.45800000000000002</v>
      </c>
      <c r="P21" s="81"/>
      <c r="Q21" s="81"/>
      <c r="R21" s="81"/>
      <c r="S21" s="81"/>
      <c r="T21" s="81"/>
      <c r="U21" s="81"/>
      <c r="V21" s="81">
        <v>0.05</v>
      </c>
      <c r="W21" s="81">
        <v>2.5999999999999999E-2</v>
      </c>
      <c r="X21" s="81">
        <v>0.96599999999999997</v>
      </c>
      <c r="Y21" s="81">
        <v>8.5999999999999993E-2</v>
      </c>
      <c r="Z21" s="78"/>
      <c r="AA21" s="79">
        <f t="shared" si="2"/>
        <v>1.9970000000000001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0.41099999999999998</v>
      </c>
      <c r="O26" s="88">
        <f t="shared" si="3"/>
        <v>0.45800000000000002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0.05</v>
      </c>
      <c r="W26" s="88">
        <f t="shared" si="3"/>
        <v>2.5999999999999999E-2</v>
      </c>
      <c r="X26" s="88">
        <f t="shared" si="3"/>
        <v>7.266</v>
      </c>
      <c r="Y26" s="88">
        <f t="shared" si="3"/>
        <v>8.5999999999999993E-2</v>
      </c>
      <c r="Z26" s="89" t="str">
        <f t="shared" si="3"/>
        <v/>
      </c>
      <c r="AA26" s="90">
        <f>SUM(AA19:AA25)</f>
        <v>8.2970000000000006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181.803</v>
      </c>
      <c r="O30" s="77">
        <v>105.489</v>
      </c>
      <c r="P30" s="77">
        <v>5</v>
      </c>
      <c r="Q30" s="77">
        <v>44.539000000000001</v>
      </c>
      <c r="R30" s="77">
        <v>30.68</v>
      </c>
      <c r="S30" s="77">
        <v>39.640999999999998</v>
      </c>
      <c r="T30" s="77">
        <v>50</v>
      </c>
      <c r="U30" s="77">
        <v>47.600999999999999</v>
      </c>
      <c r="V30" s="77">
        <v>42.752000000000002</v>
      </c>
      <c r="W30" s="77">
        <v>23.952000000000002</v>
      </c>
      <c r="X30" s="77">
        <v>22.193999999999999</v>
      </c>
      <c r="Y30" s="77">
        <v>48.448999999999998</v>
      </c>
      <c r="Z30" s="78"/>
      <c r="AA30" s="79">
        <f>SUM(B30:Z30)</f>
        <v>642.09999999999991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181.803</v>
      </c>
      <c r="O32" s="62">
        <f t="shared" si="4"/>
        <v>105.489</v>
      </c>
      <c r="P32" s="62">
        <f t="shared" si="4"/>
        <v>5</v>
      </c>
      <c r="Q32" s="62">
        <f t="shared" si="4"/>
        <v>44.539000000000001</v>
      </c>
      <c r="R32" s="62">
        <f t="shared" si="4"/>
        <v>30.68</v>
      </c>
      <c r="S32" s="62">
        <f t="shared" si="4"/>
        <v>39.640999999999998</v>
      </c>
      <c r="T32" s="62">
        <f t="shared" si="4"/>
        <v>50</v>
      </c>
      <c r="U32" s="62">
        <f t="shared" si="4"/>
        <v>47.600999999999999</v>
      </c>
      <c r="V32" s="62">
        <f t="shared" si="4"/>
        <v>42.752000000000002</v>
      </c>
      <c r="W32" s="62">
        <f t="shared" si="4"/>
        <v>23.952000000000002</v>
      </c>
      <c r="X32" s="62">
        <f t="shared" si="4"/>
        <v>22.193999999999999</v>
      </c>
      <c r="Y32" s="62">
        <f t="shared" si="4"/>
        <v>48.448999999999998</v>
      </c>
      <c r="Z32" s="63" t="str">
        <f t="shared" si="4"/>
        <v/>
      </c>
      <c r="AA32" s="64">
        <f>SUM(AA29:AA31)</f>
        <v>642.09999999999991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54.4</v>
      </c>
      <c r="P37" s="99">
        <v>164.2</v>
      </c>
      <c r="Q37" s="99">
        <v>48.7</v>
      </c>
      <c r="R37" s="99">
        <v>61.5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328.8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54.4</v>
      </c>
      <c r="P40" s="88">
        <f t="shared" si="6"/>
        <v>164.2</v>
      </c>
      <c r="Q40" s="88">
        <f t="shared" si="6"/>
        <v>48.7</v>
      </c>
      <c r="R40" s="88">
        <f t="shared" si="6"/>
        <v>61.5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54.4</v>
      </c>
      <c r="P45" s="99">
        <v>164.2</v>
      </c>
      <c r="Q45" s="99">
        <v>48.7</v>
      </c>
      <c r="R45" s="99">
        <v>61.5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328.8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54.4</v>
      </c>
      <c r="P49" s="88">
        <f t="shared" si="8"/>
        <v>164.2</v>
      </c>
      <c r="Q49" s="88">
        <f t="shared" si="8"/>
        <v>48.7</v>
      </c>
      <c r="R49" s="88">
        <f t="shared" si="8"/>
        <v>61.5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181.803</v>
      </c>
      <c r="O52" s="88">
        <f t="shared" si="10"/>
        <v>159.88899999999998</v>
      </c>
      <c r="P52" s="88">
        <f t="shared" si="10"/>
        <v>169.2</v>
      </c>
      <c r="Q52" s="88">
        <f t="shared" si="10"/>
        <v>93.239000000000004</v>
      </c>
      <c r="R52" s="88">
        <f t="shared" si="10"/>
        <v>92.18</v>
      </c>
      <c r="S52" s="88">
        <f t="shared" si="10"/>
        <v>39.640999999999998</v>
      </c>
      <c r="T52" s="88">
        <f t="shared" si="10"/>
        <v>50</v>
      </c>
      <c r="U52" s="88">
        <f t="shared" si="10"/>
        <v>47.600999999999999</v>
      </c>
      <c r="V52" s="88">
        <f t="shared" si="10"/>
        <v>42.752000000000002</v>
      </c>
      <c r="W52" s="88">
        <f t="shared" si="10"/>
        <v>23.951999999999998</v>
      </c>
      <c r="X52" s="88">
        <f t="shared" si="10"/>
        <v>22.194000000000003</v>
      </c>
      <c r="Y52" s="88">
        <f t="shared" si="10"/>
        <v>48.448999999999998</v>
      </c>
      <c r="Z52" s="89" t="str">
        <f t="shared" si="10"/>
        <v/>
      </c>
      <c r="AA52" s="104">
        <f>SUM(B52:Z52)</f>
        <v>970.89999999999975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181.803</v>
      </c>
      <c r="O4" s="18">
        <v>159.92899999999997</v>
      </c>
      <c r="P4" s="18">
        <v>169.197</v>
      </c>
      <c r="Q4" s="18">
        <v>93.241</v>
      </c>
      <c r="R4" s="18">
        <v>92.162000000000006</v>
      </c>
      <c r="S4" s="18">
        <v>39.612000000000002</v>
      </c>
      <c r="T4" s="18">
        <v>50</v>
      </c>
      <c r="U4" s="18">
        <v>47.600999999999999</v>
      </c>
      <c r="V4" s="18">
        <v>42.752000000000002</v>
      </c>
      <c r="W4" s="18">
        <v>23.951999999999998</v>
      </c>
      <c r="X4" s="18">
        <v>22.193999999999999</v>
      </c>
      <c r="Y4" s="18">
        <v>48.484999999999999</v>
      </c>
      <c r="Z4" s="19"/>
      <c r="AA4" s="20">
        <f>SUM(B4:Z4)</f>
        <v>970.92799999999988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-8.01</v>
      </c>
      <c r="O7" s="28">
        <v>-4.17</v>
      </c>
      <c r="P7" s="28">
        <v>-3.81</v>
      </c>
      <c r="Q7" s="28">
        <v>2.63</v>
      </c>
      <c r="R7" s="28">
        <v>25.51</v>
      </c>
      <c r="S7" s="28">
        <v>73.989999999999995</v>
      </c>
      <c r="T7" s="28">
        <v>129.74</v>
      </c>
      <c r="U7" s="28">
        <v>102.25</v>
      </c>
      <c r="V7" s="28">
        <v>107</v>
      </c>
      <c r="W7" s="28">
        <v>108.99</v>
      </c>
      <c r="X7" s="28">
        <v>110.05</v>
      </c>
      <c r="Y7" s="28">
        <v>92.68</v>
      </c>
      <c r="Z7" s="29"/>
      <c r="AA7" s="30">
        <f>IF(SUM(B7:Z7)&lt;&gt;0,AVERAGEIF(B7:Z7,"&lt;&gt;"""),"")</f>
        <v>61.404166666666661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28</v>
      </c>
      <c r="V12" s="52">
        <v>20</v>
      </c>
      <c r="W12" s="52"/>
      <c r="X12" s="52">
        <v>15</v>
      </c>
      <c r="Y12" s="52"/>
      <c r="Z12" s="53"/>
      <c r="AA12" s="54">
        <f t="shared" si="0"/>
        <v>63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81.25500000000001</v>
      </c>
      <c r="O14" s="57">
        <v>59.658000000000001</v>
      </c>
      <c r="P14" s="57">
        <v>93.796000000000006</v>
      </c>
      <c r="Q14" s="57">
        <v>88.231999999999999</v>
      </c>
      <c r="R14" s="57">
        <v>86.7</v>
      </c>
      <c r="S14" s="57">
        <v>15.370999999999999</v>
      </c>
      <c r="T14" s="57">
        <v>29.861000000000001</v>
      </c>
      <c r="U14" s="57">
        <v>4.0840000000000005</v>
      </c>
      <c r="V14" s="57">
        <v>6.9459999999999997</v>
      </c>
      <c r="W14" s="57">
        <v>8.59</v>
      </c>
      <c r="X14" s="57">
        <v>1.6759999999999999</v>
      </c>
      <c r="Y14" s="57">
        <v>2.0670000000000002</v>
      </c>
      <c r="Z14" s="58"/>
      <c r="AA14" s="59">
        <f t="shared" si="0"/>
        <v>478.23599999999999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81.25500000000001</v>
      </c>
      <c r="O16" s="62">
        <f t="shared" si="1"/>
        <v>59.658000000000001</v>
      </c>
      <c r="P16" s="62">
        <f t="shared" si="1"/>
        <v>93.796000000000006</v>
      </c>
      <c r="Q16" s="62">
        <f t="shared" si="1"/>
        <v>88.231999999999999</v>
      </c>
      <c r="R16" s="62">
        <f t="shared" si="1"/>
        <v>86.7</v>
      </c>
      <c r="S16" s="62">
        <f t="shared" si="1"/>
        <v>15.370999999999999</v>
      </c>
      <c r="T16" s="62">
        <f t="shared" si="1"/>
        <v>29.861000000000001</v>
      </c>
      <c r="U16" s="62">
        <f t="shared" si="1"/>
        <v>32.084000000000003</v>
      </c>
      <c r="V16" s="62">
        <f t="shared" si="1"/>
        <v>26.945999999999998</v>
      </c>
      <c r="W16" s="62">
        <f t="shared" si="1"/>
        <v>8.59</v>
      </c>
      <c r="X16" s="62">
        <f t="shared" si="1"/>
        <v>16.675999999999998</v>
      </c>
      <c r="Y16" s="62">
        <f t="shared" si="1"/>
        <v>2.0670000000000002</v>
      </c>
      <c r="Z16" s="63" t="str">
        <f t="shared" si="1"/>
        <v/>
      </c>
      <c r="AA16" s="64">
        <f>SUM(AA10:AA15)</f>
        <v>541.23599999999999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4.5490000000000004</v>
      </c>
      <c r="O20" s="77">
        <v>4.319</v>
      </c>
      <c r="P20" s="77">
        <v>4.2060000000000004</v>
      </c>
      <c r="Q20" s="77"/>
      <c r="R20" s="77">
        <v>1.27</v>
      </c>
      <c r="S20" s="77">
        <v>1.706</v>
      </c>
      <c r="T20" s="77">
        <v>11.235000000000001</v>
      </c>
      <c r="U20" s="77">
        <v>11.802</v>
      </c>
      <c r="V20" s="77">
        <v>11.702999999999999</v>
      </c>
      <c r="W20" s="77">
        <v>11.622</v>
      </c>
      <c r="X20" s="77">
        <v>1.5660000000000001</v>
      </c>
      <c r="Y20" s="77"/>
      <c r="Z20" s="78"/>
      <c r="AA20" s="79">
        <f t="shared" si="2"/>
        <v>63.978000000000009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95.998999999999995</v>
      </c>
      <c r="O21" s="81">
        <v>95.951999999999998</v>
      </c>
      <c r="P21" s="81">
        <v>71.195000000000007</v>
      </c>
      <c r="Q21" s="81">
        <v>5.0089999999999995</v>
      </c>
      <c r="R21" s="81">
        <v>4.1920000000000002</v>
      </c>
      <c r="S21" s="81">
        <v>3.2349999999999999</v>
      </c>
      <c r="T21" s="81">
        <v>3.9040000000000004</v>
      </c>
      <c r="U21" s="81">
        <v>3.7149999999999999</v>
      </c>
      <c r="V21" s="81">
        <v>4.1029999999999998</v>
      </c>
      <c r="W21" s="81">
        <v>3.74</v>
      </c>
      <c r="X21" s="81">
        <v>3.952</v>
      </c>
      <c r="Y21" s="81">
        <v>5.0179999999999998</v>
      </c>
      <c r="Z21" s="78"/>
      <c r="AA21" s="79">
        <f t="shared" si="2"/>
        <v>300.01400000000001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100.548</v>
      </c>
      <c r="O26" s="88">
        <f t="shared" si="3"/>
        <v>100.271</v>
      </c>
      <c r="P26" s="88">
        <f t="shared" si="3"/>
        <v>75.40100000000001</v>
      </c>
      <c r="Q26" s="88">
        <f t="shared" si="3"/>
        <v>5.0089999999999995</v>
      </c>
      <c r="R26" s="88">
        <f t="shared" si="3"/>
        <v>5.4619999999999997</v>
      </c>
      <c r="S26" s="88">
        <f t="shared" si="3"/>
        <v>4.9409999999999998</v>
      </c>
      <c r="T26" s="88">
        <f t="shared" si="3"/>
        <v>15.139000000000001</v>
      </c>
      <c r="U26" s="88">
        <f t="shared" si="3"/>
        <v>15.516999999999999</v>
      </c>
      <c r="V26" s="88">
        <f t="shared" si="3"/>
        <v>15.805999999999999</v>
      </c>
      <c r="W26" s="88">
        <f t="shared" si="3"/>
        <v>15.362</v>
      </c>
      <c r="X26" s="88">
        <f t="shared" si="3"/>
        <v>5.5179999999999998</v>
      </c>
      <c r="Y26" s="88">
        <f t="shared" si="3"/>
        <v>5.0179999999999998</v>
      </c>
      <c r="Z26" s="89" t="str">
        <f t="shared" si="3"/>
        <v/>
      </c>
      <c r="AA26" s="90">
        <f>SUM(AA19:AA25)</f>
        <v>363.99200000000002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181.803</v>
      </c>
      <c r="O30" s="77">
        <v>159.929</v>
      </c>
      <c r="P30" s="77">
        <v>169.197</v>
      </c>
      <c r="Q30" s="77">
        <v>93.241</v>
      </c>
      <c r="R30" s="77">
        <v>92.162000000000006</v>
      </c>
      <c r="S30" s="77">
        <v>20.312000000000001</v>
      </c>
      <c r="T30" s="77">
        <v>45</v>
      </c>
      <c r="U30" s="77">
        <v>47.600999999999999</v>
      </c>
      <c r="V30" s="77">
        <v>42.752000000000002</v>
      </c>
      <c r="W30" s="77">
        <v>23.952000000000002</v>
      </c>
      <c r="X30" s="77">
        <v>22.193999999999999</v>
      </c>
      <c r="Y30" s="77">
        <v>7.085</v>
      </c>
      <c r="Z30" s="78"/>
      <c r="AA30" s="79">
        <f>SUM(B30:Z30)</f>
        <v>905.22799999999995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181.803</v>
      </c>
      <c r="O32" s="62">
        <f t="shared" si="4"/>
        <v>159.929</v>
      </c>
      <c r="P32" s="62">
        <f t="shared" si="4"/>
        <v>169.197</v>
      </c>
      <c r="Q32" s="62">
        <f t="shared" si="4"/>
        <v>93.241</v>
      </c>
      <c r="R32" s="62">
        <f t="shared" si="4"/>
        <v>92.162000000000006</v>
      </c>
      <c r="S32" s="62">
        <f t="shared" si="4"/>
        <v>20.312000000000001</v>
      </c>
      <c r="T32" s="62">
        <f t="shared" si="4"/>
        <v>45</v>
      </c>
      <c r="U32" s="62">
        <f t="shared" si="4"/>
        <v>47.600999999999999</v>
      </c>
      <c r="V32" s="62">
        <f t="shared" si="4"/>
        <v>42.752000000000002</v>
      </c>
      <c r="W32" s="62">
        <f t="shared" si="4"/>
        <v>23.952000000000002</v>
      </c>
      <c r="X32" s="62">
        <f t="shared" si="4"/>
        <v>22.193999999999999</v>
      </c>
      <c r="Y32" s="62">
        <f t="shared" si="4"/>
        <v>7.085</v>
      </c>
      <c r="Z32" s="63" t="str">
        <f t="shared" si="4"/>
        <v/>
      </c>
      <c r="AA32" s="64">
        <f>SUM(AA29:AA31)</f>
        <v>905.22799999999995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19.3</v>
      </c>
      <c r="T37" s="99">
        <v>5</v>
      </c>
      <c r="U37" s="99"/>
      <c r="V37" s="99"/>
      <c r="W37" s="99"/>
      <c r="X37" s="99"/>
      <c r="Y37" s="99">
        <v>41.4</v>
      </c>
      <c r="Z37" s="100"/>
      <c r="AA37" s="79">
        <f t="shared" si="5"/>
        <v>65.7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19.3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41.4</v>
      </c>
      <c r="Z40" s="89" t="str">
        <f t="shared" si="6"/>
        <v/>
      </c>
      <c r="AA40" s="90">
        <f t="shared" si="5"/>
        <v>65.7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19.3</v>
      </c>
      <c r="T45" s="99">
        <v>5</v>
      </c>
      <c r="U45" s="99"/>
      <c r="V45" s="99"/>
      <c r="W45" s="99"/>
      <c r="X45" s="99"/>
      <c r="Y45" s="99">
        <v>41.4</v>
      </c>
      <c r="Z45" s="100"/>
      <c r="AA45" s="79">
        <f t="shared" si="7"/>
        <v>65.7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19.3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41.4</v>
      </c>
      <c r="Z49" s="89" t="str">
        <f t="shared" si="8"/>
        <v/>
      </c>
      <c r="AA49" s="90">
        <f t="shared" si="7"/>
        <v>65.7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181.803</v>
      </c>
      <c r="O52" s="88">
        <f t="shared" si="10"/>
        <v>159.929</v>
      </c>
      <c r="P52" s="88">
        <f t="shared" si="10"/>
        <v>169.197</v>
      </c>
      <c r="Q52" s="88">
        <f t="shared" si="10"/>
        <v>93.241</v>
      </c>
      <c r="R52" s="88">
        <f t="shared" si="10"/>
        <v>92.162000000000006</v>
      </c>
      <c r="S52" s="88">
        <f t="shared" si="10"/>
        <v>39.611999999999995</v>
      </c>
      <c r="T52" s="88">
        <f t="shared" si="10"/>
        <v>50</v>
      </c>
      <c r="U52" s="88">
        <f t="shared" si="10"/>
        <v>47.600999999999999</v>
      </c>
      <c r="V52" s="88">
        <f t="shared" si="10"/>
        <v>42.751999999999995</v>
      </c>
      <c r="W52" s="88">
        <f t="shared" si="10"/>
        <v>23.951999999999998</v>
      </c>
      <c r="X52" s="88">
        <f t="shared" si="10"/>
        <v>22.193999999999999</v>
      </c>
      <c r="Y52" s="88">
        <f t="shared" si="10"/>
        <v>48.484999999999999</v>
      </c>
      <c r="Z52" s="89" t="str">
        <f t="shared" si="10"/>
        <v/>
      </c>
      <c r="AA52" s="104">
        <f>SUM(B52:Z52)</f>
        <v>970.92799999999988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-54.4</v>
      </c>
      <c r="P4" s="18">
        <v>-164.2</v>
      </c>
      <c r="Q4" s="18">
        <v>-48.7</v>
      </c>
      <c r="R4" s="18">
        <v>-61.5</v>
      </c>
      <c r="S4" s="18">
        <v>19.3</v>
      </c>
      <c r="T4" s="18">
        <v>5</v>
      </c>
      <c r="U4" s="18"/>
      <c r="V4" s="18"/>
      <c r="W4" s="18"/>
      <c r="X4" s="18"/>
      <c r="Y4" s="18">
        <v>41.4</v>
      </c>
      <c r="Z4" s="19"/>
      <c r="AA4" s="111">
        <f>SUM(B4:Z4)</f>
        <v>-263.10000000000002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-8.01</v>
      </c>
      <c r="O7" s="117">
        <v>-4.17</v>
      </c>
      <c r="P7" s="117">
        <v>-3.81</v>
      </c>
      <c r="Q7" s="117">
        <v>2.63</v>
      </c>
      <c r="R7" s="117">
        <v>25.51</v>
      </c>
      <c r="S7" s="117">
        <v>73.989999999999995</v>
      </c>
      <c r="T7" s="117">
        <v>129.74</v>
      </c>
      <c r="U7" s="117">
        <v>102.25</v>
      </c>
      <c r="V7" s="117">
        <v>107</v>
      </c>
      <c r="W7" s="117">
        <v>108.99</v>
      </c>
      <c r="X7" s="117">
        <v>110.05</v>
      </c>
      <c r="Y7" s="117">
        <v>92.68</v>
      </c>
      <c r="Z7" s="118"/>
      <c r="AA7" s="119">
        <f>IF(SUM(B7:Z7)&lt;&gt;0,AVERAGEIF(B7:Z7,"&lt;&gt;"""),"")</f>
        <v>61.404166666666661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54.4</v>
      </c>
      <c r="P13" s="129">
        <v>164.2</v>
      </c>
      <c r="Q13" s="129">
        <v>48.7</v>
      </c>
      <c r="R13" s="129">
        <v>61.5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328.8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54.4</v>
      </c>
      <c r="P16" s="135">
        <f t="shared" si="1"/>
        <v>164.2</v>
      </c>
      <c r="Q16" s="135">
        <f t="shared" si="1"/>
        <v>48.7</v>
      </c>
      <c r="R16" s="135">
        <f t="shared" si="1"/>
        <v>61.5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328.8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19.3</v>
      </c>
      <c r="T21" s="129">
        <v>5</v>
      </c>
      <c r="U21" s="129"/>
      <c r="V21" s="129"/>
      <c r="W21" s="129"/>
      <c r="X21" s="129"/>
      <c r="Y21" s="130">
        <v>41.4</v>
      </c>
      <c r="Z21" s="131"/>
      <c r="AA21" s="132">
        <f t="shared" si="2"/>
        <v>65.7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19.3</v>
      </c>
      <c r="T24" s="135">
        <f t="shared" si="3"/>
        <v>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41.4</v>
      </c>
      <c r="Z24" s="136" t="str">
        <f t="shared" si="3"/>
        <v/>
      </c>
      <c r="AA24" s="90">
        <f t="shared" si="2"/>
        <v>65.7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2025-08-09T08:28:58Z</dcterms:created>
  <dcterms:modified xsi:type="dcterms:W3CDTF">2025-08-09T08:28:59Z</dcterms:modified>
</cp:coreProperties>
</file>