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<sst xmlns="http://schemas.openxmlformats.org/spreadsheetml/2006/main" count="124" uniqueCount="57">
  <si>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06/06/2026 23:31:49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</si>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</sst>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694-4F5E-9E39-614BA3C75F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694-4F5E-9E39-614BA3C75F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2.8000000000000001E-2</c:v>
                </c:pt>
                <c:pt idx="24">
                  <c:v>10</c:v>
                </c:pt>
                <c:pt idx="56">
                  <c:v>5</c:v>
                </c:pt>
                <c:pt idx="59">
                  <c:v>1.5</c:v>
                </c:pt>
                <c:pt idx="64">
                  <c:v>5</c:v>
                </c:pt>
                <c:pt idx="71">
                  <c:v>11.7</c:v>
                </c:pt>
                <c:pt idx="73">
                  <c:v>1.6E-2</c:v>
                </c:pt>
                <c:pt idx="75">
                  <c:v>8.0000000000000002E-3</c:v>
                </c:pt>
                <c:pt idx="84">
                  <c:v>0.04</c:v>
                </c:pt>
                <c:pt idx="86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94-4F5E-9E39-614BA3C75F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3.956</c:v>
                </c:pt>
                <c:pt idx="1">
                  <c:v>17.736999999999998</c:v>
                </c:pt>
                <c:pt idx="2">
                  <c:v>9.4480000000000004</c:v>
                </c:pt>
                <c:pt idx="3">
                  <c:v>20.228999999999999</c:v>
                </c:pt>
                <c:pt idx="4">
                  <c:v>4.5679999999999996</c:v>
                </c:pt>
                <c:pt idx="5">
                  <c:v>5.2649999999999997</c:v>
                </c:pt>
                <c:pt idx="6">
                  <c:v>6.8739999999999997</c:v>
                </c:pt>
                <c:pt idx="7">
                  <c:v>1.083</c:v>
                </c:pt>
                <c:pt idx="8">
                  <c:v>14.225</c:v>
                </c:pt>
                <c:pt idx="9">
                  <c:v>9.1229999999999993</c:v>
                </c:pt>
                <c:pt idx="10">
                  <c:v>10.019</c:v>
                </c:pt>
                <c:pt idx="11">
                  <c:v>7.2270000000000003</c:v>
                </c:pt>
                <c:pt idx="17">
                  <c:v>1.6E-2</c:v>
                </c:pt>
                <c:pt idx="18">
                  <c:v>0.02</c:v>
                </c:pt>
                <c:pt idx="20">
                  <c:v>8.0139999999999993</c:v>
                </c:pt>
                <c:pt idx="23">
                  <c:v>9.2050000000000001</c:v>
                </c:pt>
                <c:pt idx="25">
                  <c:v>9.1969999999999992</c:v>
                </c:pt>
                <c:pt idx="26">
                  <c:v>4.6509999999999998</c:v>
                </c:pt>
                <c:pt idx="27">
                  <c:v>4.2619999999999996</c:v>
                </c:pt>
                <c:pt idx="28">
                  <c:v>11.926</c:v>
                </c:pt>
                <c:pt idx="29">
                  <c:v>11.071</c:v>
                </c:pt>
                <c:pt idx="30">
                  <c:v>1.268</c:v>
                </c:pt>
                <c:pt idx="31">
                  <c:v>2.6970000000000001</c:v>
                </c:pt>
                <c:pt idx="32">
                  <c:v>2.1640000000000001</c:v>
                </c:pt>
                <c:pt idx="36">
                  <c:v>3.593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67">
                  <c:v>4.3170000000000002</c:v>
                </c:pt>
                <c:pt idx="70">
                  <c:v>9.6920000000000002</c:v>
                </c:pt>
                <c:pt idx="73">
                  <c:v>2.2400000000000002</c:v>
                </c:pt>
                <c:pt idx="74">
                  <c:v>29.036000000000001</c:v>
                </c:pt>
                <c:pt idx="75">
                  <c:v>8.0670000000000002</c:v>
                </c:pt>
                <c:pt idx="76">
                  <c:v>35.609000000000002</c:v>
                </c:pt>
                <c:pt idx="77">
                  <c:v>33.908999999999999</c:v>
                </c:pt>
                <c:pt idx="78">
                  <c:v>22.007999999999999</c:v>
                </c:pt>
                <c:pt idx="79">
                  <c:v>16.791</c:v>
                </c:pt>
                <c:pt idx="80">
                  <c:v>40.576999999999998</c:v>
                </c:pt>
                <c:pt idx="81">
                  <c:v>49.965000000000003</c:v>
                </c:pt>
                <c:pt idx="82">
                  <c:v>42.279000000000003</c:v>
                </c:pt>
                <c:pt idx="83">
                  <c:v>45.762</c:v>
                </c:pt>
                <c:pt idx="84">
                  <c:v>22.774000000000001</c:v>
                </c:pt>
                <c:pt idx="85">
                  <c:v>17.239000000000001</c:v>
                </c:pt>
                <c:pt idx="86">
                  <c:v>17.443000000000001</c:v>
                </c:pt>
                <c:pt idx="87">
                  <c:v>18.847999999999999</c:v>
                </c:pt>
                <c:pt idx="88">
                  <c:v>5.625</c:v>
                </c:pt>
                <c:pt idx="89">
                  <c:v>13.542999999999999</c:v>
                </c:pt>
                <c:pt idx="90">
                  <c:v>7.67</c:v>
                </c:pt>
                <c:pt idx="91">
                  <c:v>14.678000000000001</c:v>
                </c:pt>
                <c:pt idx="92">
                  <c:v>11.664</c:v>
                </c:pt>
                <c:pt idx="93">
                  <c:v>18.928000000000001</c:v>
                </c:pt>
                <c:pt idx="94">
                  <c:v>20.096</c:v>
                </c:pt>
                <c:pt idx="95">
                  <c:v>17.995000000000001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94-4F5E-9E39-614BA3C75F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694-4F5E-9E39-614BA3C75F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694-4F5E-9E39-614BA3C75F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694-4F5E-9E39-614BA3C75F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694-4F5E-9E39-614BA3C75F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694-4F5E-9E39-614BA3C75F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694-4F5E-9E39-614BA3C75F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11.1</c:v>
                </c:pt>
                <c:pt idx="5">
                  <c:v>4.9000000000000004</c:v>
                </c:pt>
                <c:pt idx="6">
                  <c:v>0</c:v>
                </c:pt>
                <c:pt idx="7">
                  <c:v>5.5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9.1</c:v>
                </c:pt>
                <c:pt idx="13">
                  <c:v>9.1</c:v>
                </c:pt>
                <c:pt idx="14">
                  <c:v>8.1999999999999993</c:v>
                </c:pt>
                <c:pt idx="15">
                  <c:v>23.3</c:v>
                </c:pt>
                <c:pt idx="16">
                  <c:v>9.1</c:v>
                </c:pt>
                <c:pt idx="17">
                  <c:v>35.700000000000003</c:v>
                </c:pt>
                <c:pt idx="18">
                  <c:v>26.1</c:v>
                </c:pt>
                <c:pt idx="19">
                  <c:v>19.399999999999999</c:v>
                </c:pt>
                <c:pt idx="20">
                  <c:v>13.6</c:v>
                </c:pt>
                <c:pt idx="21">
                  <c:v>12.3</c:v>
                </c:pt>
                <c:pt idx="22">
                  <c:v>26.1</c:v>
                </c:pt>
                <c:pt idx="23">
                  <c:v>61.9</c:v>
                </c:pt>
                <c:pt idx="24">
                  <c:v>20.100000000000001</c:v>
                </c:pt>
                <c:pt idx="25">
                  <c:v>86.6</c:v>
                </c:pt>
                <c:pt idx="26">
                  <c:v>110.7</c:v>
                </c:pt>
                <c:pt idx="27">
                  <c:v>128.1</c:v>
                </c:pt>
                <c:pt idx="28">
                  <c:v>133.30000000000001</c:v>
                </c:pt>
                <c:pt idx="29">
                  <c:v>149.19999999999999</c:v>
                </c:pt>
                <c:pt idx="30">
                  <c:v>114.3</c:v>
                </c:pt>
                <c:pt idx="31">
                  <c:v>114.7</c:v>
                </c:pt>
                <c:pt idx="32">
                  <c:v>272</c:v>
                </c:pt>
                <c:pt idx="33">
                  <c:v>320.5</c:v>
                </c:pt>
                <c:pt idx="34">
                  <c:v>224.5</c:v>
                </c:pt>
                <c:pt idx="35">
                  <c:v>226.6</c:v>
                </c:pt>
                <c:pt idx="36">
                  <c:v>0</c:v>
                </c:pt>
                <c:pt idx="37">
                  <c:v>2.2999999999999998</c:v>
                </c:pt>
                <c:pt idx="38">
                  <c:v>78</c:v>
                </c:pt>
                <c:pt idx="39">
                  <c:v>82.5</c:v>
                </c:pt>
                <c:pt idx="40">
                  <c:v>0</c:v>
                </c:pt>
                <c:pt idx="41">
                  <c:v>32.700000000000003</c:v>
                </c:pt>
                <c:pt idx="42">
                  <c:v>39.1</c:v>
                </c:pt>
                <c:pt idx="43">
                  <c:v>54.3</c:v>
                </c:pt>
                <c:pt idx="44">
                  <c:v>47.5</c:v>
                </c:pt>
                <c:pt idx="45">
                  <c:v>52.3</c:v>
                </c:pt>
                <c:pt idx="46">
                  <c:v>64.3</c:v>
                </c:pt>
                <c:pt idx="47">
                  <c:v>64.5</c:v>
                </c:pt>
                <c:pt idx="48">
                  <c:v>71.3</c:v>
                </c:pt>
                <c:pt idx="49">
                  <c:v>105</c:v>
                </c:pt>
                <c:pt idx="50">
                  <c:v>101.1</c:v>
                </c:pt>
                <c:pt idx="51">
                  <c:v>93.4</c:v>
                </c:pt>
                <c:pt idx="52">
                  <c:v>52.8</c:v>
                </c:pt>
                <c:pt idx="53">
                  <c:v>39.1</c:v>
                </c:pt>
                <c:pt idx="54">
                  <c:v>57.6</c:v>
                </c:pt>
                <c:pt idx="55">
                  <c:v>59.4</c:v>
                </c:pt>
                <c:pt idx="56">
                  <c:v>37.700000000000003</c:v>
                </c:pt>
                <c:pt idx="57">
                  <c:v>61.1</c:v>
                </c:pt>
                <c:pt idx="58">
                  <c:v>62.8</c:v>
                </c:pt>
                <c:pt idx="59">
                  <c:v>62.3</c:v>
                </c:pt>
                <c:pt idx="60">
                  <c:v>120</c:v>
                </c:pt>
                <c:pt idx="61">
                  <c:v>119</c:v>
                </c:pt>
                <c:pt idx="62">
                  <c:v>90.8</c:v>
                </c:pt>
                <c:pt idx="63">
                  <c:v>44.5</c:v>
                </c:pt>
                <c:pt idx="64">
                  <c:v>49.3</c:v>
                </c:pt>
                <c:pt idx="65">
                  <c:v>70.400000000000006</c:v>
                </c:pt>
                <c:pt idx="66">
                  <c:v>32.5</c:v>
                </c:pt>
                <c:pt idx="67">
                  <c:v>29.4</c:v>
                </c:pt>
                <c:pt idx="68">
                  <c:v>142.5</c:v>
                </c:pt>
                <c:pt idx="69">
                  <c:v>125.4</c:v>
                </c:pt>
                <c:pt idx="70">
                  <c:v>26.3</c:v>
                </c:pt>
                <c:pt idx="71">
                  <c:v>79</c:v>
                </c:pt>
                <c:pt idx="72">
                  <c:v>89</c:v>
                </c:pt>
                <c:pt idx="73">
                  <c:v>4.4000000000000004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94-4F5E-9E39-614BA3C75F5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7">
                  <c:v>45.6</c:v>
                </c:pt>
                <c:pt idx="88">
                  <c:v>12.9</c:v>
                </c:pt>
                <c:pt idx="89">
                  <c:v>71.7</c:v>
                </c:pt>
                <c:pt idx="90">
                  <c:v>35.85</c:v>
                </c:pt>
                <c:pt idx="91">
                  <c:v>71.7</c:v>
                </c:pt>
                <c:pt idx="92">
                  <c:v>36.286000000000001</c:v>
                </c:pt>
                <c:pt idx="93">
                  <c:v>71.7</c:v>
                </c:pt>
                <c:pt idx="94">
                  <c:v>71.7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94-4F5E-9E39-614BA3C75F5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14.276999999999999</c:v>
                </c:pt>
                <c:pt idx="1">
                  <c:v>11.904999999999999</c:v>
                </c:pt>
                <c:pt idx="2">
                  <c:v>6.09</c:v>
                </c:pt>
                <c:pt idx="3">
                  <c:v>7.9269999999999996</c:v>
                </c:pt>
                <c:pt idx="4">
                  <c:v>2.9</c:v>
                </c:pt>
                <c:pt idx="5">
                  <c:v>7.8150000000000004</c:v>
                </c:pt>
                <c:pt idx="6">
                  <c:v>9.1969999999999992</c:v>
                </c:pt>
                <c:pt idx="7">
                  <c:v>8.7449999999999992</c:v>
                </c:pt>
                <c:pt idx="8">
                  <c:v>3.6749999999999998</c:v>
                </c:pt>
                <c:pt idx="9">
                  <c:v>12.7</c:v>
                </c:pt>
                <c:pt idx="10">
                  <c:v>12.7</c:v>
                </c:pt>
                <c:pt idx="11">
                  <c:v>12.863</c:v>
                </c:pt>
                <c:pt idx="12">
                  <c:v>2.8</c:v>
                </c:pt>
                <c:pt idx="13">
                  <c:v>2.8</c:v>
                </c:pt>
                <c:pt idx="14">
                  <c:v>2.819</c:v>
                </c:pt>
                <c:pt idx="15">
                  <c:v>2.8</c:v>
                </c:pt>
                <c:pt idx="16">
                  <c:v>13.11</c:v>
                </c:pt>
                <c:pt idx="17">
                  <c:v>1.0289999999999999</c:v>
                </c:pt>
                <c:pt idx="18">
                  <c:v>1.95</c:v>
                </c:pt>
                <c:pt idx="19">
                  <c:v>0.8</c:v>
                </c:pt>
                <c:pt idx="20">
                  <c:v>2.3319999999999999</c:v>
                </c:pt>
                <c:pt idx="21">
                  <c:v>2.89</c:v>
                </c:pt>
                <c:pt idx="22">
                  <c:v>2.8010000000000002</c:v>
                </c:pt>
                <c:pt idx="23">
                  <c:v>2.0790000000000002</c:v>
                </c:pt>
                <c:pt idx="24">
                  <c:v>2.8</c:v>
                </c:pt>
                <c:pt idx="25">
                  <c:v>2.274</c:v>
                </c:pt>
                <c:pt idx="26">
                  <c:v>1.8839999999999999</c:v>
                </c:pt>
                <c:pt idx="27">
                  <c:v>0.875</c:v>
                </c:pt>
                <c:pt idx="28">
                  <c:v>8.0679999999999996</c:v>
                </c:pt>
                <c:pt idx="29">
                  <c:v>11.939</c:v>
                </c:pt>
                <c:pt idx="30">
                  <c:v>44.08</c:v>
                </c:pt>
                <c:pt idx="31">
                  <c:v>55.46</c:v>
                </c:pt>
                <c:pt idx="32">
                  <c:v>16.294</c:v>
                </c:pt>
                <c:pt idx="33">
                  <c:v>0.15</c:v>
                </c:pt>
                <c:pt idx="34">
                  <c:v>0.109</c:v>
                </c:pt>
                <c:pt idx="35">
                  <c:v>0.05</c:v>
                </c:pt>
                <c:pt idx="36">
                  <c:v>120.47</c:v>
                </c:pt>
                <c:pt idx="37">
                  <c:v>76.457999999999998</c:v>
                </c:pt>
                <c:pt idx="38">
                  <c:v>0.63500000000000001</c:v>
                </c:pt>
                <c:pt idx="39">
                  <c:v>6.9000000000000006E-2</c:v>
                </c:pt>
                <c:pt idx="40">
                  <c:v>144.19999999999999</c:v>
                </c:pt>
                <c:pt idx="44">
                  <c:v>38.003</c:v>
                </c:pt>
                <c:pt idx="45">
                  <c:v>7.6420000000000003</c:v>
                </c:pt>
                <c:pt idx="46">
                  <c:v>10.162000000000001</c:v>
                </c:pt>
                <c:pt idx="47">
                  <c:v>2.5449999999999999</c:v>
                </c:pt>
                <c:pt idx="49">
                  <c:v>1.9E-2</c:v>
                </c:pt>
                <c:pt idx="51">
                  <c:v>2.7E-2</c:v>
                </c:pt>
                <c:pt idx="52">
                  <c:v>26.37</c:v>
                </c:pt>
                <c:pt idx="53">
                  <c:v>12.667999999999999</c:v>
                </c:pt>
                <c:pt idx="55">
                  <c:v>29.766999999999999</c:v>
                </c:pt>
                <c:pt idx="56">
                  <c:v>18.047999999999998</c:v>
                </c:pt>
                <c:pt idx="57">
                  <c:v>18.571999999999999</c:v>
                </c:pt>
                <c:pt idx="58">
                  <c:v>12.839</c:v>
                </c:pt>
                <c:pt idx="59">
                  <c:v>21.565000000000001</c:v>
                </c:pt>
                <c:pt idx="60">
                  <c:v>13.01</c:v>
                </c:pt>
                <c:pt idx="61">
                  <c:v>3.0590000000000002</c:v>
                </c:pt>
                <c:pt idx="63">
                  <c:v>14.294</c:v>
                </c:pt>
                <c:pt idx="65">
                  <c:v>2.1999999999999999E-2</c:v>
                </c:pt>
                <c:pt idx="66">
                  <c:v>25</c:v>
                </c:pt>
                <c:pt idx="67">
                  <c:v>57.85</c:v>
                </c:pt>
                <c:pt idx="68">
                  <c:v>0.17</c:v>
                </c:pt>
                <c:pt idx="69">
                  <c:v>4.3540000000000001</c:v>
                </c:pt>
                <c:pt idx="70">
                  <c:v>12.21</c:v>
                </c:pt>
                <c:pt idx="71">
                  <c:v>2.2120000000000002</c:v>
                </c:pt>
                <c:pt idx="72">
                  <c:v>2.202</c:v>
                </c:pt>
                <c:pt idx="73">
                  <c:v>1.8069999999999999</c:v>
                </c:pt>
                <c:pt idx="74">
                  <c:v>14.369</c:v>
                </c:pt>
                <c:pt idx="75">
                  <c:v>30.61</c:v>
                </c:pt>
                <c:pt idx="76">
                  <c:v>14.792</c:v>
                </c:pt>
                <c:pt idx="77">
                  <c:v>16.986999999999998</c:v>
                </c:pt>
                <c:pt idx="78">
                  <c:v>16.07</c:v>
                </c:pt>
                <c:pt idx="79">
                  <c:v>12.481999999999999</c:v>
                </c:pt>
                <c:pt idx="80">
                  <c:v>10.513</c:v>
                </c:pt>
                <c:pt idx="81">
                  <c:v>16.579000000000001</c:v>
                </c:pt>
                <c:pt idx="82">
                  <c:v>19.309999999999999</c:v>
                </c:pt>
                <c:pt idx="83">
                  <c:v>24.9</c:v>
                </c:pt>
                <c:pt idx="84">
                  <c:v>5.125</c:v>
                </c:pt>
                <c:pt idx="85">
                  <c:v>14.853999999999999</c:v>
                </c:pt>
                <c:pt idx="86">
                  <c:v>15.278</c:v>
                </c:pt>
                <c:pt idx="87">
                  <c:v>15.98</c:v>
                </c:pt>
                <c:pt idx="88">
                  <c:v>12.978</c:v>
                </c:pt>
                <c:pt idx="89">
                  <c:v>26.515000000000001</c:v>
                </c:pt>
                <c:pt idx="90">
                  <c:v>13.696</c:v>
                </c:pt>
                <c:pt idx="91">
                  <c:v>25.629000000000001</c:v>
                </c:pt>
                <c:pt idx="92">
                  <c:v>14.282</c:v>
                </c:pt>
                <c:pt idx="93">
                  <c:v>25.815999999999999</c:v>
                </c:pt>
                <c:pt idx="94">
                  <c:v>25.477</c:v>
                </c:pt>
                <c:pt idx="95">
                  <c:v>25.928000000000001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694-4F5E-9E39-614BA3C75F5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7">
                  <c:v>45.6</c:v>
                </c:pt>
                <c:pt idx="88">
                  <c:v>12.9</c:v>
                </c:pt>
                <c:pt idx="89">
                  <c:v>71.7</c:v>
                </c:pt>
                <c:pt idx="90">
                  <c:v>35.85</c:v>
                </c:pt>
                <c:pt idx="91">
                  <c:v>71.7</c:v>
                </c:pt>
                <c:pt idx="92">
                  <c:v>36.286000000000001</c:v>
                </c:pt>
                <c:pt idx="93">
                  <c:v>71.7</c:v>
                </c:pt>
                <c:pt idx="94">
                  <c:v>71.7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694-4F5E-9E39-614BA3C75F5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694-4F5E-9E39-614BA3C7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141.08000000000001</c:v>
                </c:pt>
                <c:pt idx="1">
                  <c:v>140.85</c:v>
                </c:pt>
                <c:pt idx="2">
                  <c:v>123.56</c:v>
                </c:pt>
                <c:pt idx="3">
                  <c:v>125.04</c:v>
                </c:pt>
                <c:pt idx="4">
                  <c:v>124.58</c:v>
                </c:pt>
                <c:pt idx="5">
                  <c:v>125.07</c:v>
                </c:pt>
                <c:pt idx="6">
                  <c:v>126.38</c:v>
                </c:pt>
                <c:pt idx="7">
                  <c:v>119.94</c:v>
                </c:pt>
                <c:pt idx="8">
                  <c:v>119.44</c:v>
                </c:pt>
                <c:pt idx="9">
                  <c:v>114.8</c:v>
                </c:pt>
                <c:pt idx="10">
                  <c:v>114.1</c:v>
                </c:pt>
                <c:pt idx="11">
                  <c:v>112</c:v>
                </c:pt>
                <c:pt idx="12">
                  <c:v>110.58</c:v>
                </c:pt>
                <c:pt idx="13">
                  <c:v>110.25</c:v>
                </c:pt>
                <c:pt idx="14">
                  <c:v>109.68</c:v>
                </c:pt>
                <c:pt idx="15">
                  <c:v>97.28</c:v>
                </c:pt>
                <c:pt idx="16">
                  <c:v>112.37</c:v>
                </c:pt>
                <c:pt idx="17">
                  <c:v>103.83</c:v>
                </c:pt>
                <c:pt idx="18">
                  <c:v>88.94</c:v>
                </c:pt>
                <c:pt idx="19">
                  <c:v>71.59</c:v>
                </c:pt>
                <c:pt idx="20">
                  <c:v>75.599999999999994</c:v>
                </c:pt>
                <c:pt idx="21">
                  <c:v>69.349999999999994</c:v>
                </c:pt>
                <c:pt idx="22">
                  <c:v>54.02</c:v>
                </c:pt>
                <c:pt idx="23">
                  <c:v>14.97</c:v>
                </c:pt>
                <c:pt idx="24">
                  <c:v>36</c:v>
                </c:pt>
                <c:pt idx="25">
                  <c:v>8.89</c:v>
                </c:pt>
                <c:pt idx="26">
                  <c:v>6.42</c:v>
                </c:pt>
                <c:pt idx="27">
                  <c:v>3.37</c:v>
                </c:pt>
                <c:pt idx="28">
                  <c:v>5.62</c:v>
                </c:pt>
                <c:pt idx="29">
                  <c:v>2.84</c:v>
                </c:pt>
                <c:pt idx="30">
                  <c:v>0.33</c:v>
                </c:pt>
                <c:pt idx="31">
                  <c:v>0.65</c:v>
                </c:pt>
                <c:pt idx="32">
                  <c:v>3.66</c:v>
                </c:pt>
                <c:pt idx="33">
                  <c:v>-7.0000000000000007E-2</c:v>
                </c:pt>
                <c:pt idx="34">
                  <c:v>-0.55000000000000004</c:v>
                </c:pt>
                <c:pt idx="35">
                  <c:v>-2.79</c:v>
                </c:pt>
                <c:pt idx="36">
                  <c:v>-0.52</c:v>
                </c:pt>
                <c:pt idx="37">
                  <c:v>-2.0099999999999998</c:v>
                </c:pt>
                <c:pt idx="38">
                  <c:v>-2.68</c:v>
                </c:pt>
                <c:pt idx="39">
                  <c:v>-7.29</c:v>
                </c:pt>
                <c:pt idx="40">
                  <c:v>-4.99</c:v>
                </c:pt>
                <c:pt idx="41">
                  <c:v>-5.2</c:v>
                </c:pt>
                <c:pt idx="42">
                  <c:v>-6.76</c:v>
                </c:pt>
                <c:pt idx="43">
                  <c:v>-8.5399999999999991</c:v>
                </c:pt>
                <c:pt idx="44">
                  <c:v>-9.6999999999999993</c:v>
                </c:pt>
                <c:pt idx="45">
                  <c:v>-10.58</c:v>
                </c:pt>
                <c:pt idx="46">
                  <c:v>-10.08</c:v>
                </c:pt>
                <c:pt idx="47">
                  <c:v>-11.51</c:v>
                </c:pt>
                <c:pt idx="48">
                  <c:v>-12.94</c:v>
                </c:pt>
                <c:pt idx="49">
                  <c:v>-18.010000000000002</c:v>
                </c:pt>
                <c:pt idx="50">
                  <c:v>-17.29</c:v>
                </c:pt>
                <c:pt idx="51">
                  <c:v>-18.95</c:v>
                </c:pt>
                <c:pt idx="52">
                  <c:v>-9.2100000000000009</c:v>
                </c:pt>
                <c:pt idx="53">
                  <c:v>-11.96</c:v>
                </c:pt>
                <c:pt idx="54">
                  <c:v>-16.91</c:v>
                </c:pt>
                <c:pt idx="55">
                  <c:v>-6.85</c:v>
                </c:pt>
                <c:pt idx="56">
                  <c:v>-9.0299999999999994</c:v>
                </c:pt>
                <c:pt idx="57">
                  <c:v>-8.76</c:v>
                </c:pt>
                <c:pt idx="58">
                  <c:v>-11.36</c:v>
                </c:pt>
                <c:pt idx="59">
                  <c:v>-10.42</c:v>
                </c:pt>
                <c:pt idx="60">
                  <c:v>-14.83</c:v>
                </c:pt>
                <c:pt idx="61">
                  <c:v>-15.75</c:v>
                </c:pt>
                <c:pt idx="62">
                  <c:v>-21.61</c:v>
                </c:pt>
                <c:pt idx="63">
                  <c:v>-12.85</c:v>
                </c:pt>
                <c:pt idx="64">
                  <c:v>-16.77</c:v>
                </c:pt>
                <c:pt idx="65">
                  <c:v>-11.71</c:v>
                </c:pt>
                <c:pt idx="66">
                  <c:v>-4.12</c:v>
                </c:pt>
                <c:pt idx="67">
                  <c:v>2.7</c:v>
                </c:pt>
                <c:pt idx="68">
                  <c:v>-6.67</c:v>
                </c:pt>
                <c:pt idx="69">
                  <c:v>0</c:v>
                </c:pt>
                <c:pt idx="70">
                  <c:v>11.06</c:v>
                </c:pt>
                <c:pt idx="71">
                  <c:v>96.68</c:v>
                </c:pt>
                <c:pt idx="72">
                  <c:v>44.2</c:v>
                </c:pt>
                <c:pt idx="73">
                  <c:v>116.55</c:v>
                </c:pt>
                <c:pt idx="74">
                  <c:v>124.89</c:v>
                </c:pt>
                <c:pt idx="75">
                  <c:v>133.41999999999999</c:v>
                </c:pt>
                <c:pt idx="76">
                  <c:v>110.53</c:v>
                </c:pt>
                <c:pt idx="77">
                  <c:v>120.81</c:v>
                </c:pt>
                <c:pt idx="78">
                  <c:v>126.93</c:v>
                </c:pt>
                <c:pt idx="79">
                  <c:v>134.61000000000001</c:v>
                </c:pt>
                <c:pt idx="80">
                  <c:v>126.26</c:v>
                </c:pt>
                <c:pt idx="81">
                  <c:v>129</c:v>
                </c:pt>
                <c:pt idx="82">
                  <c:v>132</c:v>
                </c:pt>
                <c:pt idx="83">
                  <c:v>139.08000000000001</c:v>
                </c:pt>
                <c:pt idx="84">
                  <c:v>135.25</c:v>
                </c:pt>
                <c:pt idx="85">
                  <c:v>136.16999999999999</c:v>
                </c:pt>
                <c:pt idx="86">
                  <c:v>139.83000000000001</c:v>
                </c:pt>
                <c:pt idx="87">
                  <c:v>140.79</c:v>
                </c:pt>
                <c:pt idx="88">
                  <c:v>147.56</c:v>
                </c:pt>
                <c:pt idx="89">
                  <c:v>143.15</c:v>
                </c:pt>
                <c:pt idx="90">
                  <c:v>140.71</c:v>
                </c:pt>
                <c:pt idx="91">
                  <c:v>140.58000000000001</c:v>
                </c:pt>
                <c:pt idx="92">
                  <c:v>148.74</c:v>
                </c:pt>
                <c:pt idx="93">
                  <c:v>140.9</c:v>
                </c:pt>
                <c:pt idx="94">
                  <c:v>140.36000000000001</c:v>
                </c:pt>
                <c:pt idx="95">
                  <c:v>131.74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694-4F5E-9E39-614BA3C7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E6E-46B0-A8AE-5AF39247F3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5">
                  <c:v>6</c:v>
                </c:pt>
                <c:pt idx="26">
                  <c:v>6</c:v>
                </c:pt>
                <c:pt idx="32">
                  <c:v>2.8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6E-46B0-A8AE-5AF39247F3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3.0209999999999999</c:v>
                </c:pt>
                <c:pt idx="1">
                  <c:v>1.0920000000000001</c:v>
                </c:pt>
                <c:pt idx="2">
                  <c:v>0.41699999999999998</c:v>
                </c:pt>
                <c:pt idx="3">
                  <c:v>0.42099999999999999</c:v>
                </c:pt>
                <c:pt idx="4">
                  <c:v>1.048</c:v>
                </c:pt>
                <c:pt idx="5">
                  <c:v>0.98199999999999998</c:v>
                </c:pt>
                <c:pt idx="6">
                  <c:v>0.45400000000000001</c:v>
                </c:pt>
                <c:pt idx="7">
                  <c:v>0.45200000000000001</c:v>
                </c:pt>
                <c:pt idx="8">
                  <c:v>0.40500000000000003</c:v>
                </c:pt>
                <c:pt idx="9">
                  <c:v>0.40300000000000002</c:v>
                </c:pt>
                <c:pt idx="10">
                  <c:v>0.41399999999999998</c:v>
                </c:pt>
                <c:pt idx="11">
                  <c:v>0.42199999999999999</c:v>
                </c:pt>
                <c:pt idx="12">
                  <c:v>0.42699999999999999</c:v>
                </c:pt>
                <c:pt idx="13">
                  <c:v>0.438</c:v>
                </c:pt>
                <c:pt idx="14">
                  <c:v>0.42299999999999999</c:v>
                </c:pt>
                <c:pt idx="15">
                  <c:v>0.42399999999999999</c:v>
                </c:pt>
                <c:pt idx="16">
                  <c:v>0.42</c:v>
                </c:pt>
                <c:pt idx="17">
                  <c:v>0.435</c:v>
                </c:pt>
                <c:pt idx="18">
                  <c:v>0.42499999999999999</c:v>
                </c:pt>
                <c:pt idx="19">
                  <c:v>0.42499999999999999</c:v>
                </c:pt>
                <c:pt idx="20">
                  <c:v>0.40100000000000002</c:v>
                </c:pt>
                <c:pt idx="21">
                  <c:v>0.374</c:v>
                </c:pt>
                <c:pt idx="22">
                  <c:v>0.37</c:v>
                </c:pt>
                <c:pt idx="23">
                  <c:v>30.359000000000002</c:v>
                </c:pt>
                <c:pt idx="24">
                  <c:v>0.35599999999999998</c:v>
                </c:pt>
                <c:pt idx="25">
                  <c:v>30.353000000000002</c:v>
                </c:pt>
                <c:pt idx="26">
                  <c:v>30.347999999999999</c:v>
                </c:pt>
                <c:pt idx="27">
                  <c:v>30.355</c:v>
                </c:pt>
                <c:pt idx="28">
                  <c:v>30.349</c:v>
                </c:pt>
                <c:pt idx="29">
                  <c:v>30.35</c:v>
                </c:pt>
                <c:pt idx="30">
                  <c:v>30.106999999999999</c:v>
                </c:pt>
                <c:pt idx="31">
                  <c:v>30.11</c:v>
                </c:pt>
                <c:pt idx="32">
                  <c:v>20.111000000000001</c:v>
                </c:pt>
                <c:pt idx="33">
                  <c:v>20.114999999999998</c:v>
                </c:pt>
                <c:pt idx="34">
                  <c:v>20.106000000000002</c:v>
                </c:pt>
                <c:pt idx="35">
                  <c:v>20.109000000000002</c:v>
                </c:pt>
                <c:pt idx="36">
                  <c:v>0.105</c:v>
                </c:pt>
                <c:pt idx="37">
                  <c:v>0.113</c:v>
                </c:pt>
                <c:pt idx="38">
                  <c:v>0.123</c:v>
                </c:pt>
                <c:pt idx="39">
                  <c:v>0.112</c:v>
                </c:pt>
                <c:pt idx="40">
                  <c:v>0.108</c:v>
                </c:pt>
                <c:pt idx="41">
                  <c:v>0.111</c:v>
                </c:pt>
                <c:pt idx="42">
                  <c:v>0.109</c:v>
                </c:pt>
                <c:pt idx="43">
                  <c:v>1.302</c:v>
                </c:pt>
                <c:pt idx="44">
                  <c:v>0.105</c:v>
                </c:pt>
                <c:pt idx="45">
                  <c:v>1.71</c:v>
                </c:pt>
                <c:pt idx="46">
                  <c:v>1.7110000000000001</c:v>
                </c:pt>
                <c:pt idx="47">
                  <c:v>1.712</c:v>
                </c:pt>
                <c:pt idx="48">
                  <c:v>1.7090000000000001</c:v>
                </c:pt>
                <c:pt idx="49">
                  <c:v>4.1079999999999997</c:v>
                </c:pt>
                <c:pt idx="50">
                  <c:v>4.1109999999999998</c:v>
                </c:pt>
                <c:pt idx="51">
                  <c:v>1.7030000000000001</c:v>
                </c:pt>
                <c:pt idx="52">
                  <c:v>0.104</c:v>
                </c:pt>
                <c:pt idx="53">
                  <c:v>0.109</c:v>
                </c:pt>
                <c:pt idx="54">
                  <c:v>0.111</c:v>
                </c:pt>
                <c:pt idx="55">
                  <c:v>0.113</c:v>
                </c:pt>
                <c:pt idx="56">
                  <c:v>0.109</c:v>
                </c:pt>
                <c:pt idx="57">
                  <c:v>0.108</c:v>
                </c:pt>
                <c:pt idx="58">
                  <c:v>0.107</c:v>
                </c:pt>
                <c:pt idx="59">
                  <c:v>0.10299999999999999</c:v>
                </c:pt>
                <c:pt idx="60">
                  <c:v>0.104</c:v>
                </c:pt>
                <c:pt idx="61">
                  <c:v>0.109</c:v>
                </c:pt>
                <c:pt idx="62">
                  <c:v>0.108</c:v>
                </c:pt>
                <c:pt idx="63">
                  <c:v>0.113</c:v>
                </c:pt>
                <c:pt idx="64">
                  <c:v>30.108000000000001</c:v>
                </c:pt>
                <c:pt idx="65">
                  <c:v>30.108000000000001</c:v>
                </c:pt>
                <c:pt idx="66">
                  <c:v>30.109000000000002</c:v>
                </c:pt>
                <c:pt idx="67">
                  <c:v>30.1</c:v>
                </c:pt>
                <c:pt idx="68">
                  <c:v>30.109000000000002</c:v>
                </c:pt>
                <c:pt idx="69">
                  <c:v>30.111000000000001</c:v>
                </c:pt>
                <c:pt idx="70">
                  <c:v>30.369</c:v>
                </c:pt>
                <c:pt idx="71">
                  <c:v>8.0389999999999997</c:v>
                </c:pt>
                <c:pt idx="72">
                  <c:v>30.361000000000001</c:v>
                </c:pt>
                <c:pt idx="73">
                  <c:v>0.35699999999999998</c:v>
                </c:pt>
                <c:pt idx="74">
                  <c:v>0.35499999999999998</c:v>
                </c:pt>
                <c:pt idx="75">
                  <c:v>0.36699999999999999</c:v>
                </c:pt>
                <c:pt idx="76">
                  <c:v>3.363</c:v>
                </c:pt>
                <c:pt idx="77">
                  <c:v>0.371</c:v>
                </c:pt>
                <c:pt idx="78">
                  <c:v>0.376</c:v>
                </c:pt>
                <c:pt idx="79">
                  <c:v>0.38500000000000001</c:v>
                </c:pt>
                <c:pt idx="80">
                  <c:v>0.39600000000000002</c:v>
                </c:pt>
                <c:pt idx="81">
                  <c:v>0.40100000000000002</c:v>
                </c:pt>
                <c:pt idx="82">
                  <c:v>0.40100000000000002</c:v>
                </c:pt>
                <c:pt idx="83">
                  <c:v>0.40699999999999997</c:v>
                </c:pt>
                <c:pt idx="84">
                  <c:v>0.41099999999999998</c:v>
                </c:pt>
                <c:pt idx="85">
                  <c:v>0.432</c:v>
                </c:pt>
                <c:pt idx="86">
                  <c:v>0.41199999999999998</c:v>
                </c:pt>
                <c:pt idx="87">
                  <c:v>0.45</c:v>
                </c:pt>
                <c:pt idx="88">
                  <c:v>0.41099999999999998</c:v>
                </c:pt>
                <c:pt idx="89">
                  <c:v>0.41399999999999998</c:v>
                </c:pt>
                <c:pt idx="90">
                  <c:v>0.41899999999999998</c:v>
                </c:pt>
                <c:pt idx="91">
                  <c:v>0.41199999999999998</c:v>
                </c:pt>
                <c:pt idx="92">
                  <c:v>0.41099999999999998</c:v>
                </c:pt>
                <c:pt idx="93">
                  <c:v>0.41399999999999998</c:v>
                </c:pt>
                <c:pt idx="94">
                  <c:v>0.41799999999999998</c:v>
                </c:pt>
                <c:pt idx="95">
                  <c:v>0.41399999999999998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6E-46B0-A8AE-5AF39247F3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2.2480000000000002</c:v>
                </c:pt>
                <c:pt idx="1">
                  <c:v>2.4500000000000002</c:v>
                </c:pt>
                <c:pt idx="2">
                  <c:v>6.0000000000000001E-3</c:v>
                </c:pt>
                <c:pt idx="3">
                  <c:v>6.0000000000000001E-3</c:v>
                </c:pt>
                <c:pt idx="4">
                  <c:v>3.5019999999999998</c:v>
                </c:pt>
                <c:pt idx="5">
                  <c:v>3.51</c:v>
                </c:pt>
                <c:pt idx="6">
                  <c:v>3.0259999999999998</c:v>
                </c:pt>
                <c:pt idx="7">
                  <c:v>3.0259999999999998</c:v>
                </c:pt>
                <c:pt idx="8">
                  <c:v>4.0060000000000002</c:v>
                </c:pt>
                <c:pt idx="9">
                  <c:v>6.0000000000000001E-3</c:v>
                </c:pt>
                <c:pt idx="10">
                  <c:v>6.0000000000000001E-3</c:v>
                </c:pt>
                <c:pt idx="11">
                  <c:v>6.0000000000000001E-3</c:v>
                </c:pt>
                <c:pt idx="12">
                  <c:v>6.0000000000000001E-3</c:v>
                </c:pt>
                <c:pt idx="13">
                  <c:v>6.0000000000000001E-3</c:v>
                </c:pt>
                <c:pt idx="14">
                  <c:v>6.0000000000000001E-3</c:v>
                </c:pt>
                <c:pt idx="15">
                  <c:v>7.9340000000000002</c:v>
                </c:pt>
                <c:pt idx="16">
                  <c:v>1.006</c:v>
                </c:pt>
                <c:pt idx="17">
                  <c:v>3.536</c:v>
                </c:pt>
                <c:pt idx="18">
                  <c:v>2.0059999999999998</c:v>
                </c:pt>
                <c:pt idx="19">
                  <c:v>4.7E-2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0.54800000000000004</c:v>
                </c:pt>
                <c:pt idx="23">
                  <c:v>6.0000000000000001E-3</c:v>
                </c:pt>
                <c:pt idx="24">
                  <c:v>1.4999999999999999E-2</c:v>
                </c:pt>
                <c:pt idx="25">
                  <c:v>0.22800000000000001</c:v>
                </c:pt>
                <c:pt idx="26">
                  <c:v>0.23</c:v>
                </c:pt>
                <c:pt idx="27">
                  <c:v>1.0149999999999999</c:v>
                </c:pt>
                <c:pt idx="28">
                  <c:v>1.0149999999999999</c:v>
                </c:pt>
                <c:pt idx="29">
                  <c:v>1.0149999999999999</c:v>
                </c:pt>
                <c:pt idx="30">
                  <c:v>1.0149999999999999</c:v>
                </c:pt>
                <c:pt idx="31">
                  <c:v>1.4999999999999999E-2</c:v>
                </c:pt>
                <c:pt idx="32">
                  <c:v>1.4999999999999999E-2</c:v>
                </c:pt>
                <c:pt idx="33">
                  <c:v>1.4999999999999999E-2</c:v>
                </c:pt>
                <c:pt idx="34">
                  <c:v>1.4999999999999999E-2</c:v>
                </c:pt>
                <c:pt idx="35">
                  <c:v>1.4999999999999999E-2</c:v>
                </c:pt>
                <c:pt idx="36">
                  <c:v>1.4999999999999999E-2</c:v>
                </c:pt>
                <c:pt idx="37">
                  <c:v>1.4999999999999999E-2</c:v>
                </c:pt>
                <c:pt idx="38">
                  <c:v>1.4999999999999999E-2</c:v>
                </c:pt>
                <c:pt idx="39">
                  <c:v>1.4999999999999999E-2</c:v>
                </c:pt>
                <c:pt idx="40">
                  <c:v>1.4999999999999999E-2</c:v>
                </c:pt>
                <c:pt idx="41">
                  <c:v>1.4999999999999999E-2</c:v>
                </c:pt>
                <c:pt idx="42">
                  <c:v>2.218</c:v>
                </c:pt>
                <c:pt idx="43">
                  <c:v>10.117000000000001</c:v>
                </c:pt>
                <c:pt idx="44">
                  <c:v>0.14699999999999999</c:v>
                </c:pt>
                <c:pt idx="45">
                  <c:v>11.276999999999999</c:v>
                </c:pt>
                <c:pt idx="46">
                  <c:v>12.356999999999999</c:v>
                </c:pt>
                <c:pt idx="47">
                  <c:v>15.972</c:v>
                </c:pt>
                <c:pt idx="48">
                  <c:v>17.193000000000001</c:v>
                </c:pt>
                <c:pt idx="49">
                  <c:v>35.884999999999998</c:v>
                </c:pt>
                <c:pt idx="50">
                  <c:v>32.597000000000001</c:v>
                </c:pt>
                <c:pt idx="51">
                  <c:v>25.87</c:v>
                </c:pt>
                <c:pt idx="52">
                  <c:v>6.3719999999999999</c:v>
                </c:pt>
                <c:pt idx="53">
                  <c:v>2.7629999999999999</c:v>
                </c:pt>
                <c:pt idx="54">
                  <c:v>8.8670000000000009</c:v>
                </c:pt>
                <c:pt idx="55">
                  <c:v>2.4700000000000002</c:v>
                </c:pt>
                <c:pt idx="56">
                  <c:v>2.8690000000000002</c:v>
                </c:pt>
                <c:pt idx="57">
                  <c:v>2.7909999999999999</c:v>
                </c:pt>
                <c:pt idx="58">
                  <c:v>3.657</c:v>
                </c:pt>
                <c:pt idx="59">
                  <c:v>2.85</c:v>
                </c:pt>
                <c:pt idx="60">
                  <c:v>1.4999999999999999E-2</c:v>
                </c:pt>
                <c:pt idx="61">
                  <c:v>3.9380000000000002</c:v>
                </c:pt>
                <c:pt idx="62">
                  <c:v>3.6150000000000002</c:v>
                </c:pt>
                <c:pt idx="63">
                  <c:v>1.4999999999999999E-2</c:v>
                </c:pt>
                <c:pt idx="64">
                  <c:v>1.4999999999999999E-2</c:v>
                </c:pt>
                <c:pt idx="65">
                  <c:v>1.4999999999999999E-2</c:v>
                </c:pt>
                <c:pt idx="66">
                  <c:v>1.4999999999999999E-2</c:v>
                </c:pt>
                <c:pt idx="67">
                  <c:v>1.4999999999999999E-2</c:v>
                </c:pt>
                <c:pt idx="68">
                  <c:v>1.4999999999999999E-2</c:v>
                </c:pt>
                <c:pt idx="69">
                  <c:v>1.2230000000000001</c:v>
                </c:pt>
                <c:pt idx="70">
                  <c:v>1.0149999999999999</c:v>
                </c:pt>
                <c:pt idx="71">
                  <c:v>31.292999999999999</c:v>
                </c:pt>
                <c:pt idx="72">
                  <c:v>4.5229999999999997</c:v>
                </c:pt>
                <c:pt idx="73">
                  <c:v>8.0630000000000006</c:v>
                </c:pt>
                <c:pt idx="74">
                  <c:v>1.0149999999999999</c:v>
                </c:pt>
                <c:pt idx="75">
                  <c:v>1.0509999999999999</c:v>
                </c:pt>
                <c:pt idx="76">
                  <c:v>1.0149999999999999</c:v>
                </c:pt>
                <c:pt idx="77">
                  <c:v>1.0149999999999999</c:v>
                </c:pt>
                <c:pt idx="78">
                  <c:v>1.0149999999999999</c:v>
                </c:pt>
                <c:pt idx="79">
                  <c:v>5.0650000000000004</c:v>
                </c:pt>
                <c:pt idx="80">
                  <c:v>1.0149999999999999</c:v>
                </c:pt>
                <c:pt idx="81">
                  <c:v>1.4999999999999999E-2</c:v>
                </c:pt>
                <c:pt idx="82">
                  <c:v>1.4999999999999999E-2</c:v>
                </c:pt>
                <c:pt idx="83">
                  <c:v>1.4999999999999999E-2</c:v>
                </c:pt>
                <c:pt idx="84">
                  <c:v>1.9E-2</c:v>
                </c:pt>
                <c:pt idx="85">
                  <c:v>3.9E-2</c:v>
                </c:pt>
                <c:pt idx="86">
                  <c:v>3.1E-2</c:v>
                </c:pt>
                <c:pt idx="87">
                  <c:v>5.5E-2</c:v>
                </c:pt>
                <c:pt idx="88">
                  <c:v>6.0000000000000001E-3</c:v>
                </c:pt>
                <c:pt idx="89">
                  <c:v>6.0000000000000001E-3</c:v>
                </c:pt>
                <c:pt idx="90">
                  <c:v>6.0000000000000001E-3</c:v>
                </c:pt>
                <c:pt idx="91">
                  <c:v>6.0000000000000001E-3</c:v>
                </c:pt>
                <c:pt idx="92">
                  <c:v>6.0000000000000001E-3</c:v>
                </c:pt>
                <c:pt idx="93">
                  <c:v>6.0000000000000001E-3</c:v>
                </c:pt>
                <c:pt idx="94">
                  <c:v>6.0000000000000001E-3</c:v>
                </c:pt>
                <c:pt idx="95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6E-46B0-A8AE-5AF39247F3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E6E-46B0-A8AE-5AF39247F3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E6E-46B0-A8AE-5AF39247F3E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60">
                  <c:v>65.8</c:v>
                </c:pt>
                <c:pt idx="61">
                  <c:v>69.2</c:v>
                </c:pt>
                <c:pt idx="62">
                  <c:v>27.8</c:v>
                </c:pt>
                <c:pt idx="63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6E-46B0-A8AE-5AF39247F3E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E6E-46B0-A8AE-5AF39247F3E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E6E-46B0-A8AE-5AF39247F3E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E6E-46B0-A8AE-5AF39247F3E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E6E-46B0-A8AE-5AF39247F3E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6.2</c:v>
                </c:pt>
                <c:pt idx="1">
                  <c:v>21.1</c:v>
                </c:pt>
                <c:pt idx="2">
                  <c:v>8.4</c:v>
                </c:pt>
                <c:pt idx="3">
                  <c:v>21.1</c:v>
                </c:pt>
                <c:pt idx="4">
                  <c:v>0</c:v>
                </c:pt>
                <c:pt idx="5">
                  <c:v>0</c:v>
                </c:pt>
                <c:pt idx="6">
                  <c:v>0.8</c:v>
                </c:pt>
                <c:pt idx="7">
                  <c:v>0</c:v>
                </c:pt>
                <c:pt idx="8">
                  <c:v>4.2</c:v>
                </c:pt>
                <c:pt idx="9">
                  <c:v>4.8</c:v>
                </c:pt>
                <c:pt idx="10">
                  <c:v>5.6</c:v>
                </c:pt>
                <c:pt idx="11">
                  <c:v>6.9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71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124.3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40.799999999999997</c:v>
                </c:pt>
                <c:pt idx="75">
                  <c:v>35.799999999999997</c:v>
                </c:pt>
                <c:pt idx="76">
                  <c:v>41.1</c:v>
                </c:pt>
                <c:pt idx="77">
                  <c:v>35.299999999999997</c:v>
                </c:pt>
                <c:pt idx="78">
                  <c:v>22.6</c:v>
                </c:pt>
                <c:pt idx="79">
                  <c:v>9.4</c:v>
                </c:pt>
                <c:pt idx="80">
                  <c:v>49.5</c:v>
                </c:pt>
                <c:pt idx="81">
                  <c:v>65.8</c:v>
                </c:pt>
                <c:pt idx="82">
                  <c:v>56.3</c:v>
                </c:pt>
                <c:pt idx="83">
                  <c:v>66.8</c:v>
                </c:pt>
                <c:pt idx="84">
                  <c:v>23.8</c:v>
                </c:pt>
                <c:pt idx="85">
                  <c:v>27.9</c:v>
                </c:pt>
                <c:pt idx="86">
                  <c:v>28.9</c:v>
                </c:pt>
                <c:pt idx="87">
                  <c:v>79.900000000000006</c:v>
                </c:pt>
                <c:pt idx="88">
                  <c:v>22.9</c:v>
                </c:pt>
                <c:pt idx="89">
                  <c:v>107.9</c:v>
                </c:pt>
                <c:pt idx="90">
                  <c:v>47.2</c:v>
                </c:pt>
                <c:pt idx="91">
                  <c:v>106.7</c:v>
                </c:pt>
                <c:pt idx="92">
                  <c:v>50.8</c:v>
                </c:pt>
                <c:pt idx="93">
                  <c:v>113.2</c:v>
                </c:pt>
                <c:pt idx="94">
                  <c:v>113.1</c:v>
                </c:pt>
                <c:pt idx="95">
                  <c:v>35.299999999999997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6E-46B0-A8AE-5AF39247F3E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6.8280000000000003</c:v>
                </c:pt>
                <c:pt idx="1">
                  <c:v>5</c:v>
                </c:pt>
                <c:pt idx="2">
                  <c:v>6.7050000000000001</c:v>
                </c:pt>
                <c:pt idx="3">
                  <c:v>6.665</c:v>
                </c:pt>
                <c:pt idx="4">
                  <c:v>14.032999999999999</c:v>
                </c:pt>
                <c:pt idx="5">
                  <c:v>13.53</c:v>
                </c:pt>
                <c:pt idx="6">
                  <c:v>11.77</c:v>
                </c:pt>
                <c:pt idx="7">
                  <c:v>11.893000000000001</c:v>
                </c:pt>
                <c:pt idx="8">
                  <c:v>9.2919999999999998</c:v>
                </c:pt>
                <c:pt idx="9">
                  <c:v>16.591000000000001</c:v>
                </c:pt>
                <c:pt idx="10">
                  <c:v>16.710999999999999</c:v>
                </c:pt>
                <c:pt idx="11">
                  <c:v>12.77</c:v>
                </c:pt>
                <c:pt idx="12">
                  <c:v>11.512</c:v>
                </c:pt>
                <c:pt idx="13">
                  <c:v>11.43</c:v>
                </c:pt>
                <c:pt idx="14">
                  <c:v>10.571</c:v>
                </c:pt>
                <c:pt idx="15">
                  <c:v>17.771000000000001</c:v>
                </c:pt>
                <c:pt idx="16">
                  <c:v>20.818999999999999</c:v>
                </c:pt>
                <c:pt idx="17">
                  <c:v>32.774000000000001</c:v>
                </c:pt>
                <c:pt idx="18">
                  <c:v>25.648</c:v>
                </c:pt>
                <c:pt idx="19">
                  <c:v>19.684000000000001</c:v>
                </c:pt>
                <c:pt idx="20">
                  <c:v>23.52</c:v>
                </c:pt>
                <c:pt idx="21">
                  <c:v>14.86</c:v>
                </c:pt>
                <c:pt idx="22">
                  <c:v>27.975999999999999</c:v>
                </c:pt>
                <c:pt idx="23">
                  <c:v>42.845999999999997</c:v>
                </c:pt>
                <c:pt idx="24">
                  <c:v>32.54</c:v>
                </c:pt>
                <c:pt idx="25">
                  <c:v>61.454000000000001</c:v>
                </c:pt>
                <c:pt idx="26">
                  <c:v>80.650999999999996</c:v>
                </c:pt>
                <c:pt idx="27">
                  <c:v>101.91500000000001</c:v>
                </c:pt>
                <c:pt idx="28">
                  <c:v>121.92</c:v>
                </c:pt>
                <c:pt idx="29">
                  <c:v>140.869</c:v>
                </c:pt>
                <c:pt idx="30">
                  <c:v>128.49600000000001</c:v>
                </c:pt>
                <c:pt idx="31">
                  <c:v>142.72200000000001</c:v>
                </c:pt>
                <c:pt idx="32">
                  <c:v>267.565</c:v>
                </c:pt>
                <c:pt idx="33">
                  <c:v>300.54000000000002</c:v>
                </c:pt>
                <c:pt idx="34">
                  <c:v>204.5</c:v>
                </c:pt>
                <c:pt idx="35">
                  <c:v>206.54400000000001</c:v>
                </c:pt>
                <c:pt idx="36">
                  <c:v>52.978999999999999</c:v>
                </c:pt>
                <c:pt idx="37">
                  <c:v>78.655000000000001</c:v>
                </c:pt>
                <c:pt idx="38">
                  <c:v>78.513999999999996</c:v>
                </c:pt>
                <c:pt idx="39">
                  <c:v>82.397999999999996</c:v>
                </c:pt>
                <c:pt idx="40">
                  <c:v>19.812999999999999</c:v>
                </c:pt>
                <c:pt idx="41">
                  <c:v>32.557000000000002</c:v>
                </c:pt>
                <c:pt idx="42">
                  <c:v>36.805999999999997</c:v>
                </c:pt>
                <c:pt idx="43">
                  <c:v>42.908000000000001</c:v>
                </c:pt>
                <c:pt idx="44">
                  <c:v>85.287999999999997</c:v>
                </c:pt>
                <c:pt idx="45">
                  <c:v>46.994999999999997</c:v>
                </c:pt>
                <c:pt idx="46">
                  <c:v>60.363</c:v>
                </c:pt>
                <c:pt idx="47">
                  <c:v>49.369</c:v>
                </c:pt>
                <c:pt idx="48">
                  <c:v>52.411999999999999</c:v>
                </c:pt>
                <c:pt idx="49">
                  <c:v>66.058999999999997</c:v>
                </c:pt>
                <c:pt idx="50">
                  <c:v>65.412000000000006</c:v>
                </c:pt>
                <c:pt idx="51">
                  <c:v>66.814999999999998</c:v>
                </c:pt>
                <c:pt idx="52">
                  <c:v>73.694000000000003</c:v>
                </c:pt>
                <c:pt idx="53">
                  <c:v>49.896000000000001</c:v>
                </c:pt>
                <c:pt idx="54">
                  <c:v>49.622</c:v>
                </c:pt>
                <c:pt idx="55">
                  <c:v>87.584000000000003</c:v>
                </c:pt>
                <c:pt idx="56">
                  <c:v>58.802999999999997</c:v>
                </c:pt>
                <c:pt idx="57">
                  <c:v>77.739000000000004</c:v>
                </c:pt>
                <c:pt idx="58">
                  <c:v>72.875</c:v>
                </c:pt>
                <c:pt idx="59">
                  <c:v>82.373000000000005</c:v>
                </c:pt>
                <c:pt idx="60">
                  <c:v>67.090999999999994</c:v>
                </c:pt>
                <c:pt idx="61">
                  <c:v>48.811999999999998</c:v>
                </c:pt>
                <c:pt idx="62">
                  <c:v>59.265999999999998</c:v>
                </c:pt>
                <c:pt idx="63">
                  <c:v>45.231000000000002</c:v>
                </c:pt>
                <c:pt idx="64">
                  <c:v>24.202999999999999</c:v>
                </c:pt>
                <c:pt idx="65">
                  <c:v>40.253</c:v>
                </c:pt>
                <c:pt idx="66">
                  <c:v>27.38</c:v>
                </c:pt>
                <c:pt idx="67">
                  <c:v>61.499000000000002</c:v>
                </c:pt>
                <c:pt idx="68">
                  <c:v>112.565</c:v>
                </c:pt>
                <c:pt idx="69">
                  <c:v>92.42</c:v>
                </c:pt>
                <c:pt idx="70">
                  <c:v>10.803000000000001</c:v>
                </c:pt>
                <c:pt idx="71">
                  <c:v>47.58</c:v>
                </c:pt>
                <c:pt idx="72">
                  <c:v>56.301000000000002</c:v>
                </c:pt>
                <c:pt idx="74">
                  <c:v>1.2709999999999999</c:v>
                </c:pt>
                <c:pt idx="75">
                  <c:v>1.46</c:v>
                </c:pt>
                <c:pt idx="76">
                  <c:v>4.96</c:v>
                </c:pt>
                <c:pt idx="77">
                  <c:v>14.19</c:v>
                </c:pt>
                <c:pt idx="78">
                  <c:v>14.115</c:v>
                </c:pt>
                <c:pt idx="79">
                  <c:v>14.423999999999999</c:v>
                </c:pt>
                <c:pt idx="80">
                  <c:v>0.19</c:v>
                </c:pt>
                <c:pt idx="81">
                  <c:v>0.36699999999999999</c:v>
                </c:pt>
                <c:pt idx="82">
                  <c:v>4.8460000000000001</c:v>
                </c:pt>
                <c:pt idx="83">
                  <c:v>3.4780000000000002</c:v>
                </c:pt>
                <c:pt idx="84">
                  <c:v>3.7050000000000001</c:v>
                </c:pt>
                <c:pt idx="85">
                  <c:v>3.742</c:v>
                </c:pt>
                <c:pt idx="86">
                  <c:v>3.4180000000000001</c:v>
                </c:pt>
                <c:pt idx="88">
                  <c:v>8.19</c:v>
                </c:pt>
                <c:pt idx="89">
                  <c:v>3.4009999999999998</c:v>
                </c:pt>
                <c:pt idx="90">
                  <c:v>9.56</c:v>
                </c:pt>
                <c:pt idx="91">
                  <c:v>4.88</c:v>
                </c:pt>
                <c:pt idx="92">
                  <c:v>11.05</c:v>
                </c:pt>
                <c:pt idx="93">
                  <c:v>2.802</c:v>
                </c:pt>
                <c:pt idx="94">
                  <c:v>3.7490000000000001</c:v>
                </c:pt>
                <c:pt idx="95">
                  <c:v>8.202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E6E-46B0-A8AE-5AF39247F3E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60">
                  <c:v>65.8</c:v>
                </c:pt>
                <c:pt idx="61">
                  <c:v>69.2</c:v>
                </c:pt>
                <c:pt idx="62">
                  <c:v>27.8</c:v>
                </c:pt>
                <c:pt idx="63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E6E-46B0-A8AE-5AF39247F3E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E6E-46B0-A8AE-5AF39247F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141.08000000000001</c:v>
                </c:pt>
                <c:pt idx="1">
                  <c:v>140.85</c:v>
                </c:pt>
                <c:pt idx="2">
                  <c:v>123.56</c:v>
                </c:pt>
                <c:pt idx="3">
                  <c:v>125.04</c:v>
                </c:pt>
                <c:pt idx="4">
                  <c:v>124.58</c:v>
                </c:pt>
                <c:pt idx="5">
                  <c:v>125.07</c:v>
                </c:pt>
                <c:pt idx="6">
                  <c:v>126.38</c:v>
                </c:pt>
                <c:pt idx="7">
                  <c:v>119.94</c:v>
                </c:pt>
                <c:pt idx="8">
                  <c:v>119.44</c:v>
                </c:pt>
                <c:pt idx="9">
                  <c:v>114.8</c:v>
                </c:pt>
                <c:pt idx="10">
                  <c:v>114.1</c:v>
                </c:pt>
                <c:pt idx="11">
                  <c:v>112</c:v>
                </c:pt>
                <c:pt idx="12">
                  <c:v>110.58</c:v>
                </c:pt>
                <c:pt idx="13">
                  <c:v>110.25</c:v>
                </c:pt>
                <c:pt idx="14">
                  <c:v>109.68</c:v>
                </c:pt>
                <c:pt idx="15">
                  <c:v>97.28</c:v>
                </c:pt>
                <c:pt idx="16">
                  <c:v>112.37</c:v>
                </c:pt>
                <c:pt idx="17">
                  <c:v>103.83</c:v>
                </c:pt>
                <c:pt idx="18">
                  <c:v>88.94</c:v>
                </c:pt>
                <c:pt idx="19">
                  <c:v>71.59</c:v>
                </c:pt>
                <c:pt idx="20">
                  <c:v>75.599999999999994</c:v>
                </c:pt>
                <c:pt idx="21">
                  <c:v>69.349999999999994</c:v>
                </c:pt>
                <c:pt idx="22">
                  <c:v>54.02</c:v>
                </c:pt>
                <c:pt idx="23">
                  <c:v>14.97</c:v>
                </c:pt>
                <c:pt idx="24">
                  <c:v>36</c:v>
                </c:pt>
                <c:pt idx="25">
                  <c:v>8.89</c:v>
                </c:pt>
                <c:pt idx="26">
                  <c:v>6.42</c:v>
                </c:pt>
                <c:pt idx="27">
                  <c:v>3.37</c:v>
                </c:pt>
                <c:pt idx="28">
                  <c:v>5.62</c:v>
                </c:pt>
                <c:pt idx="29">
                  <c:v>2.84</c:v>
                </c:pt>
                <c:pt idx="30">
                  <c:v>0.33</c:v>
                </c:pt>
                <c:pt idx="31">
                  <c:v>0.65</c:v>
                </c:pt>
                <c:pt idx="32">
                  <c:v>3.66</c:v>
                </c:pt>
                <c:pt idx="33">
                  <c:v>-7.0000000000000007E-2</c:v>
                </c:pt>
                <c:pt idx="34">
                  <c:v>-0.55000000000000004</c:v>
                </c:pt>
                <c:pt idx="35">
                  <c:v>-2.79</c:v>
                </c:pt>
                <c:pt idx="36">
                  <c:v>-0.52</c:v>
                </c:pt>
                <c:pt idx="37">
                  <c:v>-2.0099999999999998</c:v>
                </c:pt>
                <c:pt idx="38">
                  <c:v>-2.68</c:v>
                </c:pt>
                <c:pt idx="39">
                  <c:v>-7.29</c:v>
                </c:pt>
                <c:pt idx="40">
                  <c:v>-4.99</c:v>
                </c:pt>
                <c:pt idx="41">
                  <c:v>-5.2</c:v>
                </c:pt>
                <c:pt idx="42">
                  <c:v>-6.76</c:v>
                </c:pt>
                <c:pt idx="43">
                  <c:v>-8.5399999999999991</c:v>
                </c:pt>
                <c:pt idx="44">
                  <c:v>-9.6999999999999993</c:v>
                </c:pt>
                <c:pt idx="45">
                  <c:v>-10.58</c:v>
                </c:pt>
                <c:pt idx="46">
                  <c:v>-10.08</c:v>
                </c:pt>
                <c:pt idx="47">
                  <c:v>-11.51</c:v>
                </c:pt>
                <c:pt idx="48">
                  <c:v>-12.94</c:v>
                </c:pt>
                <c:pt idx="49">
                  <c:v>-18.010000000000002</c:v>
                </c:pt>
                <c:pt idx="50">
                  <c:v>-17.29</c:v>
                </c:pt>
                <c:pt idx="51">
                  <c:v>-18.95</c:v>
                </c:pt>
                <c:pt idx="52">
                  <c:v>-9.2100000000000009</c:v>
                </c:pt>
                <c:pt idx="53">
                  <c:v>-11.96</c:v>
                </c:pt>
                <c:pt idx="54">
                  <c:v>-16.91</c:v>
                </c:pt>
                <c:pt idx="55">
                  <c:v>-6.85</c:v>
                </c:pt>
                <c:pt idx="56">
                  <c:v>-9.0299999999999994</c:v>
                </c:pt>
                <c:pt idx="57">
                  <c:v>-8.76</c:v>
                </c:pt>
                <c:pt idx="58">
                  <c:v>-11.36</c:v>
                </c:pt>
                <c:pt idx="59">
                  <c:v>-10.42</c:v>
                </c:pt>
                <c:pt idx="60">
                  <c:v>-14.83</c:v>
                </c:pt>
                <c:pt idx="61">
                  <c:v>-15.75</c:v>
                </c:pt>
                <c:pt idx="62">
                  <c:v>-21.61</c:v>
                </c:pt>
                <c:pt idx="63">
                  <c:v>-12.85</c:v>
                </c:pt>
                <c:pt idx="64">
                  <c:v>-16.77</c:v>
                </c:pt>
                <c:pt idx="65">
                  <c:v>-11.71</c:v>
                </c:pt>
                <c:pt idx="66">
                  <c:v>-4.12</c:v>
                </c:pt>
                <c:pt idx="67">
                  <c:v>2.7</c:v>
                </c:pt>
                <c:pt idx="68">
                  <c:v>-6.67</c:v>
                </c:pt>
                <c:pt idx="69">
                  <c:v>0</c:v>
                </c:pt>
                <c:pt idx="70">
                  <c:v>11.06</c:v>
                </c:pt>
                <c:pt idx="71">
                  <c:v>96.68</c:v>
                </c:pt>
                <c:pt idx="72">
                  <c:v>44.2</c:v>
                </c:pt>
                <c:pt idx="73">
                  <c:v>116.55</c:v>
                </c:pt>
                <c:pt idx="74">
                  <c:v>124.89</c:v>
                </c:pt>
                <c:pt idx="75">
                  <c:v>133.41999999999999</c:v>
                </c:pt>
                <c:pt idx="76">
                  <c:v>110.53</c:v>
                </c:pt>
                <c:pt idx="77">
                  <c:v>120.81</c:v>
                </c:pt>
                <c:pt idx="78">
                  <c:v>126.93</c:v>
                </c:pt>
                <c:pt idx="79">
                  <c:v>134.61000000000001</c:v>
                </c:pt>
                <c:pt idx="80">
                  <c:v>126.26</c:v>
                </c:pt>
                <c:pt idx="81">
                  <c:v>129</c:v>
                </c:pt>
                <c:pt idx="82">
                  <c:v>132</c:v>
                </c:pt>
                <c:pt idx="83">
                  <c:v>139.08000000000001</c:v>
                </c:pt>
                <c:pt idx="84">
                  <c:v>135.25</c:v>
                </c:pt>
                <c:pt idx="85">
                  <c:v>136.16999999999999</c:v>
                </c:pt>
                <c:pt idx="86">
                  <c:v>139.83000000000001</c:v>
                </c:pt>
                <c:pt idx="87">
                  <c:v>140.79</c:v>
                </c:pt>
                <c:pt idx="88">
                  <c:v>147.56</c:v>
                </c:pt>
                <c:pt idx="89">
                  <c:v>143.15</c:v>
                </c:pt>
                <c:pt idx="90">
                  <c:v>140.71</c:v>
                </c:pt>
                <c:pt idx="91">
                  <c:v>140.58000000000001</c:v>
                </c:pt>
                <c:pt idx="92">
                  <c:v>148.74</c:v>
                </c:pt>
                <c:pt idx="93">
                  <c:v>140.9</c:v>
                </c:pt>
                <c:pt idx="94">
                  <c:v>140.36000000000001</c:v>
                </c:pt>
                <c:pt idx="95">
                  <c:v>131.74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E6E-46B0-A8AE-5AF39247F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18.260999999999999</v>
      </c>
      <c r="C5" s="25">
        <v>29.641999999999999</v>
      </c>
      <c r="D5" s="25">
        <v>15.538</v>
      </c>
      <c r="E5" s="25">
        <v>28.155999999999999</v>
      </c>
      <c r="F5" s="25">
        <v>18.568000000000001</v>
      </c>
      <c r="G5" s="25">
        <v>17.98</v>
      </c>
      <c r="H5" s="25">
        <v>16.071000000000002</v>
      </c>
      <c r="I5" s="25">
        <v>15.327999999999999</v>
      </c>
      <c r="J5" s="25">
        <v>17.899999999999999</v>
      </c>
      <c r="K5" s="25">
        <v>21.823</v>
      </c>
      <c r="L5" s="25">
        <v>22.719000000000001</v>
      </c>
      <c r="M5" s="25">
        <v>20.09</v>
      </c>
      <c r="N5" s="25">
        <v>11.9</v>
      </c>
      <c r="O5" s="25">
        <v>11.9</v>
      </c>
      <c r="P5" s="25">
        <v>11.019</v>
      </c>
      <c r="Q5" s="25">
        <v>26.1</v>
      </c>
      <c r="R5" s="25">
        <v>22.21</v>
      </c>
      <c r="S5" s="25">
        <v>36.744999999999997</v>
      </c>
      <c r="T5" s="25">
        <v>28.07</v>
      </c>
      <c r="U5" s="25">
        <v>20.2</v>
      </c>
      <c r="V5" s="25">
        <v>23.946000000000002</v>
      </c>
      <c r="W5" s="25">
        <v>15.19</v>
      </c>
      <c r="X5" s="25">
        <v>28.901</v>
      </c>
      <c r="Y5" s="25">
        <v>73.183999999999997</v>
      </c>
      <c r="Z5" s="25">
        <v>32.9</v>
      </c>
      <c r="AA5" s="25">
        <v>98.070999999999998</v>
      </c>
      <c r="AB5" s="25">
        <v>117.235</v>
      </c>
      <c r="AC5" s="25">
        <v>133.23699999999999</v>
      </c>
      <c r="AD5" s="25">
        <v>153.29400000000001</v>
      </c>
      <c r="AE5" s="25">
        <v>172.21</v>
      </c>
      <c r="AF5" s="25">
        <v>159.648</v>
      </c>
      <c r="AG5" s="25">
        <v>172.857</v>
      </c>
      <c r="AH5" s="25">
        <v>290.45800000000003</v>
      </c>
      <c r="AI5" s="25">
        <v>320.64999999999998</v>
      </c>
      <c r="AJ5" s="25">
        <v>224.60900000000001</v>
      </c>
      <c r="AK5" s="25">
        <v>226.65</v>
      </c>
      <c r="AL5" s="25">
        <v>124.063</v>
      </c>
      <c r="AM5" s="25">
        <v>78.757999999999996</v>
      </c>
      <c r="AN5" s="25">
        <v>78.635000000000005</v>
      </c>
      <c r="AO5" s="25">
        <v>82.569000000000003</v>
      </c>
      <c r="AP5" s="25">
        <v>144.19999999999999</v>
      </c>
      <c r="AQ5" s="25">
        <v>32.700000000000003</v>
      </c>
      <c r="AR5" s="25">
        <v>39.1</v>
      </c>
      <c r="AS5" s="25">
        <v>54.3</v>
      </c>
      <c r="AT5" s="25">
        <v>85.503</v>
      </c>
      <c r="AU5" s="25">
        <v>59.942</v>
      </c>
      <c r="AV5" s="25">
        <v>74.462000000000003</v>
      </c>
      <c r="AW5" s="25">
        <v>67.045000000000002</v>
      </c>
      <c r="AX5" s="25">
        <v>71.3</v>
      </c>
      <c r="AY5" s="25">
        <v>106.01900000000001</v>
      </c>
      <c r="AZ5" s="25">
        <v>102.1</v>
      </c>
      <c r="BA5" s="25">
        <v>94.427000000000007</v>
      </c>
      <c r="BB5" s="25">
        <v>80.17</v>
      </c>
      <c r="BC5" s="25">
        <v>52.768000000000001</v>
      </c>
      <c r="BD5" s="25">
        <v>58.6</v>
      </c>
      <c r="BE5" s="25">
        <v>90.167000000000002</v>
      </c>
      <c r="BF5" s="25">
        <v>61.747999999999998</v>
      </c>
      <c r="BG5" s="25">
        <v>80.671999999999997</v>
      </c>
      <c r="BH5" s="25">
        <v>76.638999999999996</v>
      </c>
      <c r="BI5" s="25">
        <v>85.364999999999995</v>
      </c>
      <c r="BJ5" s="25">
        <v>133.01</v>
      </c>
      <c r="BK5" s="25">
        <v>122.059</v>
      </c>
      <c r="BL5" s="25">
        <v>90.8</v>
      </c>
      <c r="BM5" s="25">
        <v>58.793999999999997</v>
      </c>
      <c r="BN5" s="25">
        <v>54.3</v>
      </c>
      <c r="BO5" s="25">
        <v>70.421999999999997</v>
      </c>
      <c r="BP5" s="25">
        <v>57.5</v>
      </c>
      <c r="BQ5" s="25">
        <v>91.566999999999993</v>
      </c>
      <c r="BR5" s="25">
        <v>142.66999999999999</v>
      </c>
      <c r="BS5" s="25">
        <v>129.75399999999999</v>
      </c>
      <c r="BT5" s="25">
        <v>48.201999999999998</v>
      </c>
      <c r="BU5" s="25">
        <v>92.912000000000006</v>
      </c>
      <c r="BV5" s="25">
        <v>91.201999999999998</v>
      </c>
      <c r="BW5" s="25">
        <v>8.4629999999999992</v>
      </c>
      <c r="BX5" s="25">
        <v>43.405000000000001</v>
      </c>
      <c r="BY5" s="25">
        <v>38.685000000000002</v>
      </c>
      <c r="BZ5" s="25">
        <v>50.401000000000003</v>
      </c>
      <c r="CA5" s="25">
        <v>50.896000000000001</v>
      </c>
      <c r="CB5" s="25">
        <v>38.078000000000003</v>
      </c>
      <c r="CC5" s="25">
        <v>29.273</v>
      </c>
      <c r="CD5" s="25">
        <v>51.09</v>
      </c>
      <c r="CE5" s="25">
        <v>66.543999999999997</v>
      </c>
      <c r="CF5" s="25">
        <v>61.588999999999999</v>
      </c>
      <c r="CG5" s="25">
        <v>70.662000000000006</v>
      </c>
      <c r="CH5" s="25">
        <v>27.939</v>
      </c>
      <c r="CI5" s="25">
        <v>32.093000000000004</v>
      </c>
      <c r="CJ5" s="25">
        <v>32.737000000000002</v>
      </c>
      <c r="CK5" s="25">
        <v>80.427999999999997</v>
      </c>
      <c r="CL5" s="25">
        <v>31.503</v>
      </c>
      <c r="CM5" s="25">
        <v>111.758</v>
      </c>
      <c r="CN5" s="25">
        <v>57.216000000000001</v>
      </c>
      <c r="CO5" s="25">
        <v>112.00700000000001</v>
      </c>
      <c r="CP5" s="25">
        <v>62.231999999999999</v>
      </c>
      <c r="CQ5" s="25">
        <v>116.444</v>
      </c>
      <c r="CR5" s="25">
        <v>117.273</v>
      </c>
      <c r="CS5" s="25">
        <v>43.923000000000002</v>
      </c>
      <c r="CT5" s="26"/>
      <c r="CU5" s="26"/>
      <c r="CV5" s="26"/>
      <c r="CW5" s="27"/>
      <c r="CX5" s="28">
        <f t="array" ref="CX5">SUMPRODUCT(B5:CW5*0.25)</f>
        <v>1763.0857500000004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141.08000000000001</v>
      </c>
      <c r="C8" s="37">
        <v>140.85</v>
      </c>
      <c r="D8" s="37">
        <v>123.56</v>
      </c>
      <c r="E8" s="37">
        <v>125.04</v>
      </c>
      <c r="F8" s="37">
        <v>124.58</v>
      </c>
      <c r="G8" s="37">
        <v>125.07</v>
      </c>
      <c r="H8" s="37">
        <v>126.38</v>
      </c>
      <c r="I8" s="37">
        <v>119.94</v>
      </c>
      <c r="J8" s="37">
        <v>119.44</v>
      </c>
      <c r="K8" s="37">
        <v>114.8</v>
      </c>
      <c r="L8" s="37">
        <v>114.1</v>
      </c>
      <c r="M8" s="37">
        <v>112</v>
      </c>
      <c r="N8" s="37">
        <v>110.58</v>
      </c>
      <c r="O8" s="37">
        <v>110.25</v>
      </c>
      <c r="P8" s="37">
        <v>109.68</v>
      </c>
      <c r="Q8" s="37">
        <v>97.28</v>
      </c>
      <c r="R8" s="37">
        <v>112.37</v>
      </c>
      <c r="S8" s="37">
        <v>103.83</v>
      </c>
      <c r="T8" s="37">
        <v>88.94</v>
      </c>
      <c r="U8" s="37">
        <v>71.59</v>
      </c>
      <c r="V8" s="37">
        <v>75.599999999999994</v>
      </c>
      <c r="W8" s="37">
        <v>69.349999999999994</v>
      </c>
      <c r="X8" s="37">
        <v>54.02</v>
      </c>
      <c r="Y8" s="37">
        <v>14.97</v>
      </c>
      <c r="Z8" s="37">
        <v>36</v>
      </c>
      <c r="AA8" s="37">
        <v>8.89</v>
      </c>
      <c r="AB8" s="37">
        <v>6.42</v>
      </c>
      <c r="AC8" s="37">
        <v>3.37</v>
      </c>
      <c r="AD8" s="37">
        <v>5.62</v>
      </c>
      <c r="AE8" s="37">
        <v>2.84</v>
      </c>
      <c r="AF8" s="37">
        <v>0.33</v>
      </c>
      <c r="AG8" s="37">
        <v>0.65</v>
      </c>
      <c r="AH8" s="37">
        <v>3.66</v>
      </c>
      <c r="AI8" s="37">
        <v>-7.0000000000000007E-2</v>
      </c>
      <c r="AJ8" s="37">
        <v>-0.55000000000000004</v>
      </c>
      <c r="AK8" s="37">
        <v>-2.79</v>
      </c>
      <c r="AL8" s="37">
        <v>-0.52</v>
      </c>
      <c r="AM8" s="37">
        <v>-2.0099999999999998</v>
      </c>
      <c r="AN8" s="37">
        <v>-2.68</v>
      </c>
      <c r="AO8" s="37">
        <v>-7.29</v>
      </c>
      <c r="AP8" s="37">
        <v>-4.99</v>
      </c>
      <c r="AQ8" s="37">
        <v>-5.2</v>
      </c>
      <c r="AR8" s="37">
        <v>-6.76</v>
      </c>
      <c r="AS8" s="37">
        <v>-8.5399999999999991</v>
      </c>
      <c r="AT8" s="37">
        <v>-9.6999999999999993</v>
      </c>
      <c r="AU8" s="37">
        <v>-10.58</v>
      </c>
      <c r="AV8" s="37">
        <v>-10.08</v>
      </c>
      <c r="AW8" s="37">
        <v>-11.51</v>
      </c>
      <c r="AX8" s="37">
        <v>-12.94</v>
      </c>
      <c r="AY8" s="37">
        <v>-18.010000000000002</v>
      </c>
      <c r="AZ8" s="37">
        <v>-17.29</v>
      </c>
      <c r="BA8" s="37">
        <v>-18.95</v>
      </c>
      <c r="BB8" s="37">
        <v>-9.2100000000000009</v>
      </c>
      <c r="BC8" s="37">
        <v>-11.96</v>
      </c>
      <c r="BD8" s="37">
        <v>-16.91</v>
      </c>
      <c r="BE8" s="37">
        <v>-6.85</v>
      </c>
      <c r="BF8" s="37">
        <v>-9.0299999999999994</v>
      </c>
      <c r="BG8" s="37">
        <v>-8.76</v>
      </c>
      <c r="BH8" s="37">
        <v>-11.36</v>
      </c>
      <c r="BI8" s="37">
        <v>-10.42</v>
      </c>
      <c r="BJ8" s="37">
        <v>-14.83</v>
      </c>
      <c r="BK8" s="37">
        <v>-15.75</v>
      </c>
      <c r="BL8" s="37">
        <v>-21.61</v>
      </c>
      <c r="BM8" s="37">
        <v>-12.85</v>
      </c>
      <c r="BN8" s="37">
        <v>-16.77</v>
      </c>
      <c r="BO8" s="37">
        <v>-11.71</v>
      </c>
      <c r="BP8" s="37">
        <v>-4.12</v>
      </c>
      <c r="BQ8" s="37">
        <v>2.7</v>
      </c>
      <c r="BR8" s="37">
        <v>-6.67</v>
      </c>
      <c r="BS8" s="37">
        <v>0</v>
      </c>
      <c r="BT8" s="37">
        <v>11.06</v>
      </c>
      <c r="BU8" s="37">
        <v>96.68</v>
      </c>
      <c r="BV8" s="37">
        <v>44.2</v>
      </c>
      <c r="BW8" s="37">
        <v>116.55</v>
      </c>
      <c r="BX8" s="37">
        <v>124.89</v>
      </c>
      <c r="BY8" s="37">
        <v>133.41999999999999</v>
      </c>
      <c r="BZ8" s="37">
        <v>110.53</v>
      </c>
      <c r="CA8" s="37">
        <v>120.81</v>
      </c>
      <c r="CB8" s="37">
        <v>126.93</v>
      </c>
      <c r="CC8" s="37">
        <v>134.61000000000001</v>
      </c>
      <c r="CD8" s="37">
        <v>126.26</v>
      </c>
      <c r="CE8" s="37">
        <v>129</v>
      </c>
      <c r="CF8" s="37">
        <v>132</v>
      </c>
      <c r="CG8" s="37">
        <v>139.08000000000001</v>
      </c>
      <c r="CH8" s="37">
        <v>135.25</v>
      </c>
      <c r="CI8" s="37">
        <v>136.16999999999999</v>
      </c>
      <c r="CJ8" s="37">
        <v>139.83000000000001</v>
      </c>
      <c r="CK8" s="37">
        <v>140.79</v>
      </c>
      <c r="CL8" s="37">
        <v>147.56</v>
      </c>
      <c r="CM8" s="37">
        <v>143.15</v>
      </c>
      <c r="CN8" s="37">
        <v>140.71</v>
      </c>
      <c r="CO8" s="37">
        <v>140.58000000000001</v>
      </c>
      <c r="CP8" s="37">
        <v>148.74</v>
      </c>
      <c r="CQ8" s="37">
        <v>140.9</v>
      </c>
      <c r="CR8" s="37">
        <v>140.36000000000001</v>
      </c>
      <c r="CS8" s="37">
        <v>131.74</v>
      </c>
      <c r="CT8" s="38"/>
      <c r="CU8" s="38"/>
      <c r="CV8" s="38"/>
      <c r="CW8" s="39"/>
      <c r="CX8" s="40">
        <f>IF(SUM(B8:CW8)&lt;&gt;0,AVERAGEIF(B8:CW8,"&lt;&gt;"""),"")</f>
        <v>56.961562499999978</v>
      </c>
    </row>
    <row r="9" spans="1:102" ht="24.95" customHeight="1" thickBot="1" x14ac:dyDescent="0.25">
      <c r="A9" s="41" t="s">
        <v>6</v>
      </c>
      <c r="B9" s="42">
        <v>132.63249999999999</v>
      </c>
      <c r="C9" s="43">
        <v>132.63249999999999</v>
      </c>
      <c r="D9" s="43">
        <v>132.63249999999999</v>
      </c>
      <c r="E9" s="43">
        <v>132.63249999999999</v>
      </c>
      <c r="F9" s="43">
        <v>123.99250000000001</v>
      </c>
      <c r="G9" s="43">
        <v>123.99250000000001</v>
      </c>
      <c r="H9" s="43">
        <v>123.99250000000001</v>
      </c>
      <c r="I9" s="43">
        <v>123.99250000000001</v>
      </c>
      <c r="J9" s="43">
        <v>115.08499999999999</v>
      </c>
      <c r="K9" s="43">
        <v>115.08499999999999</v>
      </c>
      <c r="L9" s="43">
        <v>115.08499999999999</v>
      </c>
      <c r="M9" s="43">
        <v>115.08499999999999</v>
      </c>
      <c r="N9" s="43">
        <v>106.94750000000001</v>
      </c>
      <c r="O9" s="43">
        <v>106.94750000000001</v>
      </c>
      <c r="P9" s="43">
        <v>106.94750000000001</v>
      </c>
      <c r="Q9" s="43">
        <v>106.94750000000001</v>
      </c>
      <c r="R9" s="43">
        <v>94.182500000000005</v>
      </c>
      <c r="S9" s="43">
        <v>94.182500000000005</v>
      </c>
      <c r="T9" s="43">
        <v>94.182500000000005</v>
      </c>
      <c r="U9" s="43">
        <v>94.182500000000005</v>
      </c>
      <c r="V9" s="43">
        <v>53.484999999999999</v>
      </c>
      <c r="W9" s="43">
        <v>53.484999999999999</v>
      </c>
      <c r="X9" s="43">
        <v>53.484999999999999</v>
      </c>
      <c r="Y9" s="43">
        <v>53.484999999999999</v>
      </c>
      <c r="Z9" s="43">
        <v>13.67</v>
      </c>
      <c r="AA9" s="43">
        <v>13.67</v>
      </c>
      <c r="AB9" s="43">
        <v>13.67</v>
      </c>
      <c r="AC9" s="43">
        <v>13.67</v>
      </c>
      <c r="AD9" s="43">
        <v>2.36</v>
      </c>
      <c r="AE9" s="43">
        <v>2.36</v>
      </c>
      <c r="AF9" s="43">
        <v>2.36</v>
      </c>
      <c r="AG9" s="43">
        <v>2.36</v>
      </c>
      <c r="AH9" s="43">
        <v>6.25E-2</v>
      </c>
      <c r="AI9" s="43">
        <v>6.25E-2</v>
      </c>
      <c r="AJ9" s="43">
        <v>6.25E-2</v>
      </c>
      <c r="AK9" s="43">
        <v>6.25E-2</v>
      </c>
      <c r="AL9" s="43">
        <v>-3.125</v>
      </c>
      <c r="AM9" s="43">
        <v>-3.125</v>
      </c>
      <c r="AN9" s="43">
        <v>-3.125</v>
      </c>
      <c r="AO9" s="43">
        <v>-3.125</v>
      </c>
      <c r="AP9" s="43">
        <v>-6.3724999999999996</v>
      </c>
      <c r="AQ9" s="43">
        <v>-6.3724999999999996</v>
      </c>
      <c r="AR9" s="43">
        <v>-6.3724999999999996</v>
      </c>
      <c r="AS9" s="43">
        <v>-6.3724999999999996</v>
      </c>
      <c r="AT9" s="43">
        <v>-10.467499999999999</v>
      </c>
      <c r="AU9" s="43">
        <v>-10.467499999999999</v>
      </c>
      <c r="AV9" s="43">
        <v>-10.467499999999999</v>
      </c>
      <c r="AW9" s="43">
        <v>-10.467499999999999</v>
      </c>
      <c r="AX9" s="43">
        <v>-16.797499999999999</v>
      </c>
      <c r="AY9" s="43">
        <v>-16.797499999999999</v>
      </c>
      <c r="AZ9" s="43">
        <v>-16.797499999999999</v>
      </c>
      <c r="BA9" s="43">
        <v>-16.797499999999999</v>
      </c>
      <c r="BB9" s="43">
        <v>-11.2325</v>
      </c>
      <c r="BC9" s="43">
        <v>-11.2325</v>
      </c>
      <c r="BD9" s="43">
        <v>-11.2325</v>
      </c>
      <c r="BE9" s="43">
        <v>-11.2325</v>
      </c>
      <c r="BF9" s="43">
        <v>-9.8925000000000001</v>
      </c>
      <c r="BG9" s="43">
        <v>-9.8925000000000001</v>
      </c>
      <c r="BH9" s="43">
        <v>-9.8925000000000001</v>
      </c>
      <c r="BI9" s="43">
        <v>-9.8925000000000001</v>
      </c>
      <c r="BJ9" s="43">
        <v>-16.260000000000002</v>
      </c>
      <c r="BK9" s="43">
        <v>-16.260000000000002</v>
      </c>
      <c r="BL9" s="43">
        <v>-16.260000000000002</v>
      </c>
      <c r="BM9" s="43">
        <v>-16.260000000000002</v>
      </c>
      <c r="BN9" s="43">
        <v>-7.4749999999999996</v>
      </c>
      <c r="BO9" s="43">
        <v>-7.4749999999999996</v>
      </c>
      <c r="BP9" s="43">
        <v>-7.4749999999999996</v>
      </c>
      <c r="BQ9" s="43">
        <v>-7.4749999999999996</v>
      </c>
      <c r="BR9" s="43">
        <v>25.267499999999998</v>
      </c>
      <c r="BS9" s="43">
        <v>25.267499999999998</v>
      </c>
      <c r="BT9" s="43">
        <v>25.267499999999998</v>
      </c>
      <c r="BU9" s="43">
        <v>25.267499999999998</v>
      </c>
      <c r="BV9" s="43">
        <v>104.765</v>
      </c>
      <c r="BW9" s="43">
        <v>104.765</v>
      </c>
      <c r="BX9" s="43">
        <v>104.765</v>
      </c>
      <c r="BY9" s="43">
        <v>104.765</v>
      </c>
      <c r="BZ9" s="43">
        <v>123.22</v>
      </c>
      <c r="CA9" s="43">
        <v>123.22</v>
      </c>
      <c r="CB9" s="43">
        <v>123.22</v>
      </c>
      <c r="CC9" s="43">
        <v>123.22</v>
      </c>
      <c r="CD9" s="43">
        <v>131.58500000000001</v>
      </c>
      <c r="CE9" s="43">
        <v>131.58500000000001</v>
      </c>
      <c r="CF9" s="43">
        <v>131.58500000000001</v>
      </c>
      <c r="CG9" s="43">
        <v>131.58500000000001</v>
      </c>
      <c r="CH9" s="43">
        <v>138.01</v>
      </c>
      <c r="CI9" s="43">
        <v>138.01</v>
      </c>
      <c r="CJ9" s="43">
        <v>138.01</v>
      </c>
      <c r="CK9" s="43">
        <v>138.01</v>
      </c>
      <c r="CL9" s="43">
        <v>143</v>
      </c>
      <c r="CM9" s="43">
        <v>143</v>
      </c>
      <c r="CN9" s="43">
        <v>143</v>
      </c>
      <c r="CO9" s="43">
        <v>143</v>
      </c>
      <c r="CP9" s="43">
        <v>140.435</v>
      </c>
      <c r="CQ9" s="43">
        <v>140.435</v>
      </c>
      <c r="CR9" s="43">
        <v>140.435</v>
      </c>
      <c r="CS9" s="43">
        <v>140.435</v>
      </c>
      <c r="CT9" s="44"/>
      <c r="CU9" s="44"/>
      <c r="CV9" s="44"/>
      <c r="CW9" s="45"/>
      <c r="CX9" s="46">
        <f>IF(SUM(B9:CW9)&lt;&gt;0,AVERAGEIF(B9:CW9,"&lt;&gt;"""),"")</f>
        <v>56.961562500000007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14.276999999999999</v>
      </c>
      <c r="C15" s="71">
        <v>11.904999999999999</v>
      </c>
      <c r="D15" s="71">
        <v>6.09</v>
      </c>
      <c r="E15" s="71">
        <v>7.9269999999999996</v>
      </c>
      <c r="F15" s="71">
        <v>2.9</v>
      </c>
      <c r="G15" s="71">
        <v>7.8150000000000004</v>
      </c>
      <c r="H15" s="71">
        <v>9.1969999999999992</v>
      </c>
      <c r="I15" s="71">
        <v>8.7449999999999992</v>
      </c>
      <c r="J15" s="71">
        <v>3.6749999999999998</v>
      </c>
      <c r="K15" s="71">
        <v>12.7</v>
      </c>
      <c r="L15" s="71">
        <v>12.7</v>
      </c>
      <c r="M15" s="71">
        <v>12.863</v>
      </c>
      <c r="N15" s="71">
        <v>2.8</v>
      </c>
      <c r="O15" s="71">
        <v>2.8</v>
      </c>
      <c r="P15" s="71">
        <v>2.819</v>
      </c>
      <c r="Q15" s="71">
        <v>2.8</v>
      </c>
      <c r="R15" s="71">
        <v>13.11</v>
      </c>
      <c r="S15" s="71">
        <v>1.0289999999999999</v>
      </c>
      <c r="T15" s="71">
        <v>1.95</v>
      </c>
      <c r="U15" s="71">
        <v>0.8</v>
      </c>
      <c r="V15" s="71">
        <v>2.3319999999999999</v>
      </c>
      <c r="W15" s="71">
        <v>2.89</v>
      </c>
      <c r="X15" s="71">
        <v>2.8010000000000002</v>
      </c>
      <c r="Y15" s="71">
        <v>2.0790000000000002</v>
      </c>
      <c r="Z15" s="71">
        <v>2.8</v>
      </c>
      <c r="AA15" s="71">
        <v>2.274</v>
      </c>
      <c r="AB15" s="71">
        <v>1.8839999999999999</v>
      </c>
      <c r="AC15" s="71">
        <v>0.875</v>
      </c>
      <c r="AD15" s="71">
        <v>8.0679999999999996</v>
      </c>
      <c r="AE15" s="71">
        <v>11.939</v>
      </c>
      <c r="AF15" s="71">
        <v>44.08</v>
      </c>
      <c r="AG15" s="71">
        <v>55.46</v>
      </c>
      <c r="AH15" s="71">
        <v>16.294</v>
      </c>
      <c r="AI15" s="71">
        <v>0.15</v>
      </c>
      <c r="AJ15" s="71">
        <v>0.109</v>
      </c>
      <c r="AK15" s="71">
        <v>0.05</v>
      </c>
      <c r="AL15" s="71">
        <v>120.47</v>
      </c>
      <c r="AM15" s="71">
        <v>76.457999999999998</v>
      </c>
      <c r="AN15" s="71">
        <v>0.63500000000000001</v>
      </c>
      <c r="AO15" s="71">
        <v>6.9000000000000006E-2</v>
      </c>
      <c r="AP15" s="71">
        <v>144.19999999999999</v>
      </c>
      <c r="AQ15" s="71"/>
      <c r="AR15" s="71"/>
      <c r="AS15" s="71"/>
      <c r="AT15" s="71">
        <v>38.003</v>
      </c>
      <c r="AU15" s="71">
        <v>7.6420000000000003</v>
      </c>
      <c r="AV15" s="71">
        <v>10.162000000000001</v>
      </c>
      <c r="AW15" s="71">
        <v>2.5449999999999999</v>
      </c>
      <c r="AX15" s="71"/>
      <c r="AY15" s="71">
        <v>1.9E-2</v>
      </c>
      <c r="AZ15" s="71"/>
      <c r="BA15" s="71">
        <v>2.7E-2</v>
      </c>
      <c r="BB15" s="71">
        <v>26.37</v>
      </c>
      <c r="BC15" s="71">
        <v>12.667999999999999</v>
      </c>
      <c r="BD15" s="71"/>
      <c r="BE15" s="71">
        <v>29.766999999999999</v>
      </c>
      <c r="BF15" s="71">
        <v>18.047999999999998</v>
      </c>
      <c r="BG15" s="71">
        <v>18.571999999999999</v>
      </c>
      <c r="BH15" s="71">
        <v>12.839</v>
      </c>
      <c r="BI15" s="71">
        <v>21.565000000000001</v>
      </c>
      <c r="BJ15" s="71">
        <v>13.01</v>
      </c>
      <c r="BK15" s="71">
        <v>3.0590000000000002</v>
      </c>
      <c r="BL15" s="71"/>
      <c r="BM15" s="71">
        <v>14.294</v>
      </c>
      <c r="BN15" s="71"/>
      <c r="BO15" s="71">
        <v>2.1999999999999999E-2</v>
      </c>
      <c r="BP15" s="71">
        <v>25</v>
      </c>
      <c r="BQ15" s="71">
        <v>57.85</v>
      </c>
      <c r="BR15" s="71">
        <v>0.17</v>
      </c>
      <c r="BS15" s="71">
        <v>4.3540000000000001</v>
      </c>
      <c r="BT15" s="71">
        <v>12.21</v>
      </c>
      <c r="BU15" s="71">
        <v>2.2120000000000002</v>
      </c>
      <c r="BV15" s="71">
        <v>2.202</v>
      </c>
      <c r="BW15" s="71">
        <v>1.8069999999999999</v>
      </c>
      <c r="BX15" s="71">
        <v>14.369</v>
      </c>
      <c r="BY15" s="71">
        <v>30.61</v>
      </c>
      <c r="BZ15" s="71">
        <v>14.792</v>
      </c>
      <c r="CA15" s="71">
        <v>16.986999999999998</v>
      </c>
      <c r="CB15" s="71">
        <v>16.07</v>
      </c>
      <c r="CC15" s="71">
        <v>12.481999999999999</v>
      </c>
      <c r="CD15" s="71">
        <v>10.513</v>
      </c>
      <c r="CE15" s="71">
        <v>16.579000000000001</v>
      </c>
      <c r="CF15" s="71">
        <v>19.309999999999999</v>
      </c>
      <c r="CG15" s="71">
        <v>24.9</v>
      </c>
      <c r="CH15" s="71">
        <v>5.125</v>
      </c>
      <c r="CI15" s="71">
        <v>14.853999999999999</v>
      </c>
      <c r="CJ15" s="71">
        <v>15.278</v>
      </c>
      <c r="CK15" s="71">
        <v>15.98</v>
      </c>
      <c r="CL15" s="71">
        <v>12.978</v>
      </c>
      <c r="CM15" s="71">
        <v>26.515000000000001</v>
      </c>
      <c r="CN15" s="71">
        <v>13.696</v>
      </c>
      <c r="CO15" s="71">
        <v>25.629000000000001</v>
      </c>
      <c r="CP15" s="71">
        <v>14.282</v>
      </c>
      <c r="CQ15" s="71">
        <v>25.815999999999999</v>
      </c>
      <c r="CR15" s="71">
        <v>25.477</v>
      </c>
      <c r="CS15" s="71">
        <v>25.928000000000001</v>
      </c>
      <c r="CT15" s="72"/>
      <c r="CU15" s="72"/>
      <c r="CV15" s="72"/>
      <c r="CW15" s="73"/>
      <c r="CX15" s="74">
        <f t="array" ref="CX15">SUMPRODUCT(B15:CW15*0.25)</f>
        <v>341.8515000000001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>
        <v>45.6</v>
      </c>
      <c r="CL17" s="71">
        <v>12.9</v>
      </c>
      <c r="CM17" s="71">
        <v>71.7</v>
      </c>
      <c r="CN17" s="71">
        <v>35.85</v>
      </c>
      <c r="CO17" s="71">
        <v>71.7</v>
      </c>
      <c r="CP17" s="71">
        <v>36.286000000000001</v>
      </c>
      <c r="CQ17" s="71">
        <v>71.7</v>
      </c>
      <c r="CR17" s="71">
        <v>71.7</v>
      </c>
      <c r="CS17" s="71"/>
      <c r="CT17" s="72"/>
      <c r="CU17" s="72"/>
      <c r="CV17" s="72"/>
      <c r="CW17" s="73"/>
      <c r="CX17" s="74">
        <f t="array" ref="CX17">SUMPRODUCT(B17:CW17*0.25)</f>
        <v>104.35899999999999</v>
      </c>
    </row>
    <row r="18" spans="1:102" ht="30" customHeight="1" thickBot="1" x14ac:dyDescent="0.25">
      <c r="A18" s="75" t="s">
        <v>15</v>
      </c>
      <c r="B18" s="76">
        <f>SUM(B11:B17)</f>
        <v>14.276999999999999</v>
      </c>
      <c r="C18" s="77">
        <f t="shared" ref="C18:BN18" si="0">SUM(C11:C17)</f>
        <v>11.904999999999999</v>
      </c>
      <c r="D18" s="77">
        <f t="shared" si="0"/>
        <v>6.09</v>
      </c>
      <c r="E18" s="77">
        <f t="shared" si="0"/>
        <v>7.9269999999999996</v>
      </c>
      <c r="F18" s="77">
        <f t="shared" si="0"/>
        <v>2.9</v>
      </c>
      <c r="G18" s="77">
        <f t="shared" si="0"/>
        <v>7.8150000000000004</v>
      </c>
      <c r="H18" s="77">
        <f t="shared" si="0"/>
        <v>9.1969999999999992</v>
      </c>
      <c r="I18" s="77">
        <f t="shared" si="0"/>
        <v>8.7449999999999992</v>
      </c>
      <c r="J18" s="77">
        <f t="shared" si="0"/>
        <v>3.6749999999999998</v>
      </c>
      <c r="K18" s="77">
        <f t="shared" si="0"/>
        <v>12.7</v>
      </c>
      <c r="L18" s="77">
        <f t="shared" si="0"/>
        <v>12.7</v>
      </c>
      <c r="M18" s="77">
        <f t="shared" si="0"/>
        <v>12.863</v>
      </c>
      <c r="N18" s="77">
        <f t="shared" si="0"/>
        <v>2.8</v>
      </c>
      <c r="O18" s="77">
        <f t="shared" si="0"/>
        <v>2.8</v>
      </c>
      <c r="P18" s="77">
        <f t="shared" si="0"/>
        <v>2.819</v>
      </c>
      <c r="Q18" s="77">
        <f t="shared" si="0"/>
        <v>2.8</v>
      </c>
      <c r="R18" s="77">
        <f t="shared" si="0"/>
        <v>13.11</v>
      </c>
      <c r="S18" s="77">
        <f t="shared" si="0"/>
        <v>1.0289999999999999</v>
      </c>
      <c r="T18" s="77">
        <f t="shared" si="0"/>
        <v>1.95</v>
      </c>
      <c r="U18" s="77">
        <f t="shared" si="0"/>
        <v>0.8</v>
      </c>
      <c r="V18" s="77">
        <f t="shared" si="0"/>
        <v>2.3319999999999999</v>
      </c>
      <c r="W18" s="77">
        <f t="shared" si="0"/>
        <v>2.89</v>
      </c>
      <c r="X18" s="77">
        <f t="shared" si="0"/>
        <v>2.8010000000000002</v>
      </c>
      <c r="Y18" s="77">
        <f t="shared" si="0"/>
        <v>2.0790000000000002</v>
      </c>
      <c r="Z18" s="77">
        <f t="shared" si="0"/>
        <v>2.8</v>
      </c>
      <c r="AA18" s="77">
        <f t="shared" si="0"/>
        <v>2.274</v>
      </c>
      <c r="AB18" s="77">
        <f t="shared" si="0"/>
        <v>1.8839999999999999</v>
      </c>
      <c r="AC18" s="77">
        <f t="shared" si="0"/>
        <v>0.875</v>
      </c>
      <c r="AD18" s="77">
        <f t="shared" si="0"/>
        <v>8.0679999999999996</v>
      </c>
      <c r="AE18" s="77">
        <f t="shared" si="0"/>
        <v>11.939</v>
      </c>
      <c r="AF18" s="77">
        <f t="shared" si="0"/>
        <v>44.08</v>
      </c>
      <c r="AG18" s="77">
        <f t="shared" si="0"/>
        <v>55.46</v>
      </c>
      <c r="AH18" s="77">
        <f t="shared" si="0"/>
        <v>16.294</v>
      </c>
      <c r="AI18" s="77">
        <f t="shared" si="0"/>
        <v>0.15</v>
      </c>
      <c r="AJ18" s="77">
        <f t="shared" si="0"/>
        <v>0.109</v>
      </c>
      <c r="AK18" s="77">
        <f t="shared" si="0"/>
        <v>0.05</v>
      </c>
      <c r="AL18" s="77">
        <f t="shared" si="0"/>
        <v>120.47</v>
      </c>
      <c r="AM18" s="77">
        <f t="shared" si="0"/>
        <v>76.457999999999998</v>
      </c>
      <c r="AN18" s="77">
        <f t="shared" si="0"/>
        <v>0.63500000000000001</v>
      </c>
      <c r="AO18" s="77">
        <f t="shared" si="0"/>
        <v>6.9000000000000006E-2</v>
      </c>
      <c r="AP18" s="77">
        <f t="shared" si="0"/>
        <v>144.19999999999999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38.003</v>
      </c>
      <c r="AU18" s="77">
        <f t="shared" si="0"/>
        <v>7.6420000000000003</v>
      </c>
      <c r="AV18" s="77">
        <f t="shared" si="0"/>
        <v>10.162000000000001</v>
      </c>
      <c r="AW18" s="77">
        <f t="shared" si="0"/>
        <v>2.5449999999999999</v>
      </c>
      <c r="AX18" s="77">
        <f t="shared" si="0"/>
        <v>0</v>
      </c>
      <c r="AY18" s="77">
        <f t="shared" si="0"/>
        <v>1.9E-2</v>
      </c>
      <c r="AZ18" s="77">
        <f t="shared" si="0"/>
        <v>0</v>
      </c>
      <c r="BA18" s="77">
        <f t="shared" si="0"/>
        <v>2.7E-2</v>
      </c>
      <c r="BB18" s="77">
        <f t="shared" si="0"/>
        <v>26.37</v>
      </c>
      <c r="BC18" s="77">
        <f t="shared" si="0"/>
        <v>12.667999999999999</v>
      </c>
      <c r="BD18" s="77">
        <f t="shared" si="0"/>
        <v>0</v>
      </c>
      <c r="BE18" s="77">
        <f t="shared" si="0"/>
        <v>29.766999999999999</v>
      </c>
      <c r="BF18" s="77">
        <f t="shared" si="0"/>
        <v>18.047999999999998</v>
      </c>
      <c r="BG18" s="77">
        <f t="shared" si="0"/>
        <v>18.571999999999999</v>
      </c>
      <c r="BH18" s="77">
        <f t="shared" si="0"/>
        <v>12.839</v>
      </c>
      <c r="BI18" s="77">
        <f t="shared" si="0"/>
        <v>21.565000000000001</v>
      </c>
      <c r="BJ18" s="77">
        <f t="shared" si="0"/>
        <v>13.01</v>
      </c>
      <c r="BK18" s="77">
        <f t="shared" si="0"/>
        <v>3.0590000000000002</v>
      </c>
      <c r="BL18" s="77">
        <f t="shared" si="0"/>
        <v>0</v>
      </c>
      <c r="BM18" s="77">
        <f t="shared" si="0"/>
        <v>14.294</v>
      </c>
      <c r="BN18" s="77">
        <f t="shared" si="0"/>
        <v>0</v>
      </c>
      <c r="BO18" s="77">
        <f t="shared" ref="BO18:CW18" si="1">SUM(BO11:BO17)</f>
        <v>2.1999999999999999E-2</v>
      </c>
      <c r="BP18" s="77">
        <f t="shared" si="1"/>
        <v>25</v>
      </c>
      <c r="BQ18" s="77">
        <f t="shared" si="1"/>
        <v>57.85</v>
      </c>
      <c r="BR18" s="77">
        <f t="shared" si="1"/>
        <v>0.17</v>
      </c>
      <c r="BS18" s="77">
        <f t="shared" si="1"/>
        <v>4.3540000000000001</v>
      </c>
      <c r="BT18" s="77">
        <f t="shared" si="1"/>
        <v>12.21</v>
      </c>
      <c r="BU18" s="77">
        <f t="shared" si="1"/>
        <v>2.2120000000000002</v>
      </c>
      <c r="BV18" s="77">
        <f t="shared" si="1"/>
        <v>2.202</v>
      </c>
      <c r="BW18" s="77">
        <f t="shared" si="1"/>
        <v>1.8069999999999999</v>
      </c>
      <c r="BX18" s="77">
        <f t="shared" si="1"/>
        <v>14.369</v>
      </c>
      <c r="BY18" s="77">
        <f t="shared" si="1"/>
        <v>30.61</v>
      </c>
      <c r="BZ18" s="77">
        <f t="shared" si="1"/>
        <v>14.792</v>
      </c>
      <c r="CA18" s="77">
        <f t="shared" si="1"/>
        <v>16.986999999999998</v>
      </c>
      <c r="CB18" s="77">
        <f t="shared" si="1"/>
        <v>16.07</v>
      </c>
      <c r="CC18" s="77">
        <f t="shared" si="1"/>
        <v>12.481999999999999</v>
      </c>
      <c r="CD18" s="77">
        <f t="shared" si="1"/>
        <v>10.513</v>
      </c>
      <c r="CE18" s="77">
        <f t="shared" si="1"/>
        <v>16.579000000000001</v>
      </c>
      <c r="CF18" s="77">
        <f t="shared" si="1"/>
        <v>19.309999999999999</v>
      </c>
      <c r="CG18" s="77">
        <f t="shared" si="1"/>
        <v>24.9</v>
      </c>
      <c r="CH18" s="77">
        <f t="shared" si="1"/>
        <v>5.125</v>
      </c>
      <c r="CI18" s="77">
        <f t="shared" si="1"/>
        <v>14.853999999999999</v>
      </c>
      <c r="CJ18" s="77">
        <f t="shared" si="1"/>
        <v>15.278</v>
      </c>
      <c r="CK18" s="77">
        <f t="shared" si="1"/>
        <v>61.58</v>
      </c>
      <c r="CL18" s="77">
        <f t="shared" si="1"/>
        <v>25.878</v>
      </c>
      <c r="CM18" s="77">
        <f t="shared" si="1"/>
        <v>98.215000000000003</v>
      </c>
      <c r="CN18" s="77">
        <f t="shared" si="1"/>
        <v>49.545999999999999</v>
      </c>
      <c r="CO18" s="77">
        <f t="shared" si="1"/>
        <v>97.329000000000008</v>
      </c>
      <c r="CP18" s="77">
        <f t="shared" si="1"/>
        <v>50.567999999999998</v>
      </c>
      <c r="CQ18" s="77">
        <f t="shared" si="1"/>
        <v>97.516000000000005</v>
      </c>
      <c r="CR18" s="77">
        <f t="shared" si="1"/>
        <v>97.177000000000007</v>
      </c>
      <c r="CS18" s="77">
        <f t="shared" si="1"/>
        <v>25.928000000000001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446.21050000000008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2.8000000000000001E-2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>
        <v>10</v>
      </c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5</v>
      </c>
      <c r="BG22" s="94"/>
      <c r="BH22" s="94"/>
      <c r="BI22" s="94">
        <v>1.5</v>
      </c>
      <c r="BJ22" s="94"/>
      <c r="BK22" s="94"/>
      <c r="BL22" s="94"/>
      <c r="BM22" s="94"/>
      <c r="BN22" s="94">
        <v>5</v>
      </c>
      <c r="BO22" s="94"/>
      <c r="BP22" s="94"/>
      <c r="BQ22" s="94"/>
      <c r="BR22" s="94"/>
      <c r="BS22" s="94"/>
      <c r="BT22" s="94"/>
      <c r="BU22" s="94">
        <v>11.7</v>
      </c>
      <c r="BV22" s="94"/>
      <c r="BW22" s="94">
        <v>1.6E-2</v>
      </c>
      <c r="BX22" s="94"/>
      <c r="BY22" s="94">
        <v>8.0000000000000002E-3</v>
      </c>
      <c r="BZ22" s="94"/>
      <c r="CA22" s="94"/>
      <c r="CB22" s="94"/>
      <c r="CC22" s="94"/>
      <c r="CD22" s="94"/>
      <c r="CE22" s="94"/>
      <c r="CF22" s="94"/>
      <c r="CG22" s="94"/>
      <c r="CH22" s="94">
        <v>0.04</v>
      </c>
      <c r="CI22" s="94"/>
      <c r="CJ22" s="94">
        <v>1.6E-2</v>
      </c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8.3269999999999982</v>
      </c>
    </row>
    <row r="23" spans="1:102" ht="24.95" customHeight="1" x14ac:dyDescent="0.2">
      <c r="A23" s="92" t="s">
        <v>19</v>
      </c>
      <c r="B23" s="98">
        <v>3.956</v>
      </c>
      <c r="C23" s="99">
        <v>17.736999999999998</v>
      </c>
      <c r="D23" s="99">
        <v>9.4480000000000004</v>
      </c>
      <c r="E23" s="99">
        <v>20.228999999999999</v>
      </c>
      <c r="F23" s="99">
        <v>4.5679999999999996</v>
      </c>
      <c r="G23" s="99">
        <v>5.2649999999999997</v>
      </c>
      <c r="H23" s="99">
        <v>6.8739999999999997</v>
      </c>
      <c r="I23" s="99">
        <v>1.083</v>
      </c>
      <c r="J23" s="99">
        <v>14.225</v>
      </c>
      <c r="K23" s="99">
        <v>9.1229999999999993</v>
      </c>
      <c r="L23" s="99">
        <v>10.019</v>
      </c>
      <c r="M23" s="99">
        <v>7.2270000000000003</v>
      </c>
      <c r="N23" s="99"/>
      <c r="O23" s="99"/>
      <c r="P23" s="99"/>
      <c r="Q23" s="99"/>
      <c r="R23" s="99"/>
      <c r="S23" s="99">
        <v>1.6E-2</v>
      </c>
      <c r="T23" s="99">
        <v>0.02</v>
      </c>
      <c r="U23" s="99"/>
      <c r="V23" s="99">
        <v>8.0139999999999993</v>
      </c>
      <c r="W23" s="99"/>
      <c r="X23" s="99"/>
      <c r="Y23" s="99">
        <v>9.2050000000000001</v>
      </c>
      <c r="Z23" s="99"/>
      <c r="AA23" s="99">
        <v>9.1969999999999992</v>
      </c>
      <c r="AB23" s="99">
        <v>4.6509999999999998</v>
      </c>
      <c r="AC23" s="99">
        <v>4.2619999999999996</v>
      </c>
      <c r="AD23" s="99">
        <v>11.926</v>
      </c>
      <c r="AE23" s="99">
        <v>11.071</v>
      </c>
      <c r="AF23" s="99">
        <v>1.268</v>
      </c>
      <c r="AG23" s="99">
        <v>2.6970000000000001</v>
      </c>
      <c r="AH23" s="99">
        <v>2.1640000000000001</v>
      </c>
      <c r="AI23" s="99"/>
      <c r="AJ23" s="99"/>
      <c r="AK23" s="99"/>
      <c r="AL23" s="99">
        <v>3.593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1</v>
      </c>
      <c r="AZ23" s="99">
        <v>1</v>
      </c>
      <c r="BA23" s="99">
        <v>1</v>
      </c>
      <c r="BB23" s="99">
        <v>1</v>
      </c>
      <c r="BC23" s="99">
        <v>1</v>
      </c>
      <c r="BD23" s="99">
        <v>1</v>
      </c>
      <c r="BE23" s="99">
        <v>1</v>
      </c>
      <c r="BF23" s="99">
        <v>1</v>
      </c>
      <c r="BG23" s="99">
        <v>1</v>
      </c>
      <c r="BH23" s="99">
        <v>1</v>
      </c>
      <c r="BI23" s="99"/>
      <c r="BJ23" s="99"/>
      <c r="BK23" s="99"/>
      <c r="BL23" s="99"/>
      <c r="BM23" s="99"/>
      <c r="BN23" s="99"/>
      <c r="BO23" s="99"/>
      <c r="BP23" s="99"/>
      <c r="BQ23" s="99">
        <v>4.3170000000000002</v>
      </c>
      <c r="BR23" s="99"/>
      <c r="BS23" s="99"/>
      <c r="BT23" s="99">
        <v>9.6920000000000002</v>
      </c>
      <c r="BU23" s="99"/>
      <c r="BV23" s="99"/>
      <c r="BW23" s="99">
        <v>2.2400000000000002</v>
      </c>
      <c r="BX23" s="99">
        <v>29.036000000000001</v>
      </c>
      <c r="BY23" s="99">
        <v>8.0670000000000002</v>
      </c>
      <c r="BZ23" s="99">
        <v>35.609000000000002</v>
      </c>
      <c r="CA23" s="99">
        <v>33.908999999999999</v>
      </c>
      <c r="CB23" s="99">
        <v>22.007999999999999</v>
      </c>
      <c r="CC23" s="99">
        <v>16.791</v>
      </c>
      <c r="CD23" s="99">
        <v>40.576999999999998</v>
      </c>
      <c r="CE23" s="99">
        <v>49.965000000000003</v>
      </c>
      <c r="CF23" s="99">
        <v>42.279000000000003</v>
      </c>
      <c r="CG23" s="99">
        <v>45.762</v>
      </c>
      <c r="CH23" s="99">
        <v>22.774000000000001</v>
      </c>
      <c r="CI23" s="99">
        <v>17.239000000000001</v>
      </c>
      <c r="CJ23" s="99">
        <v>17.443000000000001</v>
      </c>
      <c r="CK23" s="99">
        <v>18.847999999999999</v>
      </c>
      <c r="CL23" s="99">
        <v>5.625</v>
      </c>
      <c r="CM23" s="99">
        <v>13.542999999999999</v>
      </c>
      <c r="CN23" s="99">
        <v>7.67</v>
      </c>
      <c r="CO23" s="99">
        <v>14.678000000000001</v>
      </c>
      <c r="CP23" s="99">
        <v>11.664</v>
      </c>
      <c r="CQ23" s="99">
        <v>18.928000000000001</v>
      </c>
      <c r="CR23" s="99">
        <v>20.096</v>
      </c>
      <c r="CS23" s="99">
        <v>17.995000000000001</v>
      </c>
      <c r="CT23" s="100"/>
      <c r="CU23" s="100"/>
      <c r="CV23" s="100"/>
      <c r="CW23" s="96"/>
      <c r="CX23" s="97">
        <f t="array" ref="CX23">SUMPRODUCT(B23:CW23*0.25)</f>
        <v>178.64824999999996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3.984</v>
      </c>
      <c r="C28" s="107">
        <f t="shared" si="2"/>
        <v>17.736999999999998</v>
      </c>
      <c r="D28" s="107">
        <f t="shared" si="2"/>
        <v>9.4480000000000004</v>
      </c>
      <c r="E28" s="107">
        <f t="shared" si="2"/>
        <v>20.228999999999999</v>
      </c>
      <c r="F28" s="107">
        <f t="shared" si="2"/>
        <v>4.5679999999999996</v>
      </c>
      <c r="G28" s="107">
        <f t="shared" si="2"/>
        <v>5.2649999999999997</v>
      </c>
      <c r="H28" s="107">
        <f t="shared" si="2"/>
        <v>6.8739999999999997</v>
      </c>
      <c r="I28" s="107">
        <f t="shared" si="2"/>
        <v>1.083</v>
      </c>
      <c r="J28" s="107">
        <f t="shared" si="2"/>
        <v>14.225</v>
      </c>
      <c r="K28" s="107">
        <f t="shared" si="2"/>
        <v>9.1229999999999993</v>
      </c>
      <c r="L28" s="107">
        <f t="shared" si="2"/>
        <v>10.019</v>
      </c>
      <c r="M28" s="107">
        <f t="shared" si="2"/>
        <v>7.2270000000000003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1.6E-2</v>
      </c>
      <c r="T28" s="107">
        <f t="shared" si="3"/>
        <v>0.02</v>
      </c>
      <c r="U28" s="107">
        <f t="shared" si="3"/>
        <v>0</v>
      </c>
      <c r="V28" s="107">
        <f t="shared" si="3"/>
        <v>8.0139999999999993</v>
      </c>
      <c r="W28" s="107">
        <f t="shared" si="3"/>
        <v>0</v>
      </c>
      <c r="X28" s="107">
        <f t="shared" si="3"/>
        <v>0</v>
      </c>
      <c r="Y28" s="107">
        <f t="shared" si="3"/>
        <v>9.2050000000000001</v>
      </c>
      <c r="Z28" s="107">
        <f t="shared" si="3"/>
        <v>10</v>
      </c>
      <c r="AA28" s="107">
        <f t="shared" si="3"/>
        <v>9.1969999999999992</v>
      </c>
      <c r="AB28" s="107">
        <f t="shared" si="3"/>
        <v>4.6509999999999998</v>
      </c>
      <c r="AC28" s="107">
        <f t="shared" si="3"/>
        <v>4.2619999999999996</v>
      </c>
      <c r="AD28" s="107">
        <f t="shared" si="3"/>
        <v>11.926</v>
      </c>
      <c r="AE28" s="107">
        <f t="shared" si="3"/>
        <v>11.071</v>
      </c>
      <c r="AF28" s="107">
        <f t="shared" si="3"/>
        <v>1.268</v>
      </c>
      <c r="AG28" s="107">
        <f t="shared" si="3"/>
        <v>2.6970000000000001</v>
      </c>
      <c r="AH28" s="107">
        <f t="shared" si="3"/>
        <v>2.1640000000000001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3.593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1</v>
      </c>
      <c r="AZ28" s="107">
        <f t="shared" si="3"/>
        <v>1</v>
      </c>
      <c r="BA28" s="107">
        <f t="shared" si="3"/>
        <v>1</v>
      </c>
      <c r="BB28" s="107">
        <f t="shared" si="3"/>
        <v>1</v>
      </c>
      <c r="BC28" s="107">
        <f t="shared" si="3"/>
        <v>1</v>
      </c>
      <c r="BD28" s="107">
        <f t="shared" si="3"/>
        <v>1</v>
      </c>
      <c r="BE28" s="107">
        <f t="shared" si="3"/>
        <v>1</v>
      </c>
      <c r="BF28" s="107">
        <f t="shared" si="3"/>
        <v>6</v>
      </c>
      <c r="BG28" s="107">
        <f t="shared" si="3"/>
        <v>1</v>
      </c>
      <c r="BH28" s="107">
        <f t="shared" si="3"/>
        <v>1</v>
      </c>
      <c r="BI28" s="107">
        <f t="shared" si="3"/>
        <v>1.5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5</v>
      </c>
      <c r="BO28" s="107">
        <f t="shared" si="3"/>
        <v>0</v>
      </c>
      <c r="BP28" s="107">
        <f t="shared" si="3"/>
        <v>0</v>
      </c>
      <c r="BQ28" s="107">
        <f t="shared" si="3"/>
        <v>4.3170000000000002</v>
      </c>
      <c r="BR28" s="107">
        <f t="shared" si="3"/>
        <v>0</v>
      </c>
      <c r="BS28" s="107">
        <f t="shared" si="3"/>
        <v>0</v>
      </c>
      <c r="BT28" s="107">
        <f t="shared" si="3"/>
        <v>9.6920000000000002</v>
      </c>
      <c r="BU28" s="107">
        <f t="shared" si="3"/>
        <v>11.7</v>
      </c>
      <c r="BV28" s="107">
        <f t="shared" si="3"/>
        <v>0</v>
      </c>
      <c r="BW28" s="107">
        <f t="shared" si="3"/>
        <v>2.2560000000000002</v>
      </c>
      <c r="BX28" s="107">
        <f t="shared" si="3"/>
        <v>29.036000000000001</v>
      </c>
      <c r="BY28" s="107">
        <f t="shared" si="3"/>
        <v>8.0749999999999993</v>
      </c>
      <c r="BZ28" s="107">
        <f t="shared" si="3"/>
        <v>35.609000000000002</v>
      </c>
      <c r="CA28" s="107">
        <f t="shared" si="3"/>
        <v>33.908999999999999</v>
      </c>
      <c r="CB28" s="107">
        <f t="shared" si="3"/>
        <v>22.007999999999999</v>
      </c>
      <c r="CC28" s="107">
        <f t="shared" si="3"/>
        <v>16.791</v>
      </c>
      <c r="CD28" s="107">
        <f t="shared" ref="CD28:CW28" si="4">SUM(CD21:CD27)</f>
        <v>40.576999999999998</v>
      </c>
      <c r="CE28" s="107">
        <f t="shared" si="4"/>
        <v>49.965000000000003</v>
      </c>
      <c r="CF28" s="107">
        <f t="shared" si="4"/>
        <v>42.279000000000003</v>
      </c>
      <c r="CG28" s="107">
        <f t="shared" si="4"/>
        <v>45.762</v>
      </c>
      <c r="CH28" s="107">
        <f t="shared" si="4"/>
        <v>22.814</v>
      </c>
      <c r="CI28" s="107">
        <f t="shared" si="4"/>
        <v>17.239000000000001</v>
      </c>
      <c r="CJ28" s="107">
        <f t="shared" si="4"/>
        <v>17.459</v>
      </c>
      <c r="CK28" s="107">
        <f t="shared" si="4"/>
        <v>18.847999999999999</v>
      </c>
      <c r="CL28" s="107">
        <f t="shared" si="4"/>
        <v>5.625</v>
      </c>
      <c r="CM28" s="107">
        <f t="shared" si="4"/>
        <v>13.542999999999999</v>
      </c>
      <c r="CN28" s="107">
        <f t="shared" si="4"/>
        <v>7.67</v>
      </c>
      <c r="CO28" s="107">
        <f t="shared" si="4"/>
        <v>14.678000000000001</v>
      </c>
      <c r="CP28" s="107">
        <f t="shared" si="4"/>
        <v>11.664</v>
      </c>
      <c r="CQ28" s="107">
        <f t="shared" si="4"/>
        <v>18.928000000000001</v>
      </c>
      <c r="CR28" s="107">
        <f t="shared" si="4"/>
        <v>20.096</v>
      </c>
      <c r="CS28" s="107">
        <f t="shared" si="4"/>
        <v>17.995000000000001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186.97524999999996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18.260999999999999</v>
      </c>
      <c r="C32" s="94">
        <v>29.641999999999999</v>
      </c>
      <c r="D32" s="94">
        <v>15.538</v>
      </c>
      <c r="E32" s="94">
        <v>28.155999999999999</v>
      </c>
      <c r="F32" s="94">
        <v>7.468</v>
      </c>
      <c r="G32" s="94">
        <v>13.08</v>
      </c>
      <c r="H32" s="94">
        <v>16.071000000000002</v>
      </c>
      <c r="I32" s="94">
        <v>9.8279999999999994</v>
      </c>
      <c r="J32" s="94">
        <v>17.899999999999999</v>
      </c>
      <c r="K32" s="94">
        <v>21.823</v>
      </c>
      <c r="L32" s="94">
        <v>22.719000000000001</v>
      </c>
      <c r="M32" s="94">
        <v>20.09</v>
      </c>
      <c r="N32" s="94">
        <v>2.8</v>
      </c>
      <c r="O32" s="94">
        <v>2.8</v>
      </c>
      <c r="P32" s="94">
        <v>2.819</v>
      </c>
      <c r="Q32" s="94">
        <v>2.8</v>
      </c>
      <c r="R32" s="94">
        <v>13.11</v>
      </c>
      <c r="S32" s="94">
        <v>1.0449999999999999</v>
      </c>
      <c r="T32" s="94">
        <v>1.97</v>
      </c>
      <c r="U32" s="94">
        <v>0.8</v>
      </c>
      <c r="V32" s="94">
        <v>10.346</v>
      </c>
      <c r="W32" s="94">
        <v>2.89</v>
      </c>
      <c r="X32" s="94">
        <v>2.8010000000000002</v>
      </c>
      <c r="Y32" s="94">
        <v>11.284000000000001</v>
      </c>
      <c r="Z32" s="94">
        <v>12.8</v>
      </c>
      <c r="AA32" s="94">
        <v>11.471</v>
      </c>
      <c r="AB32" s="94">
        <v>6.5350000000000001</v>
      </c>
      <c r="AC32" s="94">
        <v>5.1369999999999996</v>
      </c>
      <c r="AD32" s="94">
        <v>19.994</v>
      </c>
      <c r="AE32" s="94">
        <v>23.01</v>
      </c>
      <c r="AF32" s="94">
        <v>45.347999999999999</v>
      </c>
      <c r="AG32" s="94">
        <v>58.156999999999996</v>
      </c>
      <c r="AH32" s="94">
        <v>18.457999999999998</v>
      </c>
      <c r="AI32" s="94">
        <v>0.15</v>
      </c>
      <c r="AJ32" s="94">
        <v>0.109</v>
      </c>
      <c r="AK32" s="94">
        <v>0.05</v>
      </c>
      <c r="AL32" s="94">
        <v>124.063</v>
      </c>
      <c r="AM32" s="94">
        <v>76.457999999999998</v>
      </c>
      <c r="AN32" s="94">
        <v>0.63500000000000001</v>
      </c>
      <c r="AO32" s="94">
        <v>6.9000000000000006E-2</v>
      </c>
      <c r="AP32" s="94">
        <v>144.19999999999999</v>
      </c>
      <c r="AQ32" s="94"/>
      <c r="AR32" s="94"/>
      <c r="AS32" s="94"/>
      <c r="AT32" s="94">
        <v>38.003</v>
      </c>
      <c r="AU32" s="94">
        <v>7.6420000000000003</v>
      </c>
      <c r="AV32" s="94">
        <v>10.162000000000001</v>
      </c>
      <c r="AW32" s="94">
        <v>2.5449999999999999</v>
      </c>
      <c r="AX32" s="94"/>
      <c r="AY32" s="94">
        <v>1.0189999999999999</v>
      </c>
      <c r="AZ32" s="94">
        <v>1</v>
      </c>
      <c r="BA32" s="94">
        <v>1.0269999999999999</v>
      </c>
      <c r="BB32" s="94">
        <v>27.37</v>
      </c>
      <c r="BC32" s="94">
        <v>13.667999999999999</v>
      </c>
      <c r="BD32" s="94">
        <v>1</v>
      </c>
      <c r="BE32" s="94">
        <v>30.766999999999999</v>
      </c>
      <c r="BF32" s="94">
        <v>24.047999999999998</v>
      </c>
      <c r="BG32" s="94">
        <v>19.571999999999999</v>
      </c>
      <c r="BH32" s="94">
        <v>13.839</v>
      </c>
      <c r="BI32" s="94">
        <v>23.065000000000001</v>
      </c>
      <c r="BJ32" s="94">
        <v>13.01</v>
      </c>
      <c r="BK32" s="94">
        <v>3.0590000000000002</v>
      </c>
      <c r="BL32" s="94"/>
      <c r="BM32" s="94">
        <v>14.294</v>
      </c>
      <c r="BN32" s="94">
        <v>5</v>
      </c>
      <c r="BO32" s="94">
        <v>2.1999999999999999E-2</v>
      </c>
      <c r="BP32" s="94">
        <v>25</v>
      </c>
      <c r="BQ32" s="94">
        <v>62.167000000000002</v>
      </c>
      <c r="BR32" s="94">
        <v>0.17</v>
      </c>
      <c r="BS32" s="94">
        <v>4.3540000000000001</v>
      </c>
      <c r="BT32" s="94">
        <v>21.902000000000001</v>
      </c>
      <c r="BU32" s="94">
        <v>13.912000000000001</v>
      </c>
      <c r="BV32" s="94">
        <v>2.202</v>
      </c>
      <c r="BW32" s="94">
        <v>4.0629999999999997</v>
      </c>
      <c r="BX32" s="94">
        <v>43.405000000000001</v>
      </c>
      <c r="BY32" s="94">
        <v>38.685000000000002</v>
      </c>
      <c r="BZ32" s="94">
        <v>50.401000000000003</v>
      </c>
      <c r="CA32" s="94">
        <v>50.896000000000001</v>
      </c>
      <c r="CB32" s="94">
        <v>38.078000000000003</v>
      </c>
      <c r="CC32" s="94">
        <v>29.273</v>
      </c>
      <c r="CD32" s="94">
        <v>51.09</v>
      </c>
      <c r="CE32" s="94">
        <v>66.543999999999997</v>
      </c>
      <c r="CF32" s="94">
        <v>61.588999999999999</v>
      </c>
      <c r="CG32" s="94">
        <v>70.662000000000006</v>
      </c>
      <c r="CH32" s="94">
        <v>27.939</v>
      </c>
      <c r="CI32" s="94">
        <v>32.093000000000004</v>
      </c>
      <c r="CJ32" s="94">
        <v>32.737000000000002</v>
      </c>
      <c r="CK32" s="94">
        <v>80.427999999999997</v>
      </c>
      <c r="CL32" s="94">
        <v>31.503</v>
      </c>
      <c r="CM32" s="94">
        <v>111.758</v>
      </c>
      <c r="CN32" s="94">
        <v>57.216000000000001</v>
      </c>
      <c r="CO32" s="94">
        <v>112.00700000000001</v>
      </c>
      <c r="CP32" s="94">
        <v>62.231999999999999</v>
      </c>
      <c r="CQ32" s="94">
        <v>116.444</v>
      </c>
      <c r="CR32" s="94">
        <v>117.273</v>
      </c>
      <c r="CS32" s="94">
        <v>43.923000000000002</v>
      </c>
      <c r="CT32" s="95"/>
      <c r="CU32" s="95"/>
      <c r="CV32" s="95"/>
      <c r="CW32" s="96"/>
      <c r="CX32" s="97">
        <f t="array" ref="CX32">SUMPRODUCT(B32:CW32*0.25)</f>
        <v>633.1857500000001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18.260999999999999</v>
      </c>
      <c r="C34" s="77">
        <f t="shared" ref="C34:BN34" si="5">SUM(C31:C33)</f>
        <v>29.641999999999999</v>
      </c>
      <c r="D34" s="77">
        <f t="shared" si="5"/>
        <v>15.538</v>
      </c>
      <c r="E34" s="77">
        <f t="shared" si="5"/>
        <v>28.155999999999999</v>
      </c>
      <c r="F34" s="77">
        <f t="shared" si="5"/>
        <v>7.468</v>
      </c>
      <c r="G34" s="77">
        <f t="shared" si="5"/>
        <v>13.08</v>
      </c>
      <c r="H34" s="77">
        <f t="shared" si="5"/>
        <v>16.071000000000002</v>
      </c>
      <c r="I34" s="77">
        <f t="shared" si="5"/>
        <v>9.8279999999999994</v>
      </c>
      <c r="J34" s="77">
        <f t="shared" si="5"/>
        <v>17.899999999999999</v>
      </c>
      <c r="K34" s="77">
        <f t="shared" si="5"/>
        <v>21.823</v>
      </c>
      <c r="L34" s="77">
        <f t="shared" si="5"/>
        <v>22.719000000000001</v>
      </c>
      <c r="M34" s="77">
        <f t="shared" si="5"/>
        <v>20.09</v>
      </c>
      <c r="N34" s="77">
        <f t="shared" si="5"/>
        <v>2.8</v>
      </c>
      <c r="O34" s="77">
        <f t="shared" si="5"/>
        <v>2.8</v>
      </c>
      <c r="P34" s="77">
        <f t="shared" si="5"/>
        <v>2.819</v>
      </c>
      <c r="Q34" s="77">
        <f t="shared" si="5"/>
        <v>2.8</v>
      </c>
      <c r="R34" s="77">
        <f t="shared" si="5"/>
        <v>13.11</v>
      </c>
      <c r="S34" s="77">
        <f t="shared" si="5"/>
        <v>1.0449999999999999</v>
      </c>
      <c r="T34" s="77">
        <f t="shared" si="5"/>
        <v>1.97</v>
      </c>
      <c r="U34" s="77">
        <f t="shared" si="5"/>
        <v>0.8</v>
      </c>
      <c r="V34" s="77">
        <f t="shared" si="5"/>
        <v>10.346</v>
      </c>
      <c r="W34" s="77">
        <f t="shared" si="5"/>
        <v>2.89</v>
      </c>
      <c r="X34" s="77">
        <f t="shared" si="5"/>
        <v>2.8010000000000002</v>
      </c>
      <c r="Y34" s="77">
        <f t="shared" si="5"/>
        <v>11.284000000000001</v>
      </c>
      <c r="Z34" s="77">
        <f t="shared" si="5"/>
        <v>12.8</v>
      </c>
      <c r="AA34" s="77">
        <f t="shared" si="5"/>
        <v>11.471</v>
      </c>
      <c r="AB34" s="77">
        <f t="shared" si="5"/>
        <v>6.5350000000000001</v>
      </c>
      <c r="AC34" s="77">
        <f t="shared" si="5"/>
        <v>5.1369999999999996</v>
      </c>
      <c r="AD34" s="77">
        <f t="shared" si="5"/>
        <v>19.994</v>
      </c>
      <c r="AE34" s="77">
        <f t="shared" si="5"/>
        <v>23.01</v>
      </c>
      <c r="AF34" s="77">
        <f t="shared" si="5"/>
        <v>45.347999999999999</v>
      </c>
      <c r="AG34" s="77">
        <f t="shared" si="5"/>
        <v>58.156999999999996</v>
      </c>
      <c r="AH34" s="77">
        <f t="shared" si="5"/>
        <v>18.457999999999998</v>
      </c>
      <c r="AI34" s="77">
        <f t="shared" si="5"/>
        <v>0.15</v>
      </c>
      <c r="AJ34" s="77">
        <f t="shared" si="5"/>
        <v>0.109</v>
      </c>
      <c r="AK34" s="77">
        <f t="shared" si="5"/>
        <v>0.05</v>
      </c>
      <c r="AL34" s="77">
        <f t="shared" si="5"/>
        <v>124.063</v>
      </c>
      <c r="AM34" s="77">
        <f t="shared" si="5"/>
        <v>76.457999999999998</v>
      </c>
      <c r="AN34" s="77">
        <f t="shared" si="5"/>
        <v>0.63500000000000001</v>
      </c>
      <c r="AO34" s="77">
        <f t="shared" si="5"/>
        <v>6.9000000000000006E-2</v>
      </c>
      <c r="AP34" s="77">
        <f t="shared" si="5"/>
        <v>144.19999999999999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38.003</v>
      </c>
      <c r="AU34" s="77">
        <f t="shared" si="5"/>
        <v>7.6420000000000003</v>
      </c>
      <c r="AV34" s="77">
        <f t="shared" si="5"/>
        <v>10.162000000000001</v>
      </c>
      <c r="AW34" s="77">
        <f t="shared" si="5"/>
        <v>2.5449999999999999</v>
      </c>
      <c r="AX34" s="77">
        <f t="shared" si="5"/>
        <v>0</v>
      </c>
      <c r="AY34" s="77">
        <f t="shared" si="5"/>
        <v>1.0189999999999999</v>
      </c>
      <c r="AZ34" s="77">
        <f t="shared" si="5"/>
        <v>1</v>
      </c>
      <c r="BA34" s="77">
        <f t="shared" si="5"/>
        <v>1.0269999999999999</v>
      </c>
      <c r="BB34" s="77">
        <f t="shared" si="5"/>
        <v>27.37</v>
      </c>
      <c r="BC34" s="77">
        <f t="shared" si="5"/>
        <v>13.667999999999999</v>
      </c>
      <c r="BD34" s="77">
        <f t="shared" si="5"/>
        <v>1</v>
      </c>
      <c r="BE34" s="77">
        <f t="shared" si="5"/>
        <v>30.766999999999999</v>
      </c>
      <c r="BF34" s="77">
        <f t="shared" si="5"/>
        <v>24.047999999999998</v>
      </c>
      <c r="BG34" s="77">
        <f t="shared" si="5"/>
        <v>19.571999999999999</v>
      </c>
      <c r="BH34" s="77">
        <f t="shared" si="5"/>
        <v>13.839</v>
      </c>
      <c r="BI34" s="77">
        <f t="shared" si="5"/>
        <v>23.065000000000001</v>
      </c>
      <c r="BJ34" s="77">
        <f t="shared" si="5"/>
        <v>13.01</v>
      </c>
      <c r="BK34" s="77">
        <f t="shared" si="5"/>
        <v>3.0590000000000002</v>
      </c>
      <c r="BL34" s="77">
        <f t="shared" si="5"/>
        <v>0</v>
      </c>
      <c r="BM34" s="77">
        <f t="shared" si="5"/>
        <v>14.294</v>
      </c>
      <c r="BN34" s="77">
        <f t="shared" si="5"/>
        <v>5</v>
      </c>
      <c r="BO34" s="77">
        <f t="shared" ref="BO34:CW34" si="6">SUM(BO31:BO33)</f>
        <v>2.1999999999999999E-2</v>
      </c>
      <c r="BP34" s="77">
        <f t="shared" si="6"/>
        <v>25</v>
      </c>
      <c r="BQ34" s="77">
        <f t="shared" si="6"/>
        <v>62.167000000000002</v>
      </c>
      <c r="BR34" s="77">
        <f t="shared" si="6"/>
        <v>0.17</v>
      </c>
      <c r="BS34" s="77">
        <f t="shared" si="6"/>
        <v>4.3540000000000001</v>
      </c>
      <c r="BT34" s="77">
        <f t="shared" si="6"/>
        <v>21.902000000000001</v>
      </c>
      <c r="BU34" s="77">
        <f t="shared" si="6"/>
        <v>13.912000000000001</v>
      </c>
      <c r="BV34" s="77">
        <f t="shared" si="6"/>
        <v>2.202</v>
      </c>
      <c r="BW34" s="77">
        <f t="shared" si="6"/>
        <v>4.0629999999999997</v>
      </c>
      <c r="BX34" s="77">
        <f t="shared" si="6"/>
        <v>43.405000000000001</v>
      </c>
      <c r="BY34" s="77">
        <f t="shared" si="6"/>
        <v>38.685000000000002</v>
      </c>
      <c r="BZ34" s="77">
        <f t="shared" si="6"/>
        <v>50.401000000000003</v>
      </c>
      <c r="CA34" s="77">
        <f t="shared" si="6"/>
        <v>50.896000000000001</v>
      </c>
      <c r="CB34" s="77">
        <f t="shared" si="6"/>
        <v>38.078000000000003</v>
      </c>
      <c r="CC34" s="77">
        <f t="shared" si="6"/>
        <v>29.273</v>
      </c>
      <c r="CD34" s="77">
        <f t="shared" si="6"/>
        <v>51.09</v>
      </c>
      <c r="CE34" s="77">
        <f t="shared" si="6"/>
        <v>66.543999999999997</v>
      </c>
      <c r="CF34" s="77">
        <f t="shared" si="6"/>
        <v>61.588999999999999</v>
      </c>
      <c r="CG34" s="77">
        <f t="shared" si="6"/>
        <v>70.662000000000006</v>
      </c>
      <c r="CH34" s="77">
        <f t="shared" si="6"/>
        <v>27.939</v>
      </c>
      <c r="CI34" s="77">
        <f t="shared" si="6"/>
        <v>32.093000000000004</v>
      </c>
      <c r="CJ34" s="77">
        <f t="shared" si="6"/>
        <v>32.737000000000002</v>
      </c>
      <c r="CK34" s="77">
        <f t="shared" si="6"/>
        <v>80.427999999999997</v>
      </c>
      <c r="CL34" s="77">
        <f t="shared" si="6"/>
        <v>31.503</v>
      </c>
      <c r="CM34" s="77">
        <f t="shared" si="6"/>
        <v>111.758</v>
      </c>
      <c r="CN34" s="77">
        <f t="shared" si="6"/>
        <v>57.216000000000001</v>
      </c>
      <c r="CO34" s="77">
        <f t="shared" si="6"/>
        <v>112.00700000000001</v>
      </c>
      <c r="CP34" s="77">
        <f t="shared" si="6"/>
        <v>62.231999999999999</v>
      </c>
      <c r="CQ34" s="77">
        <f t="shared" si="6"/>
        <v>116.444</v>
      </c>
      <c r="CR34" s="77">
        <f t="shared" si="6"/>
        <v>117.273</v>
      </c>
      <c r="CS34" s="77">
        <f t="shared" si="6"/>
        <v>43.923000000000002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633.1857500000001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11.1</v>
      </c>
      <c r="G39" s="120">
        <v>4.9000000000000004</v>
      </c>
      <c r="H39" s="120"/>
      <c r="I39" s="120">
        <v>5.5</v>
      </c>
      <c r="J39" s="120"/>
      <c r="K39" s="120"/>
      <c r="L39" s="120"/>
      <c r="M39" s="120"/>
      <c r="N39" s="120">
        <v>9.1</v>
      </c>
      <c r="O39" s="120">
        <v>9.1</v>
      </c>
      <c r="P39" s="120">
        <v>8.1999999999999993</v>
      </c>
      <c r="Q39" s="120">
        <v>23.3</v>
      </c>
      <c r="R39" s="120">
        <v>9.1</v>
      </c>
      <c r="S39" s="120">
        <v>35.700000000000003</v>
      </c>
      <c r="T39" s="120">
        <v>26.1</v>
      </c>
      <c r="U39" s="120">
        <v>19.399999999999999</v>
      </c>
      <c r="V39" s="120">
        <v>13.6</v>
      </c>
      <c r="W39" s="120">
        <v>12.3</v>
      </c>
      <c r="X39" s="120">
        <v>26.1</v>
      </c>
      <c r="Y39" s="120">
        <v>61.9</v>
      </c>
      <c r="Z39" s="120">
        <v>20.100000000000001</v>
      </c>
      <c r="AA39" s="120">
        <v>86.6</v>
      </c>
      <c r="AB39" s="120">
        <v>110.7</v>
      </c>
      <c r="AC39" s="120">
        <v>128.1</v>
      </c>
      <c r="AD39" s="120">
        <v>133.30000000000001</v>
      </c>
      <c r="AE39" s="120">
        <v>149.19999999999999</v>
      </c>
      <c r="AF39" s="120">
        <v>114.3</v>
      </c>
      <c r="AG39" s="120">
        <v>114.7</v>
      </c>
      <c r="AH39" s="120">
        <v>272</v>
      </c>
      <c r="AI39" s="120">
        <v>320.5</v>
      </c>
      <c r="AJ39" s="120">
        <v>224.5</v>
      </c>
      <c r="AK39" s="120">
        <v>226.6</v>
      </c>
      <c r="AL39" s="120"/>
      <c r="AM39" s="120">
        <v>2.2999999999999998</v>
      </c>
      <c r="AN39" s="120">
        <v>78</v>
      </c>
      <c r="AO39" s="120">
        <v>82.5</v>
      </c>
      <c r="AP39" s="120"/>
      <c r="AQ39" s="120">
        <v>32.700000000000003</v>
      </c>
      <c r="AR39" s="120">
        <v>39.1</v>
      </c>
      <c r="AS39" s="120">
        <v>54.3</v>
      </c>
      <c r="AT39" s="120">
        <v>47.5</v>
      </c>
      <c r="AU39" s="120">
        <v>52.3</v>
      </c>
      <c r="AV39" s="120">
        <v>64.3</v>
      </c>
      <c r="AW39" s="120">
        <v>64.5</v>
      </c>
      <c r="AX39" s="120">
        <v>71.3</v>
      </c>
      <c r="AY39" s="120">
        <v>105</v>
      </c>
      <c r="AZ39" s="120">
        <v>101.1</v>
      </c>
      <c r="BA39" s="120">
        <v>93.4</v>
      </c>
      <c r="BB39" s="120">
        <v>52.8</v>
      </c>
      <c r="BC39" s="120">
        <v>39.1</v>
      </c>
      <c r="BD39" s="120">
        <v>57.6</v>
      </c>
      <c r="BE39" s="120">
        <v>59.4</v>
      </c>
      <c r="BF39" s="120">
        <v>37.700000000000003</v>
      </c>
      <c r="BG39" s="120">
        <v>61.1</v>
      </c>
      <c r="BH39" s="120">
        <v>62.8</v>
      </c>
      <c r="BI39" s="120">
        <v>62.3</v>
      </c>
      <c r="BJ39" s="120">
        <v>120</v>
      </c>
      <c r="BK39" s="120">
        <v>119</v>
      </c>
      <c r="BL39" s="120">
        <v>90.8</v>
      </c>
      <c r="BM39" s="120">
        <v>44.5</v>
      </c>
      <c r="BN39" s="120">
        <v>49.3</v>
      </c>
      <c r="BO39" s="120">
        <v>70.400000000000006</v>
      </c>
      <c r="BP39" s="120">
        <v>32.5</v>
      </c>
      <c r="BQ39" s="120">
        <v>29.4</v>
      </c>
      <c r="BR39" s="120">
        <v>142.5</v>
      </c>
      <c r="BS39" s="120">
        <v>125.4</v>
      </c>
      <c r="BT39" s="120">
        <v>26.3</v>
      </c>
      <c r="BU39" s="120">
        <v>79</v>
      </c>
      <c r="BV39" s="120">
        <v>89</v>
      </c>
      <c r="BW39" s="120">
        <v>4.4000000000000004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1129.9000000000003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11.1</v>
      </c>
      <c r="G42" s="107">
        <f t="shared" si="7"/>
        <v>4.9000000000000004</v>
      </c>
      <c r="H42" s="107">
        <f t="shared" si="7"/>
        <v>0</v>
      </c>
      <c r="I42" s="107">
        <f t="shared" si="7"/>
        <v>5.5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9.1</v>
      </c>
      <c r="O42" s="107">
        <f t="shared" si="7"/>
        <v>9.1</v>
      </c>
      <c r="P42" s="107">
        <f t="shared" si="7"/>
        <v>8.1999999999999993</v>
      </c>
      <c r="Q42" s="107">
        <f t="shared" si="7"/>
        <v>23.3</v>
      </c>
      <c r="R42" s="107">
        <f t="shared" si="7"/>
        <v>9.1</v>
      </c>
      <c r="S42" s="107">
        <f t="shared" si="7"/>
        <v>35.700000000000003</v>
      </c>
      <c r="T42" s="107">
        <f t="shared" si="7"/>
        <v>26.1</v>
      </c>
      <c r="U42" s="107">
        <f t="shared" si="7"/>
        <v>19.399999999999999</v>
      </c>
      <c r="V42" s="107">
        <f t="shared" si="7"/>
        <v>13.6</v>
      </c>
      <c r="W42" s="107">
        <f t="shared" si="7"/>
        <v>12.3</v>
      </c>
      <c r="X42" s="107">
        <f t="shared" si="7"/>
        <v>26.1</v>
      </c>
      <c r="Y42" s="107">
        <f t="shared" si="7"/>
        <v>61.9</v>
      </c>
      <c r="Z42" s="107">
        <f t="shared" si="7"/>
        <v>20.100000000000001</v>
      </c>
      <c r="AA42" s="107">
        <f t="shared" si="7"/>
        <v>86.6</v>
      </c>
      <c r="AB42" s="107">
        <f t="shared" si="7"/>
        <v>110.7</v>
      </c>
      <c r="AC42" s="107">
        <f t="shared" si="7"/>
        <v>128.1</v>
      </c>
      <c r="AD42" s="107">
        <f t="shared" si="7"/>
        <v>133.30000000000001</v>
      </c>
      <c r="AE42" s="107">
        <f t="shared" si="7"/>
        <v>149.19999999999999</v>
      </c>
      <c r="AF42" s="107">
        <f t="shared" si="7"/>
        <v>114.3</v>
      </c>
      <c r="AG42" s="107">
        <f t="shared" si="7"/>
        <v>114.7</v>
      </c>
      <c r="AH42" s="107">
        <f t="shared" si="7"/>
        <v>272</v>
      </c>
      <c r="AI42" s="107">
        <f t="shared" si="7"/>
        <v>320.5</v>
      </c>
      <c r="AJ42" s="107">
        <f t="shared" si="7"/>
        <v>224.5</v>
      </c>
      <c r="AK42" s="107">
        <f t="shared" si="7"/>
        <v>226.6</v>
      </c>
      <c r="AL42" s="107">
        <f t="shared" si="7"/>
        <v>0</v>
      </c>
      <c r="AM42" s="107">
        <f t="shared" si="7"/>
        <v>2.2999999999999998</v>
      </c>
      <c r="AN42" s="107">
        <f t="shared" si="7"/>
        <v>78</v>
      </c>
      <c r="AO42" s="107">
        <f t="shared" si="7"/>
        <v>82.5</v>
      </c>
      <c r="AP42" s="107">
        <f t="shared" si="7"/>
        <v>0</v>
      </c>
      <c r="AQ42" s="107">
        <f t="shared" si="7"/>
        <v>32.700000000000003</v>
      </c>
      <c r="AR42" s="107">
        <f t="shared" si="7"/>
        <v>39.1</v>
      </c>
      <c r="AS42" s="107">
        <f t="shared" si="7"/>
        <v>54.3</v>
      </c>
      <c r="AT42" s="107">
        <f t="shared" si="7"/>
        <v>47.5</v>
      </c>
      <c r="AU42" s="107">
        <f t="shared" si="7"/>
        <v>52.3</v>
      </c>
      <c r="AV42" s="107">
        <f t="shared" si="7"/>
        <v>64.3</v>
      </c>
      <c r="AW42" s="107">
        <f t="shared" si="7"/>
        <v>64.5</v>
      </c>
      <c r="AX42" s="107">
        <f t="shared" si="7"/>
        <v>71.3</v>
      </c>
      <c r="AY42" s="107">
        <f t="shared" si="7"/>
        <v>105</v>
      </c>
      <c r="AZ42" s="107">
        <f t="shared" si="7"/>
        <v>101.1</v>
      </c>
      <c r="BA42" s="107">
        <f t="shared" si="7"/>
        <v>93.4</v>
      </c>
      <c r="BB42" s="107">
        <f t="shared" si="7"/>
        <v>52.8</v>
      </c>
      <c r="BC42" s="107">
        <f t="shared" si="7"/>
        <v>39.1</v>
      </c>
      <c r="BD42" s="107">
        <f t="shared" si="7"/>
        <v>57.6</v>
      </c>
      <c r="BE42" s="107">
        <f t="shared" si="7"/>
        <v>59.4</v>
      </c>
      <c r="BF42" s="107">
        <f t="shared" si="7"/>
        <v>37.700000000000003</v>
      </c>
      <c r="BG42" s="107">
        <f t="shared" si="7"/>
        <v>61.1</v>
      </c>
      <c r="BH42" s="107">
        <f t="shared" si="7"/>
        <v>62.8</v>
      </c>
      <c r="BI42" s="107">
        <f t="shared" si="7"/>
        <v>62.3</v>
      </c>
      <c r="BJ42" s="107">
        <f t="shared" si="7"/>
        <v>120</v>
      </c>
      <c r="BK42" s="107">
        <f t="shared" si="7"/>
        <v>119</v>
      </c>
      <c r="BL42" s="107">
        <f t="shared" si="7"/>
        <v>90.8</v>
      </c>
      <c r="BM42" s="107">
        <f t="shared" si="7"/>
        <v>44.5</v>
      </c>
      <c r="BN42" s="107">
        <f t="shared" si="7"/>
        <v>49.3</v>
      </c>
      <c r="BO42" s="107">
        <f t="shared" ref="BO42:CW42" si="8">SUM(BO37:BO41)</f>
        <v>70.400000000000006</v>
      </c>
      <c r="BP42" s="107">
        <f t="shared" si="8"/>
        <v>32.5</v>
      </c>
      <c r="BQ42" s="107">
        <f t="shared" si="8"/>
        <v>29.4</v>
      </c>
      <c r="BR42" s="107">
        <f t="shared" si="8"/>
        <v>142.5</v>
      </c>
      <c r="BS42" s="107">
        <f t="shared" si="8"/>
        <v>125.4</v>
      </c>
      <c r="BT42" s="107">
        <f t="shared" si="8"/>
        <v>26.3</v>
      </c>
      <c r="BU42" s="107">
        <f t="shared" si="8"/>
        <v>79</v>
      </c>
      <c r="BV42" s="107">
        <f t="shared" si="8"/>
        <v>89</v>
      </c>
      <c r="BW42" s="107">
        <f t="shared" si="8"/>
        <v>4.4000000000000004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1129.9000000000003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11.1</v>
      </c>
      <c r="G47" s="120">
        <v>4.9000000000000004</v>
      </c>
      <c r="H47" s="120"/>
      <c r="I47" s="120">
        <v>5.5</v>
      </c>
      <c r="J47" s="120"/>
      <c r="K47" s="120"/>
      <c r="L47" s="120"/>
      <c r="M47" s="120"/>
      <c r="N47" s="120">
        <v>9.1</v>
      </c>
      <c r="O47" s="120">
        <v>9.1</v>
      </c>
      <c r="P47" s="120">
        <v>8.1999999999999993</v>
      </c>
      <c r="Q47" s="120">
        <v>23.3</v>
      </c>
      <c r="R47" s="120">
        <v>9.1</v>
      </c>
      <c r="S47" s="120">
        <v>35.700000000000003</v>
      </c>
      <c r="T47" s="120">
        <v>26.1</v>
      </c>
      <c r="U47" s="120">
        <v>19.399999999999999</v>
      </c>
      <c r="V47" s="120">
        <v>13.6</v>
      </c>
      <c r="W47" s="120">
        <v>12.3</v>
      </c>
      <c r="X47" s="120">
        <v>26.1</v>
      </c>
      <c r="Y47" s="120">
        <v>61.9</v>
      </c>
      <c r="Z47" s="120">
        <v>20.100000000000001</v>
      </c>
      <c r="AA47" s="120">
        <v>86.6</v>
      </c>
      <c r="AB47" s="120">
        <v>110.7</v>
      </c>
      <c r="AC47" s="120">
        <v>128.1</v>
      </c>
      <c r="AD47" s="120">
        <v>133.30000000000001</v>
      </c>
      <c r="AE47" s="120">
        <v>149.19999999999999</v>
      </c>
      <c r="AF47" s="120">
        <v>114.3</v>
      </c>
      <c r="AG47" s="120">
        <v>114.7</v>
      </c>
      <c r="AH47" s="120">
        <v>272</v>
      </c>
      <c r="AI47" s="120">
        <v>320.5</v>
      </c>
      <c r="AJ47" s="120">
        <v>224.5</v>
      </c>
      <c r="AK47" s="120">
        <v>226.6</v>
      </c>
      <c r="AL47" s="120"/>
      <c r="AM47" s="120">
        <v>2.2999999999999998</v>
      </c>
      <c r="AN47" s="120">
        <v>78</v>
      </c>
      <c r="AO47" s="120">
        <v>82.5</v>
      </c>
      <c r="AP47" s="120"/>
      <c r="AQ47" s="120">
        <v>32.700000000000003</v>
      </c>
      <c r="AR47" s="120">
        <v>39.1</v>
      </c>
      <c r="AS47" s="120">
        <v>54.3</v>
      </c>
      <c r="AT47" s="120">
        <v>47.5</v>
      </c>
      <c r="AU47" s="120">
        <v>52.3</v>
      </c>
      <c r="AV47" s="120">
        <v>64.3</v>
      </c>
      <c r="AW47" s="120">
        <v>64.5</v>
      </c>
      <c r="AX47" s="120">
        <v>71.3</v>
      </c>
      <c r="AY47" s="120">
        <v>105</v>
      </c>
      <c r="AZ47" s="120">
        <v>101.1</v>
      </c>
      <c r="BA47" s="120">
        <v>93.4</v>
      </c>
      <c r="BB47" s="120">
        <v>52.8</v>
      </c>
      <c r="BC47" s="120">
        <v>39.1</v>
      </c>
      <c r="BD47" s="120">
        <v>57.6</v>
      </c>
      <c r="BE47" s="120">
        <v>59.4</v>
      </c>
      <c r="BF47" s="120">
        <v>37.700000000000003</v>
      </c>
      <c r="BG47" s="120">
        <v>61.1</v>
      </c>
      <c r="BH47" s="120">
        <v>62.8</v>
      </c>
      <c r="BI47" s="120">
        <v>62.3</v>
      </c>
      <c r="BJ47" s="120">
        <v>120</v>
      </c>
      <c r="BK47" s="120">
        <v>119</v>
      </c>
      <c r="BL47" s="120">
        <v>90.8</v>
      </c>
      <c r="BM47" s="120">
        <v>44.5</v>
      </c>
      <c r="BN47" s="120">
        <v>49.3</v>
      </c>
      <c r="BO47" s="120">
        <v>70.400000000000006</v>
      </c>
      <c r="BP47" s="120">
        <v>32.5</v>
      </c>
      <c r="BQ47" s="120">
        <v>29.4</v>
      </c>
      <c r="BR47" s="120">
        <v>142.5</v>
      </c>
      <c r="BS47" s="120">
        <v>125.4</v>
      </c>
      <c r="BT47" s="120">
        <v>26.3</v>
      </c>
      <c r="BU47" s="120">
        <v>79</v>
      </c>
      <c r="BV47" s="120">
        <v>89</v>
      </c>
      <c r="BW47" s="120">
        <v>4.4000000000000004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1129.9000000000003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11.1</v>
      </c>
      <c r="G51" s="107">
        <f t="shared" si="9"/>
        <v>4.9000000000000004</v>
      </c>
      <c r="H51" s="107">
        <f t="shared" si="9"/>
        <v>0</v>
      </c>
      <c r="I51" s="107">
        <f t="shared" si="9"/>
        <v>5.5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9.1</v>
      </c>
      <c r="O51" s="107">
        <f t="shared" si="9"/>
        <v>9.1</v>
      </c>
      <c r="P51" s="107">
        <f t="shared" si="9"/>
        <v>8.1999999999999993</v>
      </c>
      <c r="Q51" s="107">
        <f t="shared" si="9"/>
        <v>23.3</v>
      </c>
      <c r="R51" s="107">
        <f t="shared" si="9"/>
        <v>9.1</v>
      </c>
      <c r="S51" s="107">
        <f t="shared" si="9"/>
        <v>35.700000000000003</v>
      </c>
      <c r="T51" s="107">
        <f t="shared" si="9"/>
        <v>26.1</v>
      </c>
      <c r="U51" s="107">
        <f t="shared" si="9"/>
        <v>19.399999999999999</v>
      </c>
      <c r="V51" s="107">
        <f t="shared" si="9"/>
        <v>13.6</v>
      </c>
      <c r="W51" s="107">
        <f t="shared" si="9"/>
        <v>12.3</v>
      </c>
      <c r="X51" s="107">
        <f t="shared" si="9"/>
        <v>26.1</v>
      </c>
      <c r="Y51" s="107">
        <f t="shared" si="9"/>
        <v>61.9</v>
      </c>
      <c r="Z51" s="107">
        <f t="shared" si="9"/>
        <v>20.100000000000001</v>
      </c>
      <c r="AA51" s="107">
        <f t="shared" si="9"/>
        <v>86.6</v>
      </c>
      <c r="AB51" s="107">
        <f t="shared" si="9"/>
        <v>110.7</v>
      </c>
      <c r="AC51" s="107">
        <f t="shared" si="9"/>
        <v>128.1</v>
      </c>
      <c r="AD51" s="107">
        <f t="shared" si="9"/>
        <v>133.30000000000001</v>
      </c>
      <c r="AE51" s="107">
        <f t="shared" si="9"/>
        <v>149.19999999999999</v>
      </c>
      <c r="AF51" s="107">
        <f t="shared" si="9"/>
        <v>114.3</v>
      </c>
      <c r="AG51" s="107">
        <f t="shared" si="9"/>
        <v>114.7</v>
      </c>
      <c r="AH51" s="107">
        <f t="shared" si="9"/>
        <v>272</v>
      </c>
      <c r="AI51" s="107">
        <f t="shared" si="9"/>
        <v>320.5</v>
      </c>
      <c r="AJ51" s="107">
        <f t="shared" si="9"/>
        <v>224.5</v>
      </c>
      <c r="AK51" s="107">
        <f t="shared" si="9"/>
        <v>226.6</v>
      </c>
      <c r="AL51" s="107">
        <f t="shared" si="9"/>
        <v>0</v>
      </c>
      <c r="AM51" s="107">
        <f t="shared" si="9"/>
        <v>2.2999999999999998</v>
      </c>
      <c r="AN51" s="107">
        <f t="shared" si="9"/>
        <v>78</v>
      </c>
      <c r="AO51" s="107">
        <f t="shared" si="9"/>
        <v>82.5</v>
      </c>
      <c r="AP51" s="107">
        <f t="shared" si="9"/>
        <v>0</v>
      </c>
      <c r="AQ51" s="107">
        <f t="shared" si="9"/>
        <v>32.700000000000003</v>
      </c>
      <c r="AR51" s="107">
        <f t="shared" si="9"/>
        <v>39.1</v>
      </c>
      <c r="AS51" s="107">
        <f t="shared" si="9"/>
        <v>54.3</v>
      </c>
      <c r="AT51" s="107">
        <f t="shared" si="9"/>
        <v>47.5</v>
      </c>
      <c r="AU51" s="107">
        <f t="shared" si="9"/>
        <v>52.3</v>
      </c>
      <c r="AV51" s="107">
        <f t="shared" si="9"/>
        <v>64.3</v>
      </c>
      <c r="AW51" s="107">
        <f t="shared" si="9"/>
        <v>64.5</v>
      </c>
      <c r="AX51" s="107">
        <f t="shared" si="9"/>
        <v>71.3</v>
      </c>
      <c r="AY51" s="107">
        <f t="shared" si="9"/>
        <v>105</v>
      </c>
      <c r="AZ51" s="107">
        <f t="shared" si="9"/>
        <v>101.1</v>
      </c>
      <c r="BA51" s="107">
        <f t="shared" si="9"/>
        <v>93.4</v>
      </c>
      <c r="BB51" s="107">
        <f t="shared" si="9"/>
        <v>52.8</v>
      </c>
      <c r="BC51" s="107">
        <f t="shared" si="9"/>
        <v>39.1</v>
      </c>
      <c r="BD51" s="107">
        <f t="shared" si="9"/>
        <v>57.6</v>
      </c>
      <c r="BE51" s="107">
        <f t="shared" si="9"/>
        <v>59.4</v>
      </c>
      <c r="BF51" s="107">
        <f t="shared" si="9"/>
        <v>37.700000000000003</v>
      </c>
      <c r="BG51" s="107">
        <f t="shared" si="9"/>
        <v>61.1</v>
      </c>
      <c r="BH51" s="107">
        <f t="shared" si="9"/>
        <v>62.8</v>
      </c>
      <c r="BI51" s="107">
        <f t="shared" si="9"/>
        <v>62.3</v>
      </c>
      <c r="BJ51" s="107">
        <f t="shared" si="9"/>
        <v>120</v>
      </c>
      <c r="BK51" s="107">
        <f t="shared" si="9"/>
        <v>119</v>
      </c>
      <c r="BL51" s="107">
        <f t="shared" si="9"/>
        <v>90.8</v>
      </c>
      <c r="BM51" s="107">
        <f t="shared" si="9"/>
        <v>44.5</v>
      </c>
      <c r="BN51" s="107">
        <f t="shared" si="9"/>
        <v>49.3</v>
      </c>
      <c r="BO51" s="107">
        <f t="shared" ref="BO51:CW51" si="10">SUM(BO45:BO50)</f>
        <v>70.400000000000006</v>
      </c>
      <c r="BP51" s="107">
        <f t="shared" si="10"/>
        <v>32.5</v>
      </c>
      <c r="BQ51" s="107">
        <f t="shared" si="10"/>
        <v>29.4</v>
      </c>
      <c r="BR51" s="107">
        <f t="shared" si="10"/>
        <v>142.5</v>
      </c>
      <c r="BS51" s="107">
        <f t="shared" si="10"/>
        <v>125.4</v>
      </c>
      <c r="BT51" s="107">
        <f t="shared" si="10"/>
        <v>26.3</v>
      </c>
      <c r="BU51" s="107">
        <f t="shared" si="10"/>
        <v>79</v>
      </c>
      <c r="BV51" s="107">
        <f t="shared" si="10"/>
        <v>89</v>
      </c>
      <c r="BW51" s="107">
        <f t="shared" si="10"/>
        <v>4.4000000000000004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1129.9000000000003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18.260999999999999</v>
      </c>
      <c r="C54" s="107">
        <f t="shared" ref="C54:BN54" si="13">C18+C28+C42</f>
        <v>29.641999999999996</v>
      </c>
      <c r="D54" s="107">
        <f t="shared" si="13"/>
        <v>15.538</v>
      </c>
      <c r="E54" s="107">
        <f t="shared" si="13"/>
        <v>28.155999999999999</v>
      </c>
      <c r="F54" s="107">
        <f t="shared" si="13"/>
        <v>18.567999999999998</v>
      </c>
      <c r="G54" s="107">
        <f t="shared" si="13"/>
        <v>17.98</v>
      </c>
      <c r="H54" s="107">
        <f t="shared" si="13"/>
        <v>16.070999999999998</v>
      </c>
      <c r="I54" s="107">
        <f t="shared" si="13"/>
        <v>15.327999999999999</v>
      </c>
      <c r="J54" s="107">
        <f t="shared" si="13"/>
        <v>17.899999999999999</v>
      </c>
      <c r="K54" s="107">
        <f t="shared" si="13"/>
        <v>21.823</v>
      </c>
      <c r="L54" s="107">
        <f t="shared" si="13"/>
        <v>22.719000000000001</v>
      </c>
      <c r="M54" s="107">
        <f t="shared" si="13"/>
        <v>20.09</v>
      </c>
      <c r="N54" s="107">
        <f t="shared" si="13"/>
        <v>11.899999999999999</v>
      </c>
      <c r="O54" s="107">
        <f t="shared" si="13"/>
        <v>11.899999999999999</v>
      </c>
      <c r="P54" s="107">
        <f t="shared" si="13"/>
        <v>11.018999999999998</v>
      </c>
      <c r="Q54" s="107">
        <f t="shared" si="13"/>
        <v>26.1</v>
      </c>
      <c r="R54" s="107">
        <f t="shared" si="13"/>
        <v>22.21</v>
      </c>
      <c r="S54" s="107">
        <f t="shared" si="13"/>
        <v>36.745000000000005</v>
      </c>
      <c r="T54" s="107">
        <f t="shared" si="13"/>
        <v>28.07</v>
      </c>
      <c r="U54" s="107">
        <f t="shared" si="13"/>
        <v>20.2</v>
      </c>
      <c r="V54" s="107">
        <f t="shared" si="13"/>
        <v>23.945999999999998</v>
      </c>
      <c r="W54" s="107">
        <f t="shared" si="13"/>
        <v>15.190000000000001</v>
      </c>
      <c r="X54" s="107">
        <f t="shared" si="13"/>
        <v>28.901000000000003</v>
      </c>
      <c r="Y54" s="107">
        <f t="shared" si="13"/>
        <v>73.183999999999997</v>
      </c>
      <c r="Z54" s="107">
        <f t="shared" si="13"/>
        <v>32.900000000000006</v>
      </c>
      <c r="AA54" s="107">
        <f t="shared" si="13"/>
        <v>98.070999999999998</v>
      </c>
      <c r="AB54" s="107">
        <f t="shared" si="13"/>
        <v>117.235</v>
      </c>
      <c r="AC54" s="107">
        <f t="shared" si="13"/>
        <v>133.23699999999999</v>
      </c>
      <c r="AD54" s="107">
        <f t="shared" si="13"/>
        <v>153.29400000000001</v>
      </c>
      <c r="AE54" s="107">
        <f t="shared" si="13"/>
        <v>172.20999999999998</v>
      </c>
      <c r="AF54" s="107">
        <f t="shared" si="13"/>
        <v>159.648</v>
      </c>
      <c r="AG54" s="107">
        <f t="shared" si="13"/>
        <v>172.857</v>
      </c>
      <c r="AH54" s="107">
        <f t="shared" si="13"/>
        <v>290.45800000000003</v>
      </c>
      <c r="AI54" s="107">
        <f t="shared" si="13"/>
        <v>320.64999999999998</v>
      </c>
      <c r="AJ54" s="107">
        <f t="shared" si="13"/>
        <v>224.60900000000001</v>
      </c>
      <c r="AK54" s="107">
        <f t="shared" si="13"/>
        <v>226.65</v>
      </c>
      <c r="AL54" s="107">
        <f t="shared" si="13"/>
        <v>124.063</v>
      </c>
      <c r="AM54" s="107">
        <f t="shared" si="13"/>
        <v>78.757999999999996</v>
      </c>
      <c r="AN54" s="107">
        <f t="shared" si="13"/>
        <v>78.635000000000005</v>
      </c>
      <c r="AO54" s="107">
        <f t="shared" si="13"/>
        <v>82.569000000000003</v>
      </c>
      <c r="AP54" s="107">
        <f t="shared" si="13"/>
        <v>144.19999999999999</v>
      </c>
      <c r="AQ54" s="107">
        <f t="shared" si="13"/>
        <v>32.700000000000003</v>
      </c>
      <c r="AR54" s="107">
        <f t="shared" si="13"/>
        <v>39.1</v>
      </c>
      <c r="AS54" s="107">
        <f t="shared" si="13"/>
        <v>54.3</v>
      </c>
      <c r="AT54" s="107">
        <f t="shared" si="13"/>
        <v>85.503</v>
      </c>
      <c r="AU54" s="107">
        <f t="shared" si="13"/>
        <v>59.942</v>
      </c>
      <c r="AV54" s="107">
        <f t="shared" si="13"/>
        <v>74.462000000000003</v>
      </c>
      <c r="AW54" s="107">
        <f t="shared" si="13"/>
        <v>67.045000000000002</v>
      </c>
      <c r="AX54" s="107">
        <f t="shared" si="13"/>
        <v>71.3</v>
      </c>
      <c r="AY54" s="107">
        <f t="shared" si="13"/>
        <v>106.01900000000001</v>
      </c>
      <c r="AZ54" s="107">
        <f t="shared" si="13"/>
        <v>102.1</v>
      </c>
      <c r="BA54" s="107">
        <f t="shared" si="13"/>
        <v>94.427000000000007</v>
      </c>
      <c r="BB54" s="107">
        <f t="shared" si="13"/>
        <v>80.17</v>
      </c>
      <c r="BC54" s="107">
        <f t="shared" si="13"/>
        <v>52.768000000000001</v>
      </c>
      <c r="BD54" s="107">
        <f t="shared" si="13"/>
        <v>58.6</v>
      </c>
      <c r="BE54" s="107">
        <f t="shared" si="13"/>
        <v>90.167000000000002</v>
      </c>
      <c r="BF54" s="107">
        <f t="shared" si="13"/>
        <v>61.748000000000005</v>
      </c>
      <c r="BG54" s="107">
        <f t="shared" si="13"/>
        <v>80.671999999999997</v>
      </c>
      <c r="BH54" s="107">
        <f t="shared" si="13"/>
        <v>76.638999999999996</v>
      </c>
      <c r="BI54" s="107">
        <f t="shared" si="13"/>
        <v>85.364999999999995</v>
      </c>
      <c r="BJ54" s="107">
        <f t="shared" si="13"/>
        <v>133.01</v>
      </c>
      <c r="BK54" s="107">
        <f t="shared" si="13"/>
        <v>122.059</v>
      </c>
      <c r="BL54" s="107">
        <f t="shared" si="13"/>
        <v>90.8</v>
      </c>
      <c r="BM54" s="107">
        <f t="shared" si="13"/>
        <v>58.793999999999997</v>
      </c>
      <c r="BN54" s="107">
        <f t="shared" si="13"/>
        <v>54.3</v>
      </c>
      <c r="BO54" s="107">
        <f t="shared" ref="BO54:CX54" si="14">BO18+BO28+BO42</f>
        <v>70.422000000000011</v>
      </c>
      <c r="BP54" s="107">
        <f t="shared" si="14"/>
        <v>57.5</v>
      </c>
      <c r="BQ54" s="107">
        <f t="shared" si="14"/>
        <v>91.567000000000007</v>
      </c>
      <c r="BR54" s="107">
        <f t="shared" si="14"/>
        <v>142.66999999999999</v>
      </c>
      <c r="BS54" s="107">
        <f t="shared" si="14"/>
        <v>129.75400000000002</v>
      </c>
      <c r="BT54" s="107">
        <f t="shared" si="14"/>
        <v>48.201999999999998</v>
      </c>
      <c r="BU54" s="107">
        <f t="shared" si="14"/>
        <v>92.912000000000006</v>
      </c>
      <c r="BV54" s="107">
        <f t="shared" si="14"/>
        <v>91.201999999999998</v>
      </c>
      <c r="BW54" s="107">
        <f t="shared" si="14"/>
        <v>8.463000000000001</v>
      </c>
      <c r="BX54" s="107">
        <f t="shared" si="14"/>
        <v>43.405000000000001</v>
      </c>
      <c r="BY54" s="107">
        <f t="shared" si="14"/>
        <v>38.685000000000002</v>
      </c>
      <c r="BZ54" s="107">
        <f t="shared" si="14"/>
        <v>50.401000000000003</v>
      </c>
      <c r="CA54" s="107">
        <f t="shared" si="14"/>
        <v>50.896000000000001</v>
      </c>
      <c r="CB54" s="107">
        <f t="shared" si="14"/>
        <v>38.078000000000003</v>
      </c>
      <c r="CC54" s="107">
        <f t="shared" si="14"/>
        <v>29.273</v>
      </c>
      <c r="CD54" s="107">
        <f t="shared" si="14"/>
        <v>51.089999999999996</v>
      </c>
      <c r="CE54" s="107">
        <f t="shared" si="14"/>
        <v>66.544000000000011</v>
      </c>
      <c r="CF54" s="107">
        <f t="shared" si="14"/>
        <v>61.588999999999999</v>
      </c>
      <c r="CG54" s="107">
        <f t="shared" si="14"/>
        <v>70.662000000000006</v>
      </c>
      <c r="CH54" s="107">
        <f t="shared" si="14"/>
        <v>27.939</v>
      </c>
      <c r="CI54" s="107">
        <f t="shared" si="14"/>
        <v>32.093000000000004</v>
      </c>
      <c r="CJ54" s="107">
        <f t="shared" si="14"/>
        <v>32.737000000000002</v>
      </c>
      <c r="CK54" s="107">
        <f t="shared" si="14"/>
        <v>80.427999999999997</v>
      </c>
      <c r="CL54" s="107">
        <f t="shared" si="14"/>
        <v>31.503</v>
      </c>
      <c r="CM54" s="107">
        <f t="shared" si="14"/>
        <v>111.75800000000001</v>
      </c>
      <c r="CN54" s="107">
        <f t="shared" si="14"/>
        <v>57.216000000000001</v>
      </c>
      <c r="CO54" s="107">
        <f t="shared" si="14"/>
        <v>112.00700000000001</v>
      </c>
      <c r="CP54" s="107">
        <f t="shared" si="14"/>
        <v>62.231999999999999</v>
      </c>
      <c r="CQ54" s="107">
        <f t="shared" si="14"/>
        <v>116.444</v>
      </c>
      <c r="CR54" s="107">
        <f t="shared" si="14"/>
        <v>117.27300000000001</v>
      </c>
      <c r="CS54" s="107">
        <f t="shared" si="14"/>
        <v>43.923000000000002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1763.0857500000004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18.297000000000001</v>
      </c>
      <c r="C5" s="25">
        <v>29.641999999999999</v>
      </c>
      <c r="D5" s="25">
        <v>15.528</v>
      </c>
      <c r="E5" s="25">
        <v>28.192</v>
      </c>
      <c r="F5" s="25">
        <v>18.582999999999998</v>
      </c>
      <c r="G5" s="25">
        <v>18.021999999999998</v>
      </c>
      <c r="H5" s="25">
        <v>16.05</v>
      </c>
      <c r="I5" s="25">
        <v>15.371</v>
      </c>
      <c r="J5" s="25">
        <v>17.902999999999999</v>
      </c>
      <c r="K5" s="25">
        <v>21.8</v>
      </c>
      <c r="L5" s="25">
        <v>22.731000000000002</v>
      </c>
      <c r="M5" s="25">
        <v>20.097999999999999</v>
      </c>
      <c r="N5" s="25">
        <v>11.945</v>
      </c>
      <c r="O5" s="25">
        <v>11.874000000000001</v>
      </c>
      <c r="P5" s="25">
        <v>11</v>
      </c>
      <c r="Q5" s="25">
        <v>26.129000000000001</v>
      </c>
      <c r="R5" s="25">
        <v>22.245000000000001</v>
      </c>
      <c r="S5" s="25">
        <v>36.744999999999997</v>
      </c>
      <c r="T5" s="25">
        <v>28.079000000000001</v>
      </c>
      <c r="U5" s="25">
        <v>20.155999999999999</v>
      </c>
      <c r="V5" s="25">
        <v>23.927</v>
      </c>
      <c r="W5" s="25">
        <v>15.24</v>
      </c>
      <c r="X5" s="25">
        <v>28.893999999999998</v>
      </c>
      <c r="Y5" s="25">
        <v>73.210999999999999</v>
      </c>
      <c r="Z5" s="25">
        <v>32.911000000000001</v>
      </c>
      <c r="AA5" s="25">
        <v>98.034999999999997</v>
      </c>
      <c r="AB5" s="25">
        <v>117.229</v>
      </c>
      <c r="AC5" s="25">
        <v>133.285</v>
      </c>
      <c r="AD5" s="25">
        <v>153.28399999999999</v>
      </c>
      <c r="AE5" s="25">
        <v>172.23400000000001</v>
      </c>
      <c r="AF5" s="25">
        <v>159.61799999999999</v>
      </c>
      <c r="AG5" s="25">
        <v>172.84700000000001</v>
      </c>
      <c r="AH5" s="25">
        <v>290.49099999999999</v>
      </c>
      <c r="AI5" s="25">
        <v>320.67</v>
      </c>
      <c r="AJ5" s="25">
        <v>224.62100000000001</v>
      </c>
      <c r="AK5" s="25">
        <v>226.66800000000001</v>
      </c>
      <c r="AL5" s="25">
        <v>124.099</v>
      </c>
      <c r="AM5" s="25">
        <v>78.783000000000001</v>
      </c>
      <c r="AN5" s="25">
        <v>78.652000000000001</v>
      </c>
      <c r="AO5" s="25">
        <v>82.525000000000006</v>
      </c>
      <c r="AP5" s="25">
        <v>144.23599999999999</v>
      </c>
      <c r="AQ5" s="25">
        <v>32.683</v>
      </c>
      <c r="AR5" s="25">
        <v>39.133000000000003</v>
      </c>
      <c r="AS5" s="25">
        <v>54.326999999999998</v>
      </c>
      <c r="AT5" s="25">
        <v>85.54</v>
      </c>
      <c r="AU5" s="25">
        <v>59.981999999999999</v>
      </c>
      <c r="AV5" s="25">
        <v>74.430999999999997</v>
      </c>
      <c r="AW5" s="25">
        <v>67.052999999999997</v>
      </c>
      <c r="AX5" s="25">
        <v>71.313999999999993</v>
      </c>
      <c r="AY5" s="25">
        <v>106.05200000000001</v>
      </c>
      <c r="AZ5" s="25">
        <v>102.12</v>
      </c>
      <c r="BA5" s="25">
        <v>94.388000000000005</v>
      </c>
      <c r="BB5" s="25">
        <v>80.17</v>
      </c>
      <c r="BC5" s="25">
        <v>52.768000000000001</v>
      </c>
      <c r="BD5" s="25">
        <v>58.6</v>
      </c>
      <c r="BE5" s="25">
        <v>90.167000000000002</v>
      </c>
      <c r="BF5" s="25">
        <v>61.780999999999999</v>
      </c>
      <c r="BG5" s="25">
        <v>80.638000000000005</v>
      </c>
      <c r="BH5" s="25">
        <v>76.638999999999996</v>
      </c>
      <c r="BI5" s="25">
        <v>85.325999999999993</v>
      </c>
      <c r="BJ5" s="25">
        <v>133.01</v>
      </c>
      <c r="BK5" s="25">
        <v>122.059</v>
      </c>
      <c r="BL5" s="25">
        <v>90.789000000000001</v>
      </c>
      <c r="BM5" s="25">
        <v>58.759</v>
      </c>
      <c r="BN5" s="25">
        <v>54.326000000000001</v>
      </c>
      <c r="BO5" s="25">
        <v>70.376000000000005</v>
      </c>
      <c r="BP5" s="25">
        <v>57.503999999999998</v>
      </c>
      <c r="BQ5" s="25">
        <v>91.614000000000004</v>
      </c>
      <c r="BR5" s="25">
        <v>142.68899999999999</v>
      </c>
      <c r="BS5" s="25">
        <v>129.75399999999999</v>
      </c>
      <c r="BT5" s="25">
        <v>48.186999999999998</v>
      </c>
      <c r="BU5" s="25">
        <v>92.912000000000006</v>
      </c>
      <c r="BV5" s="25">
        <v>91.185000000000002</v>
      </c>
      <c r="BW5" s="25">
        <v>8.42</v>
      </c>
      <c r="BX5" s="25">
        <v>43.441000000000003</v>
      </c>
      <c r="BY5" s="25">
        <v>38.677999999999997</v>
      </c>
      <c r="BZ5" s="25">
        <v>50.438000000000002</v>
      </c>
      <c r="CA5" s="25">
        <v>50.875999999999998</v>
      </c>
      <c r="CB5" s="25">
        <v>38.106000000000002</v>
      </c>
      <c r="CC5" s="25">
        <v>29.274000000000001</v>
      </c>
      <c r="CD5" s="25">
        <v>51.100999999999999</v>
      </c>
      <c r="CE5" s="25">
        <v>66.582999999999998</v>
      </c>
      <c r="CF5" s="25">
        <v>61.561999999999998</v>
      </c>
      <c r="CG5" s="25">
        <v>70.7</v>
      </c>
      <c r="CH5" s="25">
        <v>27.934999999999999</v>
      </c>
      <c r="CI5" s="25">
        <v>32.113</v>
      </c>
      <c r="CJ5" s="25">
        <v>32.761000000000003</v>
      </c>
      <c r="CK5" s="25">
        <v>80.405000000000001</v>
      </c>
      <c r="CL5" s="25">
        <v>31.507000000000001</v>
      </c>
      <c r="CM5" s="25">
        <v>111.721</v>
      </c>
      <c r="CN5" s="25">
        <v>57.185000000000002</v>
      </c>
      <c r="CO5" s="25">
        <v>111.998</v>
      </c>
      <c r="CP5" s="25">
        <v>62.267000000000003</v>
      </c>
      <c r="CQ5" s="25">
        <v>116.422</v>
      </c>
      <c r="CR5" s="25">
        <v>117.273</v>
      </c>
      <c r="CS5" s="25">
        <v>43.921999999999997</v>
      </c>
      <c r="CT5" s="26"/>
      <c r="CU5" s="26"/>
      <c r="CV5" s="26"/>
      <c r="CW5" s="27"/>
      <c r="CX5" s="28">
        <f t="array" ref="CX5">SUMPRODUCT(B5:CW5*0.25)</f>
        <v>1763.2034999999996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141.08000000000001</v>
      </c>
      <c r="C8" s="37">
        <v>140.85</v>
      </c>
      <c r="D8" s="37">
        <v>123.56</v>
      </c>
      <c r="E8" s="37">
        <v>125.04</v>
      </c>
      <c r="F8" s="37">
        <v>124.58</v>
      </c>
      <c r="G8" s="37">
        <v>125.07</v>
      </c>
      <c r="H8" s="37">
        <v>126.38</v>
      </c>
      <c r="I8" s="37">
        <v>119.94</v>
      </c>
      <c r="J8" s="37">
        <v>119.44</v>
      </c>
      <c r="K8" s="37">
        <v>114.8</v>
      </c>
      <c r="L8" s="37">
        <v>114.1</v>
      </c>
      <c r="M8" s="37">
        <v>112</v>
      </c>
      <c r="N8" s="37">
        <v>110.58</v>
      </c>
      <c r="O8" s="37">
        <v>110.25</v>
      </c>
      <c r="P8" s="37">
        <v>109.68</v>
      </c>
      <c r="Q8" s="37">
        <v>97.28</v>
      </c>
      <c r="R8" s="37">
        <v>112.37</v>
      </c>
      <c r="S8" s="37">
        <v>103.83</v>
      </c>
      <c r="T8" s="37">
        <v>88.94</v>
      </c>
      <c r="U8" s="37">
        <v>71.59</v>
      </c>
      <c r="V8" s="37">
        <v>75.599999999999994</v>
      </c>
      <c r="W8" s="37">
        <v>69.349999999999994</v>
      </c>
      <c r="X8" s="37">
        <v>54.02</v>
      </c>
      <c r="Y8" s="37">
        <v>14.97</v>
      </c>
      <c r="Z8" s="37">
        <v>36</v>
      </c>
      <c r="AA8" s="37">
        <v>8.89</v>
      </c>
      <c r="AB8" s="37">
        <v>6.42</v>
      </c>
      <c r="AC8" s="37">
        <v>3.37</v>
      </c>
      <c r="AD8" s="37">
        <v>5.62</v>
      </c>
      <c r="AE8" s="37">
        <v>2.84</v>
      </c>
      <c r="AF8" s="37">
        <v>0.33</v>
      </c>
      <c r="AG8" s="37">
        <v>0.65</v>
      </c>
      <c r="AH8" s="37">
        <v>3.66</v>
      </c>
      <c r="AI8" s="37">
        <v>-7.0000000000000007E-2</v>
      </c>
      <c r="AJ8" s="37">
        <v>-0.55000000000000004</v>
      </c>
      <c r="AK8" s="37">
        <v>-2.79</v>
      </c>
      <c r="AL8" s="37">
        <v>-0.52</v>
      </c>
      <c r="AM8" s="37">
        <v>-2.0099999999999998</v>
      </c>
      <c r="AN8" s="37">
        <v>-2.68</v>
      </c>
      <c r="AO8" s="37">
        <v>-7.29</v>
      </c>
      <c r="AP8" s="37">
        <v>-4.99</v>
      </c>
      <c r="AQ8" s="37">
        <v>-5.2</v>
      </c>
      <c r="AR8" s="37">
        <v>-6.76</v>
      </c>
      <c r="AS8" s="37">
        <v>-8.5399999999999991</v>
      </c>
      <c r="AT8" s="37">
        <v>-9.6999999999999993</v>
      </c>
      <c r="AU8" s="37">
        <v>-10.58</v>
      </c>
      <c r="AV8" s="37">
        <v>-10.08</v>
      </c>
      <c r="AW8" s="37">
        <v>-11.51</v>
      </c>
      <c r="AX8" s="37">
        <v>-12.94</v>
      </c>
      <c r="AY8" s="37">
        <v>-18.010000000000002</v>
      </c>
      <c r="AZ8" s="37">
        <v>-17.29</v>
      </c>
      <c r="BA8" s="37">
        <v>-18.95</v>
      </c>
      <c r="BB8" s="37">
        <v>-9.2100000000000009</v>
      </c>
      <c r="BC8" s="37">
        <v>-11.96</v>
      </c>
      <c r="BD8" s="37">
        <v>-16.91</v>
      </c>
      <c r="BE8" s="37">
        <v>-6.85</v>
      </c>
      <c r="BF8" s="37">
        <v>-9.0299999999999994</v>
      </c>
      <c r="BG8" s="37">
        <v>-8.76</v>
      </c>
      <c r="BH8" s="37">
        <v>-11.36</v>
      </c>
      <c r="BI8" s="37">
        <v>-10.42</v>
      </c>
      <c r="BJ8" s="37">
        <v>-14.83</v>
      </c>
      <c r="BK8" s="37">
        <v>-15.75</v>
      </c>
      <c r="BL8" s="37">
        <v>-21.61</v>
      </c>
      <c r="BM8" s="37">
        <v>-12.85</v>
      </c>
      <c r="BN8" s="37">
        <v>-16.77</v>
      </c>
      <c r="BO8" s="37">
        <v>-11.71</v>
      </c>
      <c r="BP8" s="37">
        <v>-4.12</v>
      </c>
      <c r="BQ8" s="37">
        <v>2.7</v>
      </c>
      <c r="BR8" s="37">
        <v>-6.67</v>
      </c>
      <c r="BS8" s="37">
        <v>0</v>
      </c>
      <c r="BT8" s="37">
        <v>11.06</v>
      </c>
      <c r="BU8" s="37">
        <v>96.68</v>
      </c>
      <c r="BV8" s="37">
        <v>44.2</v>
      </c>
      <c r="BW8" s="37">
        <v>116.55</v>
      </c>
      <c r="BX8" s="37">
        <v>124.89</v>
      </c>
      <c r="BY8" s="37">
        <v>133.41999999999999</v>
      </c>
      <c r="BZ8" s="37">
        <v>110.53</v>
      </c>
      <c r="CA8" s="37">
        <v>120.81</v>
      </c>
      <c r="CB8" s="37">
        <v>126.93</v>
      </c>
      <c r="CC8" s="37">
        <v>134.61000000000001</v>
      </c>
      <c r="CD8" s="37">
        <v>126.26</v>
      </c>
      <c r="CE8" s="37">
        <v>129</v>
      </c>
      <c r="CF8" s="37">
        <v>132</v>
      </c>
      <c r="CG8" s="37">
        <v>139.08000000000001</v>
      </c>
      <c r="CH8" s="37">
        <v>135.25</v>
      </c>
      <c r="CI8" s="37">
        <v>136.16999999999999</v>
      </c>
      <c r="CJ8" s="37">
        <v>139.83000000000001</v>
      </c>
      <c r="CK8" s="37">
        <v>140.79</v>
      </c>
      <c r="CL8" s="37">
        <v>147.56</v>
      </c>
      <c r="CM8" s="37">
        <v>143.15</v>
      </c>
      <c r="CN8" s="37">
        <v>140.71</v>
      </c>
      <c r="CO8" s="37">
        <v>140.58000000000001</v>
      </c>
      <c r="CP8" s="37">
        <v>148.74</v>
      </c>
      <c r="CQ8" s="37">
        <v>140.9</v>
      </c>
      <c r="CR8" s="37">
        <v>140.36000000000001</v>
      </c>
      <c r="CS8" s="37">
        <v>131.74</v>
      </c>
      <c r="CT8" s="38"/>
      <c r="CU8" s="38"/>
      <c r="CV8" s="38"/>
      <c r="CW8" s="39"/>
      <c r="CX8" s="40">
        <f>IF(SUM(B8:CW8)&lt;&gt;0,AVERAGEIF(B8:CW8,"&lt;&gt;"""),"")</f>
        <v>56.961562499999978</v>
      </c>
    </row>
    <row r="9" spans="1:102" ht="24.95" customHeight="1" thickBot="1" x14ac:dyDescent="0.25">
      <c r="A9" s="41" t="s">
        <v>6</v>
      </c>
      <c r="B9" s="42">
        <v>132.63249999999999</v>
      </c>
      <c r="C9" s="43">
        <v>132.63249999999999</v>
      </c>
      <c r="D9" s="43">
        <v>132.63249999999999</v>
      </c>
      <c r="E9" s="43">
        <v>132.63249999999999</v>
      </c>
      <c r="F9" s="43">
        <v>123.99250000000001</v>
      </c>
      <c r="G9" s="43">
        <v>123.99250000000001</v>
      </c>
      <c r="H9" s="43">
        <v>123.99250000000001</v>
      </c>
      <c r="I9" s="43">
        <v>123.99250000000001</v>
      </c>
      <c r="J9" s="43">
        <v>115.08499999999999</v>
      </c>
      <c r="K9" s="43">
        <v>115.08499999999999</v>
      </c>
      <c r="L9" s="43">
        <v>115.08499999999999</v>
      </c>
      <c r="M9" s="43">
        <v>115.08499999999999</v>
      </c>
      <c r="N9" s="43">
        <v>106.94750000000001</v>
      </c>
      <c r="O9" s="43">
        <v>106.94750000000001</v>
      </c>
      <c r="P9" s="43">
        <v>106.94750000000001</v>
      </c>
      <c r="Q9" s="43">
        <v>106.94750000000001</v>
      </c>
      <c r="R9" s="43">
        <v>94.182500000000005</v>
      </c>
      <c r="S9" s="43">
        <v>94.182500000000005</v>
      </c>
      <c r="T9" s="43">
        <v>94.182500000000005</v>
      </c>
      <c r="U9" s="43">
        <v>94.182500000000005</v>
      </c>
      <c r="V9" s="43">
        <v>53.484999999999999</v>
      </c>
      <c r="W9" s="43">
        <v>53.484999999999999</v>
      </c>
      <c r="X9" s="43">
        <v>53.484999999999999</v>
      </c>
      <c r="Y9" s="43">
        <v>53.484999999999999</v>
      </c>
      <c r="Z9" s="43">
        <v>13.67</v>
      </c>
      <c r="AA9" s="43">
        <v>13.67</v>
      </c>
      <c r="AB9" s="43">
        <v>13.67</v>
      </c>
      <c r="AC9" s="43">
        <v>13.67</v>
      </c>
      <c r="AD9" s="43">
        <v>2.36</v>
      </c>
      <c r="AE9" s="43">
        <v>2.36</v>
      </c>
      <c r="AF9" s="43">
        <v>2.36</v>
      </c>
      <c r="AG9" s="43">
        <v>2.36</v>
      </c>
      <c r="AH9" s="43">
        <v>6.25E-2</v>
      </c>
      <c r="AI9" s="43">
        <v>6.25E-2</v>
      </c>
      <c r="AJ9" s="43">
        <v>6.25E-2</v>
      </c>
      <c r="AK9" s="43">
        <v>6.25E-2</v>
      </c>
      <c r="AL9" s="43">
        <v>-3.125</v>
      </c>
      <c r="AM9" s="43">
        <v>-3.125</v>
      </c>
      <c r="AN9" s="43">
        <v>-3.125</v>
      </c>
      <c r="AO9" s="43">
        <v>-3.125</v>
      </c>
      <c r="AP9" s="43">
        <v>-6.3724999999999996</v>
      </c>
      <c r="AQ9" s="43">
        <v>-6.3724999999999996</v>
      </c>
      <c r="AR9" s="43">
        <v>-6.3724999999999996</v>
      </c>
      <c r="AS9" s="43">
        <v>-6.3724999999999996</v>
      </c>
      <c r="AT9" s="43">
        <v>-10.467499999999999</v>
      </c>
      <c r="AU9" s="43">
        <v>-10.467499999999999</v>
      </c>
      <c r="AV9" s="43">
        <v>-10.467499999999999</v>
      </c>
      <c r="AW9" s="43">
        <v>-10.467499999999999</v>
      </c>
      <c r="AX9" s="43">
        <v>-16.797499999999999</v>
      </c>
      <c r="AY9" s="43">
        <v>-16.797499999999999</v>
      </c>
      <c r="AZ9" s="43">
        <v>-16.797499999999999</v>
      </c>
      <c r="BA9" s="43">
        <v>-16.797499999999999</v>
      </c>
      <c r="BB9" s="43">
        <v>-11.2325</v>
      </c>
      <c r="BC9" s="43">
        <v>-11.2325</v>
      </c>
      <c r="BD9" s="43">
        <v>-11.2325</v>
      </c>
      <c r="BE9" s="43">
        <v>-11.2325</v>
      </c>
      <c r="BF9" s="43">
        <v>-9.8925000000000001</v>
      </c>
      <c r="BG9" s="43">
        <v>-9.8925000000000001</v>
      </c>
      <c r="BH9" s="43">
        <v>-9.8925000000000001</v>
      </c>
      <c r="BI9" s="43">
        <v>-9.8925000000000001</v>
      </c>
      <c r="BJ9" s="43">
        <v>-16.260000000000002</v>
      </c>
      <c r="BK9" s="43">
        <v>-16.260000000000002</v>
      </c>
      <c r="BL9" s="43">
        <v>-16.260000000000002</v>
      </c>
      <c r="BM9" s="43">
        <v>-16.260000000000002</v>
      </c>
      <c r="BN9" s="43">
        <v>-7.4749999999999996</v>
      </c>
      <c r="BO9" s="43">
        <v>-7.4749999999999996</v>
      </c>
      <c r="BP9" s="43">
        <v>-7.4749999999999996</v>
      </c>
      <c r="BQ9" s="43">
        <v>-7.4749999999999996</v>
      </c>
      <c r="BR9" s="43">
        <v>25.267499999999998</v>
      </c>
      <c r="BS9" s="43">
        <v>25.267499999999998</v>
      </c>
      <c r="BT9" s="43">
        <v>25.267499999999998</v>
      </c>
      <c r="BU9" s="43">
        <v>25.267499999999998</v>
      </c>
      <c r="BV9" s="43">
        <v>104.765</v>
      </c>
      <c r="BW9" s="43">
        <v>104.765</v>
      </c>
      <c r="BX9" s="43">
        <v>104.765</v>
      </c>
      <c r="BY9" s="43">
        <v>104.765</v>
      </c>
      <c r="BZ9" s="43">
        <v>123.22</v>
      </c>
      <c r="CA9" s="43">
        <v>123.22</v>
      </c>
      <c r="CB9" s="43">
        <v>123.22</v>
      </c>
      <c r="CC9" s="43">
        <v>123.22</v>
      </c>
      <c r="CD9" s="43">
        <v>131.58500000000001</v>
      </c>
      <c r="CE9" s="43">
        <v>131.58500000000001</v>
      </c>
      <c r="CF9" s="43">
        <v>131.58500000000001</v>
      </c>
      <c r="CG9" s="43">
        <v>131.58500000000001</v>
      </c>
      <c r="CH9" s="43">
        <v>138.01</v>
      </c>
      <c r="CI9" s="43">
        <v>138.01</v>
      </c>
      <c r="CJ9" s="43">
        <v>138.01</v>
      </c>
      <c r="CK9" s="43">
        <v>138.01</v>
      </c>
      <c r="CL9" s="43">
        <v>143</v>
      </c>
      <c r="CM9" s="43">
        <v>143</v>
      </c>
      <c r="CN9" s="43">
        <v>143</v>
      </c>
      <c r="CO9" s="43">
        <v>143</v>
      </c>
      <c r="CP9" s="43">
        <v>140.435</v>
      </c>
      <c r="CQ9" s="43">
        <v>140.435</v>
      </c>
      <c r="CR9" s="43">
        <v>140.435</v>
      </c>
      <c r="CS9" s="43">
        <v>140.435</v>
      </c>
      <c r="CT9" s="44"/>
      <c r="CU9" s="44"/>
      <c r="CV9" s="44"/>
      <c r="CW9" s="45"/>
      <c r="CX9" s="46">
        <f>IF(SUM(B9:CW9)&lt;&gt;0,AVERAGEIF(B9:CW9,"&lt;&gt;"""),"")</f>
        <v>56.961562500000007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6.8280000000000003</v>
      </c>
      <c r="C15" s="71">
        <v>5</v>
      </c>
      <c r="D15" s="71">
        <v>6.7050000000000001</v>
      </c>
      <c r="E15" s="71">
        <v>6.665</v>
      </c>
      <c r="F15" s="71">
        <v>14.032999999999999</v>
      </c>
      <c r="G15" s="71">
        <v>13.53</v>
      </c>
      <c r="H15" s="71">
        <v>11.77</v>
      </c>
      <c r="I15" s="71">
        <v>11.893000000000001</v>
      </c>
      <c r="J15" s="71">
        <v>9.2919999999999998</v>
      </c>
      <c r="K15" s="71">
        <v>16.591000000000001</v>
      </c>
      <c r="L15" s="71">
        <v>16.710999999999999</v>
      </c>
      <c r="M15" s="71">
        <v>12.77</v>
      </c>
      <c r="N15" s="71">
        <v>11.512</v>
      </c>
      <c r="O15" s="71">
        <v>11.43</v>
      </c>
      <c r="P15" s="71">
        <v>10.571</v>
      </c>
      <c r="Q15" s="71">
        <v>17.771000000000001</v>
      </c>
      <c r="R15" s="71">
        <v>20.818999999999999</v>
      </c>
      <c r="S15" s="71">
        <v>32.774000000000001</v>
      </c>
      <c r="T15" s="71">
        <v>25.648</v>
      </c>
      <c r="U15" s="71">
        <v>19.684000000000001</v>
      </c>
      <c r="V15" s="71">
        <v>23.52</v>
      </c>
      <c r="W15" s="71">
        <v>14.86</v>
      </c>
      <c r="X15" s="71">
        <v>27.975999999999999</v>
      </c>
      <c r="Y15" s="71">
        <v>42.845999999999997</v>
      </c>
      <c r="Z15" s="71">
        <v>32.54</v>
      </c>
      <c r="AA15" s="71">
        <v>61.454000000000001</v>
      </c>
      <c r="AB15" s="71">
        <v>80.650999999999996</v>
      </c>
      <c r="AC15" s="71">
        <v>101.91500000000001</v>
      </c>
      <c r="AD15" s="71">
        <v>121.92</v>
      </c>
      <c r="AE15" s="71">
        <v>140.869</v>
      </c>
      <c r="AF15" s="71">
        <v>128.49600000000001</v>
      </c>
      <c r="AG15" s="71">
        <v>142.72200000000001</v>
      </c>
      <c r="AH15" s="71">
        <v>267.565</v>
      </c>
      <c r="AI15" s="71">
        <v>300.54000000000002</v>
      </c>
      <c r="AJ15" s="71">
        <v>204.5</v>
      </c>
      <c r="AK15" s="71">
        <v>206.54400000000001</v>
      </c>
      <c r="AL15" s="71">
        <v>52.978999999999999</v>
      </c>
      <c r="AM15" s="71">
        <v>78.655000000000001</v>
      </c>
      <c r="AN15" s="71">
        <v>78.513999999999996</v>
      </c>
      <c r="AO15" s="71">
        <v>82.397999999999996</v>
      </c>
      <c r="AP15" s="71">
        <v>19.812999999999999</v>
      </c>
      <c r="AQ15" s="71">
        <v>32.557000000000002</v>
      </c>
      <c r="AR15" s="71">
        <v>36.805999999999997</v>
      </c>
      <c r="AS15" s="71">
        <v>42.908000000000001</v>
      </c>
      <c r="AT15" s="71">
        <v>85.287999999999997</v>
      </c>
      <c r="AU15" s="71">
        <v>46.994999999999997</v>
      </c>
      <c r="AV15" s="71">
        <v>60.363</v>
      </c>
      <c r="AW15" s="71">
        <v>49.369</v>
      </c>
      <c r="AX15" s="71">
        <v>52.411999999999999</v>
      </c>
      <c r="AY15" s="71">
        <v>66.058999999999997</v>
      </c>
      <c r="AZ15" s="71">
        <v>65.412000000000006</v>
      </c>
      <c r="BA15" s="71">
        <v>66.814999999999998</v>
      </c>
      <c r="BB15" s="71">
        <v>73.694000000000003</v>
      </c>
      <c r="BC15" s="71">
        <v>49.896000000000001</v>
      </c>
      <c r="BD15" s="71">
        <v>49.622</v>
      </c>
      <c r="BE15" s="71">
        <v>87.584000000000003</v>
      </c>
      <c r="BF15" s="71">
        <v>58.802999999999997</v>
      </c>
      <c r="BG15" s="71">
        <v>77.739000000000004</v>
      </c>
      <c r="BH15" s="71">
        <v>72.875</v>
      </c>
      <c r="BI15" s="71">
        <v>82.373000000000005</v>
      </c>
      <c r="BJ15" s="71">
        <v>67.090999999999994</v>
      </c>
      <c r="BK15" s="71">
        <v>48.811999999999998</v>
      </c>
      <c r="BL15" s="71">
        <v>59.265999999999998</v>
      </c>
      <c r="BM15" s="71">
        <v>45.231000000000002</v>
      </c>
      <c r="BN15" s="71">
        <v>24.202999999999999</v>
      </c>
      <c r="BO15" s="71">
        <v>40.253</v>
      </c>
      <c r="BP15" s="71">
        <v>27.38</v>
      </c>
      <c r="BQ15" s="71">
        <v>61.499000000000002</v>
      </c>
      <c r="BR15" s="71">
        <v>112.565</v>
      </c>
      <c r="BS15" s="71">
        <v>92.42</v>
      </c>
      <c r="BT15" s="71">
        <v>10.803000000000001</v>
      </c>
      <c r="BU15" s="71">
        <v>47.58</v>
      </c>
      <c r="BV15" s="71">
        <v>56.301000000000002</v>
      </c>
      <c r="BW15" s="71"/>
      <c r="BX15" s="71">
        <v>1.2709999999999999</v>
      </c>
      <c r="BY15" s="71">
        <v>1.46</v>
      </c>
      <c r="BZ15" s="71">
        <v>4.96</v>
      </c>
      <c r="CA15" s="71">
        <v>14.19</v>
      </c>
      <c r="CB15" s="71">
        <v>14.115</v>
      </c>
      <c r="CC15" s="71">
        <v>14.423999999999999</v>
      </c>
      <c r="CD15" s="71">
        <v>0.19</v>
      </c>
      <c r="CE15" s="71">
        <v>0.36699999999999999</v>
      </c>
      <c r="CF15" s="71">
        <v>4.8460000000000001</v>
      </c>
      <c r="CG15" s="71">
        <v>3.4780000000000002</v>
      </c>
      <c r="CH15" s="71">
        <v>3.7050000000000001</v>
      </c>
      <c r="CI15" s="71">
        <v>3.742</v>
      </c>
      <c r="CJ15" s="71">
        <v>3.4180000000000001</v>
      </c>
      <c r="CK15" s="71"/>
      <c r="CL15" s="71">
        <v>8.19</v>
      </c>
      <c r="CM15" s="71">
        <v>3.4009999999999998</v>
      </c>
      <c r="CN15" s="71">
        <v>9.56</v>
      </c>
      <c r="CO15" s="71">
        <v>4.88</v>
      </c>
      <c r="CP15" s="71">
        <v>11.05</v>
      </c>
      <c r="CQ15" s="71">
        <v>2.802</v>
      </c>
      <c r="CR15" s="71">
        <v>3.7490000000000001</v>
      </c>
      <c r="CS15" s="71">
        <v>8.202</v>
      </c>
      <c r="CT15" s="72"/>
      <c r="CU15" s="72"/>
      <c r="CV15" s="72"/>
      <c r="CW15" s="73"/>
      <c r="CX15" s="74">
        <f t="array" ref="CX15">SUMPRODUCT(B15:CW15*0.25)</f>
        <v>1116.5619999999994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>
        <v>65.8</v>
      </c>
      <c r="BK17" s="71">
        <v>69.2</v>
      </c>
      <c r="BL17" s="71">
        <v>27.8</v>
      </c>
      <c r="BM17" s="71">
        <v>13.4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44.050000000000004</v>
      </c>
    </row>
    <row r="18" spans="1:102" ht="30" customHeight="1" thickBot="1" x14ac:dyDescent="0.25">
      <c r="A18" s="75" t="s">
        <v>15</v>
      </c>
      <c r="B18" s="76">
        <f>SUM(B11:B17)</f>
        <v>6.8280000000000003</v>
      </c>
      <c r="C18" s="77">
        <f t="shared" ref="C18:BN18" si="0">SUM(C11:C17)</f>
        <v>5</v>
      </c>
      <c r="D18" s="77">
        <f t="shared" si="0"/>
        <v>6.7050000000000001</v>
      </c>
      <c r="E18" s="77">
        <f t="shared" si="0"/>
        <v>6.665</v>
      </c>
      <c r="F18" s="77">
        <f t="shared" si="0"/>
        <v>14.032999999999999</v>
      </c>
      <c r="G18" s="77">
        <f t="shared" si="0"/>
        <v>13.53</v>
      </c>
      <c r="H18" s="77">
        <f t="shared" si="0"/>
        <v>11.77</v>
      </c>
      <c r="I18" s="77">
        <f t="shared" si="0"/>
        <v>11.893000000000001</v>
      </c>
      <c r="J18" s="77">
        <f t="shared" si="0"/>
        <v>9.2919999999999998</v>
      </c>
      <c r="K18" s="77">
        <f t="shared" si="0"/>
        <v>16.591000000000001</v>
      </c>
      <c r="L18" s="77">
        <f t="shared" si="0"/>
        <v>16.710999999999999</v>
      </c>
      <c r="M18" s="77">
        <f t="shared" si="0"/>
        <v>12.77</v>
      </c>
      <c r="N18" s="77">
        <f t="shared" si="0"/>
        <v>11.512</v>
      </c>
      <c r="O18" s="77">
        <f t="shared" si="0"/>
        <v>11.43</v>
      </c>
      <c r="P18" s="77">
        <f t="shared" si="0"/>
        <v>10.571</v>
      </c>
      <c r="Q18" s="77">
        <f t="shared" si="0"/>
        <v>17.771000000000001</v>
      </c>
      <c r="R18" s="77">
        <f t="shared" si="0"/>
        <v>20.818999999999999</v>
      </c>
      <c r="S18" s="77">
        <f t="shared" si="0"/>
        <v>32.774000000000001</v>
      </c>
      <c r="T18" s="77">
        <f t="shared" si="0"/>
        <v>25.648</v>
      </c>
      <c r="U18" s="77">
        <f t="shared" si="0"/>
        <v>19.684000000000001</v>
      </c>
      <c r="V18" s="77">
        <f t="shared" si="0"/>
        <v>23.52</v>
      </c>
      <c r="W18" s="77">
        <f t="shared" si="0"/>
        <v>14.86</v>
      </c>
      <c r="X18" s="77">
        <f t="shared" si="0"/>
        <v>27.975999999999999</v>
      </c>
      <c r="Y18" s="77">
        <f t="shared" si="0"/>
        <v>42.845999999999997</v>
      </c>
      <c r="Z18" s="77">
        <f t="shared" si="0"/>
        <v>32.54</v>
      </c>
      <c r="AA18" s="77">
        <f t="shared" si="0"/>
        <v>61.454000000000001</v>
      </c>
      <c r="AB18" s="77">
        <f t="shared" si="0"/>
        <v>80.650999999999996</v>
      </c>
      <c r="AC18" s="77">
        <f t="shared" si="0"/>
        <v>101.91500000000001</v>
      </c>
      <c r="AD18" s="77">
        <f t="shared" si="0"/>
        <v>121.92</v>
      </c>
      <c r="AE18" s="77">
        <f t="shared" si="0"/>
        <v>140.869</v>
      </c>
      <c r="AF18" s="77">
        <f t="shared" si="0"/>
        <v>128.49600000000001</v>
      </c>
      <c r="AG18" s="77">
        <f t="shared" si="0"/>
        <v>142.72200000000001</v>
      </c>
      <c r="AH18" s="77">
        <f t="shared" si="0"/>
        <v>267.565</v>
      </c>
      <c r="AI18" s="77">
        <f t="shared" si="0"/>
        <v>300.54000000000002</v>
      </c>
      <c r="AJ18" s="77">
        <f t="shared" si="0"/>
        <v>204.5</v>
      </c>
      <c r="AK18" s="77">
        <f t="shared" si="0"/>
        <v>206.54400000000001</v>
      </c>
      <c r="AL18" s="77">
        <f t="shared" si="0"/>
        <v>52.978999999999999</v>
      </c>
      <c r="AM18" s="77">
        <f t="shared" si="0"/>
        <v>78.655000000000001</v>
      </c>
      <c r="AN18" s="77">
        <f t="shared" si="0"/>
        <v>78.513999999999996</v>
      </c>
      <c r="AO18" s="77">
        <f t="shared" si="0"/>
        <v>82.397999999999996</v>
      </c>
      <c r="AP18" s="77">
        <f t="shared" si="0"/>
        <v>19.812999999999999</v>
      </c>
      <c r="AQ18" s="77">
        <f t="shared" si="0"/>
        <v>32.557000000000002</v>
      </c>
      <c r="AR18" s="77">
        <f t="shared" si="0"/>
        <v>36.805999999999997</v>
      </c>
      <c r="AS18" s="77">
        <f t="shared" si="0"/>
        <v>42.908000000000001</v>
      </c>
      <c r="AT18" s="77">
        <f t="shared" si="0"/>
        <v>85.287999999999997</v>
      </c>
      <c r="AU18" s="77">
        <f t="shared" si="0"/>
        <v>46.994999999999997</v>
      </c>
      <c r="AV18" s="77">
        <f t="shared" si="0"/>
        <v>60.363</v>
      </c>
      <c r="AW18" s="77">
        <f t="shared" si="0"/>
        <v>49.369</v>
      </c>
      <c r="AX18" s="77">
        <f t="shared" si="0"/>
        <v>52.411999999999999</v>
      </c>
      <c r="AY18" s="77">
        <f t="shared" si="0"/>
        <v>66.058999999999997</v>
      </c>
      <c r="AZ18" s="77">
        <f t="shared" si="0"/>
        <v>65.412000000000006</v>
      </c>
      <c r="BA18" s="77">
        <f t="shared" si="0"/>
        <v>66.814999999999998</v>
      </c>
      <c r="BB18" s="77">
        <f t="shared" si="0"/>
        <v>73.694000000000003</v>
      </c>
      <c r="BC18" s="77">
        <f t="shared" si="0"/>
        <v>49.896000000000001</v>
      </c>
      <c r="BD18" s="77">
        <f t="shared" si="0"/>
        <v>49.622</v>
      </c>
      <c r="BE18" s="77">
        <f t="shared" si="0"/>
        <v>87.584000000000003</v>
      </c>
      <c r="BF18" s="77">
        <f t="shared" si="0"/>
        <v>58.802999999999997</v>
      </c>
      <c r="BG18" s="77">
        <f t="shared" si="0"/>
        <v>77.739000000000004</v>
      </c>
      <c r="BH18" s="77">
        <f t="shared" si="0"/>
        <v>72.875</v>
      </c>
      <c r="BI18" s="77">
        <f t="shared" si="0"/>
        <v>82.373000000000005</v>
      </c>
      <c r="BJ18" s="77">
        <f t="shared" si="0"/>
        <v>132.89099999999999</v>
      </c>
      <c r="BK18" s="77">
        <f t="shared" si="0"/>
        <v>118.012</v>
      </c>
      <c r="BL18" s="77">
        <f t="shared" si="0"/>
        <v>87.066000000000003</v>
      </c>
      <c r="BM18" s="77">
        <f t="shared" si="0"/>
        <v>58.631</v>
      </c>
      <c r="BN18" s="77">
        <f t="shared" si="0"/>
        <v>24.202999999999999</v>
      </c>
      <c r="BO18" s="77">
        <f t="shared" ref="BO18:CW18" si="1">SUM(BO11:BO17)</f>
        <v>40.253</v>
      </c>
      <c r="BP18" s="77">
        <f t="shared" si="1"/>
        <v>27.38</v>
      </c>
      <c r="BQ18" s="77">
        <f t="shared" si="1"/>
        <v>61.499000000000002</v>
      </c>
      <c r="BR18" s="77">
        <f t="shared" si="1"/>
        <v>112.565</v>
      </c>
      <c r="BS18" s="77">
        <f t="shared" si="1"/>
        <v>92.42</v>
      </c>
      <c r="BT18" s="77">
        <f t="shared" si="1"/>
        <v>10.803000000000001</v>
      </c>
      <c r="BU18" s="77">
        <f t="shared" si="1"/>
        <v>47.58</v>
      </c>
      <c r="BV18" s="77">
        <f t="shared" si="1"/>
        <v>56.301000000000002</v>
      </c>
      <c r="BW18" s="77">
        <f t="shared" si="1"/>
        <v>0</v>
      </c>
      <c r="BX18" s="77">
        <f t="shared" si="1"/>
        <v>1.2709999999999999</v>
      </c>
      <c r="BY18" s="77">
        <f t="shared" si="1"/>
        <v>1.46</v>
      </c>
      <c r="BZ18" s="77">
        <f t="shared" si="1"/>
        <v>4.96</v>
      </c>
      <c r="CA18" s="77">
        <f t="shared" si="1"/>
        <v>14.19</v>
      </c>
      <c r="CB18" s="77">
        <f t="shared" si="1"/>
        <v>14.115</v>
      </c>
      <c r="CC18" s="77">
        <f t="shared" si="1"/>
        <v>14.423999999999999</v>
      </c>
      <c r="CD18" s="77">
        <f t="shared" si="1"/>
        <v>0.19</v>
      </c>
      <c r="CE18" s="77">
        <f t="shared" si="1"/>
        <v>0.36699999999999999</v>
      </c>
      <c r="CF18" s="77">
        <f t="shared" si="1"/>
        <v>4.8460000000000001</v>
      </c>
      <c r="CG18" s="77">
        <f t="shared" si="1"/>
        <v>3.4780000000000002</v>
      </c>
      <c r="CH18" s="77">
        <f t="shared" si="1"/>
        <v>3.7050000000000001</v>
      </c>
      <c r="CI18" s="77">
        <f t="shared" si="1"/>
        <v>3.742</v>
      </c>
      <c r="CJ18" s="77">
        <f t="shared" si="1"/>
        <v>3.4180000000000001</v>
      </c>
      <c r="CK18" s="77">
        <f t="shared" si="1"/>
        <v>0</v>
      </c>
      <c r="CL18" s="77">
        <f t="shared" si="1"/>
        <v>8.19</v>
      </c>
      <c r="CM18" s="77">
        <f t="shared" si="1"/>
        <v>3.4009999999999998</v>
      </c>
      <c r="CN18" s="77">
        <f t="shared" si="1"/>
        <v>9.56</v>
      </c>
      <c r="CO18" s="77">
        <f t="shared" si="1"/>
        <v>4.88</v>
      </c>
      <c r="CP18" s="77">
        <f t="shared" si="1"/>
        <v>11.05</v>
      </c>
      <c r="CQ18" s="77">
        <f t="shared" si="1"/>
        <v>2.802</v>
      </c>
      <c r="CR18" s="77">
        <f t="shared" si="1"/>
        <v>3.7490000000000001</v>
      </c>
      <c r="CS18" s="77">
        <f t="shared" si="1"/>
        <v>8.202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1160.6119999999994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>
        <v>6</v>
      </c>
      <c r="AB21" s="88">
        <v>6</v>
      </c>
      <c r="AC21" s="88"/>
      <c r="AD21" s="88"/>
      <c r="AE21" s="88"/>
      <c r="AF21" s="88"/>
      <c r="AG21" s="88"/>
      <c r="AH21" s="88">
        <v>2.8</v>
      </c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>
        <v>6</v>
      </c>
      <c r="BT21" s="88">
        <v>6</v>
      </c>
      <c r="BU21" s="88">
        <v>6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8.1999999999999993</v>
      </c>
    </row>
    <row r="22" spans="1:102" ht="24.95" customHeight="1" x14ac:dyDescent="0.2">
      <c r="A22" s="92" t="s">
        <v>18</v>
      </c>
      <c r="B22" s="93">
        <v>3.0209999999999999</v>
      </c>
      <c r="C22" s="94">
        <v>1.0920000000000001</v>
      </c>
      <c r="D22" s="94">
        <v>0.41699999999999998</v>
      </c>
      <c r="E22" s="94">
        <v>0.42099999999999999</v>
      </c>
      <c r="F22" s="94">
        <v>1.048</v>
      </c>
      <c r="G22" s="94">
        <v>0.98199999999999998</v>
      </c>
      <c r="H22" s="94">
        <v>0.45400000000000001</v>
      </c>
      <c r="I22" s="94">
        <v>0.45200000000000001</v>
      </c>
      <c r="J22" s="94">
        <v>0.40500000000000003</v>
      </c>
      <c r="K22" s="94">
        <v>0.40300000000000002</v>
      </c>
      <c r="L22" s="94">
        <v>0.41399999999999998</v>
      </c>
      <c r="M22" s="94">
        <v>0.42199999999999999</v>
      </c>
      <c r="N22" s="94">
        <v>0.42699999999999999</v>
      </c>
      <c r="O22" s="94">
        <v>0.438</v>
      </c>
      <c r="P22" s="94">
        <v>0.42299999999999999</v>
      </c>
      <c r="Q22" s="94">
        <v>0.42399999999999999</v>
      </c>
      <c r="R22" s="94">
        <v>0.42</v>
      </c>
      <c r="S22" s="94">
        <v>0.435</v>
      </c>
      <c r="T22" s="94">
        <v>0.42499999999999999</v>
      </c>
      <c r="U22" s="94">
        <v>0.42499999999999999</v>
      </c>
      <c r="V22" s="94">
        <v>0.40100000000000002</v>
      </c>
      <c r="W22" s="94">
        <v>0.374</v>
      </c>
      <c r="X22" s="94">
        <v>0.37</v>
      </c>
      <c r="Y22" s="94">
        <v>30.359000000000002</v>
      </c>
      <c r="Z22" s="94">
        <v>0.35599999999999998</v>
      </c>
      <c r="AA22" s="94">
        <v>30.353000000000002</v>
      </c>
      <c r="AB22" s="94">
        <v>30.347999999999999</v>
      </c>
      <c r="AC22" s="94">
        <v>30.355</v>
      </c>
      <c r="AD22" s="94">
        <v>30.349</v>
      </c>
      <c r="AE22" s="94">
        <v>30.35</v>
      </c>
      <c r="AF22" s="94">
        <v>30.106999999999999</v>
      </c>
      <c r="AG22" s="94">
        <v>30.11</v>
      </c>
      <c r="AH22" s="94">
        <v>20.111000000000001</v>
      </c>
      <c r="AI22" s="94">
        <v>20.114999999999998</v>
      </c>
      <c r="AJ22" s="94">
        <v>20.106000000000002</v>
      </c>
      <c r="AK22" s="94">
        <v>20.109000000000002</v>
      </c>
      <c r="AL22" s="94">
        <v>0.105</v>
      </c>
      <c r="AM22" s="94">
        <v>0.113</v>
      </c>
      <c r="AN22" s="94">
        <v>0.123</v>
      </c>
      <c r="AO22" s="94">
        <v>0.112</v>
      </c>
      <c r="AP22" s="94">
        <v>0.108</v>
      </c>
      <c r="AQ22" s="94">
        <v>0.111</v>
      </c>
      <c r="AR22" s="94">
        <v>0.109</v>
      </c>
      <c r="AS22" s="94">
        <v>1.302</v>
      </c>
      <c r="AT22" s="94">
        <v>0.105</v>
      </c>
      <c r="AU22" s="94">
        <v>1.71</v>
      </c>
      <c r="AV22" s="94">
        <v>1.7110000000000001</v>
      </c>
      <c r="AW22" s="94">
        <v>1.712</v>
      </c>
      <c r="AX22" s="94">
        <v>1.7090000000000001</v>
      </c>
      <c r="AY22" s="94">
        <v>4.1079999999999997</v>
      </c>
      <c r="AZ22" s="94">
        <v>4.1109999999999998</v>
      </c>
      <c r="BA22" s="94">
        <v>1.7030000000000001</v>
      </c>
      <c r="BB22" s="94">
        <v>0.104</v>
      </c>
      <c r="BC22" s="94">
        <v>0.109</v>
      </c>
      <c r="BD22" s="94">
        <v>0.111</v>
      </c>
      <c r="BE22" s="94">
        <v>0.113</v>
      </c>
      <c r="BF22" s="94">
        <v>0.109</v>
      </c>
      <c r="BG22" s="94">
        <v>0.108</v>
      </c>
      <c r="BH22" s="94">
        <v>0.107</v>
      </c>
      <c r="BI22" s="94">
        <v>0.10299999999999999</v>
      </c>
      <c r="BJ22" s="94">
        <v>0.104</v>
      </c>
      <c r="BK22" s="94">
        <v>0.109</v>
      </c>
      <c r="BL22" s="94">
        <v>0.108</v>
      </c>
      <c r="BM22" s="94">
        <v>0.113</v>
      </c>
      <c r="BN22" s="94">
        <v>30.108000000000001</v>
      </c>
      <c r="BO22" s="94">
        <v>30.108000000000001</v>
      </c>
      <c r="BP22" s="94">
        <v>30.109000000000002</v>
      </c>
      <c r="BQ22" s="94">
        <v>30.1</v>
      </c>
      <c r="BR22" s="94">
        <v>30.109000000000002</v>
      </c>
      <c r="BS22" s="94">
        <v>30.111000000000001</v>
      </c>
      <c r="BT22" s="94">
        <v>30.369</v>
      </c>
      <c r="BU22" s="94">
        <v>8.0389999999999997</v>
      </c>
      <c r="BV22" s="94">
        <v>30.361000000000001</v>
      </c>
      <c r="BW22" s="94">
        <v>0.35699999999999998</v>
      </c>
      <c r="BX22" s="94">
        <v>0.35499999999999998</v>
      </c>
      <c r="BY22" s="94">
        <v>0.36699999999999999</v>
      </c>
      <c r="BZ22" s="94">
        <v>3.363</v>
      </c>
      <c r="CA22" s="94">
        <v>0.371</v>
      </c>
      <c r="CB22" s="94">
        <v>0.376</v>
      </c>
      <c r="CC22" s="94">
        <v>0.38500000000000001</v>
      </c>
      <c r="CD22" s="94">
        <v>0.39600000000000002</v>
      </c>
      <c r="CE22" s="94">
        <v>0.40100000000000002</v>
      </c>
      <c r="CF22" s="94">
        <v>0.40100000000000002</v>
      </c>
      <c r="CG22" s="94">
        <v>0.40699999999999997</v>
      </c>
      <c r="CH22" s="94">
        <v>0.41099999999999998</v>
      </c>
      <c r="CI22" s="94">
        <v>0.432</v>
      </c>
      <c r="CJ22" s="94">
        <v>0.41199999999999998</v>
      </c>
      <c r="CK22" s="94">
        <v>0.45</v>
      </c>
      <c r="CL22" s="94">
        <v>0.41099999999999998</v>
      </c>
      <c r="CM22" s="94">
        <v>0.41399999999999998</v>
      </c>
      <c r="CN22" s="94">
        <v>0.41899999999999998</v>
      </c>
      <c r="CO22" s="94">
        <v>0.41199999999999998</v>
      </c>
      <c r="CP22" s="94">
        <v>0.41099999999999998</v>
      </c>
      <c r="CQ22" s="94">
        <v>0.41399999999999998</v>
      </c>
      <c r="CR22" s="94">
        <v>0.41799999999999998</v>
      </c>
      <c r="CS22" s="94">
        <v>0.41399999999999998</v>
      </c>
      <c r="CT22" s="95"/>
      <c r="CU22" s="95"/>
      <c r="CV22" s="95"/>
      <c r="CW22" s="96"/>
      <c r="CX22" s="97">
        <f t="array" ref="CX22">SUMPRODUCT(B22:CW22*0.25)</f>
        <v>154.77049999999991</v>
      </c>
    </row>
    <row r="23" spans="1:102" ht="24.95" customHeight="1" x14ac:dyDescent="0.2">
      <c r="A23" s="92" t="s">
        <v>19</v>
      </c>
      <c r="B23" s="98">
        <v>2.2480000000000002</v>
      </c>
      <c r="C23" s="99">
        <v>2.4500000000000002</v>
      </c>
      <c r="D23" s="99">
        <v>6.0000000000000001E-3</v>
      </c>
      <c r="E23" s="99">
        <v>6.0000000000000001E-3</v>
      </c>
      <c r="F23" s="99">
        <v>3.5019999999999998</v>
      </c>
      <c r="G23" s="99">
        <v>3.51</v>
      </c>
      <c r="H23" s="99">
        <v>3.0259999999999998</v>
      </c>
      <c r="I23" s="99">
        <v>3.0259999999999998</v>
      </c>
      <c r="J23" s="99">
        <v>4.0060000000000002</v>
      </c>
      <c r="K23" s="99">
        <v>6.0000000000000001E-3</v>
      </c>
      <c r="L23" s="99">
        <v>6.0000000000000001E-3</v>
      </c>
      <c r="M23" s="99">
        <v>6.0000000000000001E-3</v>
      </c>
      <c r="N23" s="99">
        <v>6.0000000000000001E-3</v>
      </c>
      <c r="O23" s="99">
        <v>6.0000000000000001E-3</v>
      </c>
      <c r="P23" s="99">
        <v>6.0000000000000001E-3</v>
      </c>
      <c r="Q23" s="99">
        <v>7.9340000000000002</v>
      </c>
      <c r="R23" s="99">
        <v>1.006</v>
      </c>
      <c r="S23" s="99">
        <v>3.536</v>
      </c>
      <c r="T23" s="99">
        <v>2.0059999999999998</v>
      </c>
      <c r="U23" s="99">
        <v>4.7E-2</v>
      </c>
      <c r="V23" s="99">
        <v>6.0000000000000001E-3</v>
      </c>
      <c r="W23" s="99">
        <v>6.0000000000000001E-3</v>
      </c>
      <c r="X23" s="99">
        <v>0.54800000000000004</v>
      </c>
      <c r="Y23" s="99">
        <v>6.0000000000000001E-3</v>
      </c>
      <c r="Z23" s="99">
        <v>1.4999999999999999E-2</v>
      </c>
      <c r="AA23" s="99">
        <v>0.22800000000000001</v>
      </c>
      <c r="AB23" s="99">
        <v>0.23</v>
      </c>
      <c r="AC23" s="99">
        <v>1.0149999999999999</v>
      </c>
      <c r="AD23" s="99">
        <v>1.0149999999999999</v>
      </c>
      <c r="AE23" s="99">
        <v>1.0149999999999999</v>
      </c>
      <c r="AF23" s="99">
        <v>1.0149999999999999</v>
      </c>
      <c r="AG23" s="99">
        <v>1.4999999999999999E-2</v>
      </c>
      <c r="AH23" s="99">
        <v>1.4999999999999999E-2</v>
      </c>
      <c r="AI23" s="99">
        <v>1.4999999999999999E-2</v>
      </c>
      <c r="AJ23" s="99">
        <v>1.4999999999999999E-2</v>
      </c>
      <c r="AK23" s="99">
        <v>1.4999999999999999E-2</v>
      </c>
      <c r="AL23" s="99">
        <v>1.4999999999999999E-2</v>
      </c>
      <c r="AM23" s="99">
        <v>1.4999999999999999E-2</v>
      </c>
      <c r="AN23" s="99">
        <v>1.4999999999999999E-2</v>
      </c>
      <c r="AO23" s="99">
        <v>1.4999999999999999E-2</v>
      </c>
      <c r="AP23" s="99">
        <v>1.4999999999999999E-2</v>
      </c>
      <c r="AQ23" s="99">
        <v>1.4999999999999999E-2</v>
      </c>
      <c r="AR23" s="99">
        <v>2.218</v>
      </c>
      <c r="AS23" s="99">
        <v>10.117000000000001</v>
      </c>
      <c r="AT23" s="99">
        <v>0.14699999999999999</v>
      </c>
      <c r="AU23" s="99">
        <v>11.276999999999999</v>
      </c>
      <c r="AV23" s="99">
        <v>12.356999999999999</v>
      </c>
      <c r="AW23" s="99">
        <v>15.972</v>
      </c>
      <c r="AX23" s="99">
        <v>17.193000000000001</v>
      </c>
      <c r="AY23" s="99">
        <v>35.884999999999998</v>
      </c>
      <c r="AZ23" s="99">
        <v>32.597000000000001</v>
      </c>
      <c r="BA23" s="99">
        <v>25.87</v>
      </c>
      <c r="BB23" s="99">
        <v>6.3719999999999999</v>
      </c>
      <c r="BC23" s="99">
        <v>2.7629999999999999</v>
      </c>
      <c r="BD23" s="99">
        <v>8.8670000000000009</v>
      </c>
      <c r="BE23" s="99">
        <v>2.4700000000000002</v>
      </c>
      <c r="BF23" s="99">
        <v>2.8690000000000002</v>
      </c>
      <c r="BG23" s="99">
        <v>2.7909999999999999</v>
      </c>
      <c r="BH23" s="99">
        <v>3.657</v>
      </c>
      <c r="BI23" s="99">
        <v>2.85</v>
      </c>
      <c r="BJ23" s="99">
        <v>1.4999999999999999E-2</v>
      </c>
      <c r="BK23" s="99">
        <v>3.9380000000000002</v>
      </c>
      <c r="BL23" s="99">
        <v>3.6150000000000002</v>
      </c>
      <c r="BM23" s="99">
        <v>1.4999999999999999E-2</v>
      </c>
      <c r="BN23" s="99">
        <v>1.4999999999999999E-2</v>
      </c>
      <c r="BO23" s="99">
        <v>1.4999999999999999E-2</v>
      </c>
      <c r="BP23" s="99">
        <v>1.4999999999999999E-2</v>
      </c>
      <c r="BQ23" s="99">
        <v>1.4999999999999999E-2</v>
      </c>
      <c r="BR23" s="99">
        <v>1.4999999999999999E-2</v>
      </c>
      <c r="BS23" s="99">
        <v>1.2230000000000001</v>
      </c>
      <c r="BT23" s="99">
        <v>1.0149999999999999</v>
      </c>
      <c r="BU23" s="99">
        <v>31.292999999999999</v>
      </c>
      <c r="BV23" s="99">
        <v>4.5229999999999997</v>
      </c>
      <c r="BW23" s="99">
        <v>8.0630000000000006</v>
      </c>
      <c r="BX23" s="99">
        <v>1.0149999999999999</v>
      </c>
      <c r="BY23" s="99">
        <v>1.0509999999999999</v>
      </c>
      <c r="BZ23" s="99">
        <v>1.0149999999999999</v>
      </c>
      <c r="CA23" s="99">
        <v>1.0149999999999999</v>
      </c>
      <c r="CB23" s="99">
        <v>1.0149999999999999</v>
      </c>
      <c r="CC23" s="99">
        <v>5.0650000000000004</v>
      </c>
      <c r="CD23" s="99">
        <v>1.0149999999999999</v>
      </c>
      <c r="CE23" s="99">
        <v>1.4999999999999999E-2</v>
      </c>
      <c r="CF23" s="99">
        <v>1.4999999999999999E-2</v>
      </c>
      <c r="CG23" s="99">
        <v>1.4999999999999999E-2</v>
      </c>
      <c r="CH23" s="99">
        <v>1.9E-2</v>
      </c>
      <c r="CI23" s="99">
        <v>3.9E-2</v>
      </c>
      <c r="CJ23" s="99">
        <v>3.1E-2</v>
      </c>
      <c r="CK23" s="99">
        <v>5.5E-2</v>
      </c>
      <c r="CL23" s="99">
        <v>6.0000000000000001E-3</v>
      </c>
      <c r="CM23" s="99">
        <v>6.0000000000000001E-3</v>
      </c>
      <c r="CN23" s="99">
        <v>6.0000000000000001E-3</v>
      </c>
      <c r="CO23" s="99">
        <v>6.0000000000000001E-3</v>
      </c>
      <c r="CP23" s="99">
        <v>6.0000000000000001E-3</v>
      </c>
      <c r="CQ23" s="99">
        <v>6.0000000000000001E-3</v>
      </c>
      <c r="CR23" s="99">
        <v>6.0000000000000001E-3</v>
      </c>
      <c r="CS23" s="99">
        <v>6.0000000000000001E-3</v>
      </c>
      <c r="CT23" s="100"/>
      <c r="CU23" s="100"/>
      <c r="CV23" s="100"/>
      <c r="CW23" s="96"/>
      <c r="CX23" s="97">
        <f t="array" ref="CX23">SUMPRODUCT(B23:CW23*0.25)</f>
        <v>75.770999999999901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5.2690000000000001</v>
      </c>
      <c r="C28" s="107">
        <f t="shared" ref="C28:BN28" si="2">SUM(C21:C27)</f>
        <v>3.5420000000000003</v>
      </c>
      <c r="D28" s="107">
        <f t="shared" si="2"/>
        <v>0.42299999999999999</v>
      </c>
      <c r="E28" s="107">
        <f t="shared" si="2"/>
        <v>0.42699999999999999</v>
      </c>
      <c r="F28" s="107">
        <f t="shared" si="2"/>
        <v>4.55</v>
      </c>
      <c r="G28" s="107">
        <f t="shared" si="2"/>
        <v>4.492</v>
      </c>
      <c r="H28" s="107">
        <f t="shared" si="2"/>
        <v>3.48</v>
      </c>
      <c r="I28" s="107">
        <f t="shared" si="2"/>
        <v>3.4779999999999998</v>
      </c>
      <c r="J28" s="107">
        <f t="shared" si="2"/>
        <v>4.4110000000000005</v>
      </c>
      <c r="K28" s="107">
        <f t="shared" si="2"/>
        <v>0.40900000000000003</v>
      </c>
      <c r="L28" s="107">
        <f t="shared" si="2"/>
        <v>0.42</v>
      </c>
      <c r="M28" s="107">
        <f t="shared" si="2"/>
        <v>0.42799999999999999</v>
      </c>
      <c r="N28" s="107">
        <f t="shared" si="2"/>
        <v>0.433</v>
      </c>
      <c r="O28" s="107">
        <f t="shared" si="2"/>
        <v>0.44400000000000001</v>
      </c>
      <c r="P28" s="107">
        <f t="shared" si="2"/>
        <v>0.42899999999999999</v>
      </c>
      <c r="Q28" s="107">
        <f t="shared" si="2"/>
        <v>8.3580000000000005</v>
      </c>
      <c r="R28" s="107">
        <f t="shared" si="2"/>
        <v>1.4259999999999999</v>
      </c>
      <c r="S28" s="107">
        <f t="shared" si="2"/>
        <v>3.9710000000000001</v>
      </c>
      <c r="T28" s="107">
        <f t="shared" si="2"/>
        <v>2.4309999999999996</v>
      </c>
      <c r="U28" s="107">
        <f t="shared" si="2"/>
        <v>0.47199999999999998</v>
      </c>
      <c r="V28" s="107">
        <f t="shared" si="2"/>
        <v>0.40700000000000003</v>
      </c>
      <c r="W28" s="107">
        <f t="shared" si="2"/>
        <v>0.38</v>
      </c>
      <c r="X28" s="107">
        <f t="shared" si="2"/>
        <v>0.91800000000000004</v>
      </c>
      <c r="Y28" s="107">
        <f t="shared" si="2"/>
        <v>30.365000000000002</v>
      </c>
      <c r="Z28" s="107">
        <f t="shared" si="2"/>
        <v>0.371</v>
      </c>
      <c r="AA28" s="107">
        <f t="shared" si="2"/>
        <v>36.581000000000003</v>
      </c>
      <c r="AB28" s="107">
        <f t="shared" si="2"/>
        <v>36.577999999999996</v>
      </c>
      <c r="AC28" s="107">
        <f t="shared" si="2"/>
        <v>31.37</v>
      </c>
      <c r="AD28" s="107">
        <f t="shared" si="2"/>
        <v>31.364000000000001</v>
      </c>
      <c r="AE28" s="107">
        <f t="shared" si="2"/>
        <v>31.365000000000002</v>
      </c>
      <c r="AF28" s="107">
        <f t="shared" si="2"/>
        <v>31.122</v>
      </c>
      <c r="AG28" s="107">
        <f t="shared" si="2"/>
        <v>30.125</v>
      </c>
      <c r="AH28" s="107">
        <f t="shared" si="2"/>
        <v>22.926000000000002</v>
      </c>
      <c r="AI28" s="107">
        <f t="shared" si="2"/>
        <v>20.13</v>
      </c>
      <c r="AJ28" s="107">
        <f t="shared" si="2"/>
        <v>20.121000000000002</v>
      </c>
      <c r="AK28" s="107">
        <f t="shared" si="2"/>
        <v>20.124000000000002</v>
      </c>
      <c r="AL28" s="107">
        <f t="shared" si="2"/>
        <v>0.12</v>
      </c>
      <c r="AM28" s="107">
        <f t="shared" si="2"/>
        <v>0.128</v>
      </c>
      <c r="AN28" s="107">
        <f t="shared" si="2"/>
        <v>0.13800000000000001</v>
      </c>
      <c r="AO28" s="107">
        <f t="shared" si="2"/>
        <v>0.127</v>
      </c>
      <c r="AP28" s="107">
        <f t="shared" si="2"/>
        <v>0.123</v>
      </c>
      <c r="AQ28" s="107">
        <f t="shared" si="2"/>
        <v>0.126</v>
      </c>
      <c r="AR28" s="107">
        <f t="shared" si="2"/>
        <v>2.327</v>
      </c>
      <c r="AS28" s="107">
        <f t="shared" si="2"/>
        <v>11.419</v>
      </c>
      <c r="AT28" s="107">
        <f t="shared" si="2"/>
        <v>0.252</v>
      </c>
      <c r="AU28" s="107">
        <f t="shared" si="2"/>
        <v>12.986999999999998</v>
      </c>
      <c r="AV28" s="107">
        <f t="shared" si="2"/>
        <v>14.068</v>
      </c>
      <c r="AW28" s="107">
        <f t="shared" si="2"/>
        <v>17.684000000000001</v>
      </c>
      <c r="AX28" s="107">
        <f t="shared" si="2"/>
        <v>18.902000000000001</v>
      </c>
      <c r="AY28" s="107">
        <f t="shared" si="2"/>
        <v>39.992999999999995</v>
      </c>
      <c r="AZ28" s="107">
        <f t="shared" si="2"/>
        <v>36.707999999999998</v>
      </c>
      <c r="BA28" s="107">
        <f t="shared" si="2"/>
        <v>27.573</v>
      </c>
      <c r="BB28" s="107">
        <f t="shared" si="2"/>
        <v>6.476</v>
      </c>
      <c r="BC28" s="107">
        <f t="shared" si="2"/>
        <v>2.8719999999999999</v>
      </c>
      <c r="BD28" s="107">
        <f t="shared" si="2"/>
        <v>8.9780000000000015</v>
      </c>
      <c r="BE28" s="107">
        <f t="shared" si="2"/>
        <v>2.5830000000000002</v>
      </c>
      <c r="BF28" s="107">
        <f t="shared" si="2"/>
        <v>2.9780000000000002</v>
      </c>
      <c r="BG28" s="107">
        <f t="shared" si="2"/>
        <v>2.899</v>
      </c>
      <c r="BH28" s="107">
        <f t="shared" si="2"/>
        <v>3.7640000000000002</v>
      </c>
      <c r="BI28" s="107">
        <f t="shared" si="2"/>
        <v>2.9530000000000003</v>
      </c>
      <c r="BJ28" s="107">
        <f t="shared" si="2"/>
        <v>0.11899999999999999</v>
      </c>
      <c r="BK28" s="107">
        <f t="shared" si="2"/>
        <v>4.0470000000000006</v>
      </c>
      <c r="BL28" s="107">
        <f t="shared" si="2"/>
        <v>3.7230000000000003</v>
      </c>
      <c r="BM28" s="107">
        <f t="shared" si="2"/>
        <v>0.128</v>
      </c>
      <c r="BN28" s="107">
        <f t="shared" si="2"/>
        <v>30.123000000000001</v>
      </c>
      <c r="BO28" s="107">
        <f t="shared" ref="BO28:CW28" si="3">SUM(BO21:BO27)</f>
        <v>30.123000000000001</v>
      </c>
      <c r="BP28" s="107">
        <f t="shared" si="3"/>
        <v>30.124000000000002</v>
      </c>
      <c r="BQ28" s="107">
        <f t="shared" si="3"/>
        <v>30.115000000000002</v>
      </c>
      <c r="BR28" s="107">
        <f t="shared" si="3"/>
        <v>30.124000000000002</v>
      </c>
      <c r="BS28" s="107">
        <f t="shared" si="3"/>
        <v>37.334000000000003</v>
      </c>
      <c r="BT28" s="107">
        <f t="shared" si="3"/>
        <v>37.384</v>
      </c>
      <c r="BU28" s="107">
        <f t="shared" si="3"/>
        <v>45.332000000000001</v>
      </c>
      <c r="BV28" s="107">
        <f t="shared" si="3"/>
        <v>34.884</v>
      </c>
      <c r="BW28" s="107">
        <f t="shared" si="3"/>
        <v>8.42</v>
      </c>
      <c r="BX28" s="107">
        <f t="shared" si="3"/>
        <v>1.3699999999999999</v>
      </c>
      <c r="BY28" s="107">
        <f t="shared" si="3"/>
        <v>1.4179999999999999</v>
      </c>
      <c r="BZ28" s="107">
        <f t="shared" si="3"/>
        <v>4.3780000000000001</v>
      </c>
      <c r="CA28" s="107">
        <f t="shared" si="3"/>
        <v>1.3859999999999999</v>
      </c>
      <c r="CB28" s="107">
        <f t="shared" si="3"/>
        <v>1.391</v>
      </c>
      <c r="CC28" s="107">
        <f t="shared" si="3"/>
        <v>5.45</v>
      </c>
      <c r="CD28" s="107">
        <f t="shared" si="3"/>
        <v>1.411</v>
      </c>
      <c r="CE28" s="107">
        <f t="shared" si="3"/>
        <v>0.41600000000000004</v>
      </c>
      <c r="CF28" s="107">
        <f t="shared" si="3"/>
        <v>0.41600000000000004</v>
      </c>
      <c r="CG28" s="107">
        <f t="shared" si="3"/>
        <v>0.42199999999999999</v>
      </c>
      <c r="CH28" s="107">
        <f t="shared" si="3"/>
        <v>0.43</v>
      </c>
      <c r="CI28" s="107">
        <f t="shared" si="3"/>
        <v>0.47099999999999997</v>
      </c>
      <c r="CJ28" s="107">
        <f t="shared" si="3"/>
        <v>0.44299999999999995</v>
      </c>
      <c r="CK28" s="107">
        <f t="shared" si="3"/>
        <v>0.505</v>
      </c>
      <c r="CL28" s="107">
        <f t="shared" si="3"/>
        <v>0.41699999999999998</v>
      </c>
      <c r="CM28" s="107">
        <f t="shared" si="3"/>
        <v>0.42</v>
      </c>
      <c r="CN28" s="107">
        <f t="shared" si="3"/>
        <v>0.42499999999999999</v>
      </c>
      <c r="CO28" s="107">
        <f t="shared" si="3"/>
        <v>0.41799999999999998</v>
      </c>
      <c r="CP28" s="107">
        <f t="shared" si="3"/>
        <v>0.41699999999999998</v>
      </c>
      <c r="CQ28" s="107">
        <f t="shared" si="3"/>
        <v>0.42</v>
      </c>
      <c r="CR28" s="107">
        <f t="shared" si="3"/>
        <v>0.42399999999999999</v>
      </c>
      <c r="CS28" s="107">
        <f t="shared" si="3"/>
        <v>0.42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238.7414999999998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12.097</v>
      </c>
      <c r="C32" s="94">
        <v>8.5419999999999998</v>
      </c>
      <c r="D32" s="94">
        <v>7.1280000000000001</v>
      </c>
      <c r="E32" s="94">
        <v>7.0919999999999996</v>
      </c>
      <c r="F32" s="94">
        <v>18.582999999999998</v>
      </c>
      <c r="G32" s="94">
        <v>18.021999999999998</v>
      </c>
      <c r="H32" s="94">
        <v>15.25</v>
      </c>
      <c r="I32" s="94">
        <v>15.371</v>
      </c>
      <c r="J32" s="94">
        <v>13.702999999999999</v>
      </c>
      <c r="K32" s="94">
        <v>17</v>
      </c>
      <c r="L32" s="94">
        <v>17.131</v>
      </c>
      <c r="M32" s="94">
        <v>13.198</v>
      </c>
      <c r="N32" s="94">
        <v>11.945</v>
      </c>
      <c r="O32" s="94">
        <v>11.874000000000001</v>
      </c>
      <c r="P32" s="94">
        <v>11</v>
      </c>
      <c r="Q32" s="94">
        <v>26.129000000000001</v>
      </c>
      <c r="R32" s="94">
        <v>22.245000000000001</v>
      </c>
      <c r="S32" s="94">
        <v>36.744999999999997</v>
      </c>
      <c r="T32" s="94">
        <v>28.079000000000001</v>
      </c>
      <c r="U32" s="94">
        <v>20.155999999999999</v>
      </c>
      <c r="V32" s="94">
        <v>23.927</v>
      </c>
      <c r="W32" s="94">
        <v>15.24</v>
      </c>
      <c r="X32" s="94">
        <v>28.893999999999998</v>
      </c>
      <c r="Y32" s="94">
        <v>73.210999999999999</v>
      </c>
      <c r="Z32" s="94">
        <v>32.911000000000001</v>
      </c>
      <c r="AA32" s="94">
        <v>98.034999999999997</v>
      </c>
      <c r="AB32" s="94">
        <v>117.229</v>
      </c>
      <c r="AC32" s="94">
        <v>133.285</v>
      </c>
      <c r="AD32" s="94">
        <v>153.28399999999999</v>
      </c>
      <c r="AE32" s="94">
        <v>172.23400000000001</v>
      </c>
      <c r="AF32" s="94">
        <v>159.61799999999999</v>
      </c>
      <c r="AG32" s="94">
        <v>172.84700000000001</v>
      </c>
      <c r="AH32" s="94">
        <v>290.49099999999999</v>
      </c>
      <c r="AI32" s="94">
        <v>320.67</v>
      </c>
      <c r="AJ32" s="94">
        <v>224.62100000000001</v>
      </c>
      <c r="AK32" s="94">
        <v>226.66800000000001</v>
      </c>
      <c r="AL32" s="94">
        <v>53.098999999999997</v>
      </c>
      <c r="AM32" s="94">
        <v>78.783000000000001</v>
      </c>
      <c r="AN32" s="94">
        <v>78.652000000000001</v>
      </c>
      <c r="AO32" s="94">
        <v>82.525000000000006</v>
      </c>
      <c r="AP32" s="94">
        <v>19.936</v>
      </c>
      <c r="AQ32" s="94">
        <v>32.683</v>
      </c>
      <c r="AR32" s="94">
        <v>39.133000000000003</v>
      </c>
      <c r="AS32" s="94">
        <v>54.326999999999998</v>
      </c>
      <c r="AT32" s="94">
        <v>85.54</v>
      </c>
      <c r="AU32" s="94">
        <v>59.981999999999999</v>
      </c>
      <c r="AV32" s="94">
        <v>74.430999999999997</v>
      </c>
      <c r="AW32" s="94">
        <v>67.052999999999997</v>
      </c>
      <c r="AX32" s="94">
        <v>71.313999999999993</v>
      </c>
      <c r="AY32" s="94">
        <v>106.05200000000001</v>
      </c>
      <c r="AZ32" s="94">
        <v>102.12</v>
      </c>
      <c r="BA32" s="94">
        <v>94.388000000000005</v>
      </c>
      <c r="BB32" s="94">
        <v>80.17</v>
      </c>
      <c r="BC32" s="94">
        <v>52.768000000000001</v>
      </c>
      <c r="BD32" s="94">
        <v>58.6</v>
      </c>
      <c r="BE32" s="94">
        <v>90.167000000000002</v>
      </c>
      <c r="BF32" s="94">
        <v>61.780999999999999</v>
      </c>
      <c r="BG32" s="94">
        <v>80.638000000000005</v>
      </c>
      <c r="BH32" s="94">
        <v>76.638999999999996</v>
      </c>
      <c r="BI32" s="94">
        <v>85.325999999999993</v>
      </c>
      <c r="BJ32" s="94">
        <v>133.01</v>
      </c>
      <c r="BK32" s="94">
        <v>122.059</v>
      </c>
      <c r="BL32" s="94">
        <v>90.789000000000001</v>
      </c>
      <c r="BM32" s="94">
        <v>58.759</v>
      </c>
      <c r="BN32" s="94">
        <v>54.326000000000001</v>
      </c>
      <c r="BO32" s="94">
        <v>70.376000000000005</v>
      </c>
      <c r="BP32" s="94">
        <v>57.503999999999998</v>
      </c>
      <c r="BQ32" s="94">
        <v>91.614000000000004</v>
      </c>
      <c r="BR32" s="94">
        <v>142.68899999999999</v>
      </c>
      <c r="BS32" s="94">
        <v>129.75399999999999</v>
      </c>
      <c r="BT32" s="94">
        <v>48.186999999999998</v>
      </c>
      <c r="BU32" s="94">
        <v>92.912000000000006</v>
      </c>
      <c r="BV32" s="94">
        <v>91.185000000000002</v>
      </c>
      <c r="BW32" s="94">
        <v>8.42</v>
      </c>
      <c r="BX32" s="94">
        <v>2.641</v>
      </c>
      <c r="BY32" s="94">
        <v>2.8780000000000001</v>
      </c>
      <c r="BZ32" s="94">
        <v>9.3379999999999992</v>
      </c>
      <c r="CA32" s="94">
        <v>15.576000000000001</v>
      </c>
      <c r="CB32" s="94">
        <v>15.506</v>
      </c>
      <c r="CC32" s="94">
        <v>19.873999999999999</v>
      </c>
      <c r="CD32" s="94">
        <v>1.601</v>
      </c>
      <c r="CE32" s="94">
        <v>0.78300000000000003</v>
      </c>
      <c r="CF32" s="94">
        <v>5.2619999999999996</v>
      </c>
      <c r="CG32" s="94">
        <v>3.9</v>
      </c>
      <c r="CH32" s="94">
        <v>4.1349999999999998</v>
      </c>
      <c r="CI32" s="94">
        <v>4.2130000000000001</v>
      </c>
      <c r="CJ32" s="94">
        <v>3.8610000000000002</v>
      </c>
      <c r="CK32" s="94">
        <v>0.505</v>
      </c>
      <c r="CL32" s="94">
        <v>8.6069999999999993</v>
      </c>
      <c r="CM32" s="94">
        <v>3.8210000000000002</v>
      </c>
      <c r="CN32" s="94">
        <v>9.9849999999999994</v>
      </c>
      <c r="CO32" s="94">
        <v>5.298</v>
      </c>
      <c r="CP32" s="94">
        <v>11.467000000000001</v>
      </c>
      <c r="CQ32" s="94">
        <v>3.222</v>
      </c>
      <c r="CR32" s="94">
        <v>4.173</v>
      </c>
      <c r="CS32" s="94">
        <v>8.6219999999999999</v>
      </c>
      <c r="CT32" s="95"/>
      <c r="CU32" s="95"/>
      <c r="CV32" s="95"/>
      <c r="CW32" s="96"/>
      <c r="CX32" s="97">
        <f t="array" ref="CX32">SUMPRODUCT(B32:CW32*0.25)</f>
        <v>1399.3534999999995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12.097</v>
      </c>
      <c r="C34" s="77">
        <f t="shared" ref="C34:BN34" si="4">SUM(C31:C33)</f>
        <v>8.5419999999999998</v>
      </c>
      <c r="D34" s="77">
        <f t="shared" si="4"/>
        <v>7.1280000000000001</v>
      </c>
      <c r="E34" s="77">
        <f t="shared" si="4"/>
        <v>7.0919999999999996</v>
      </c>
      <c r="F34" s="77">
        <f t="shared" si="4"/>
        <v>18.582999999999998</v>
      </c>
      <c r="G34" s="77">
        <f t="shared" si="4"/>
        <v>18.021999999999998</v>
      </c>
      <c r="H34" s="77">
        <f t="shared" si="4"/>
        <v>15.25</v>
      </c>
      <c r="I34" s="77">
        <f t="shared" si="4"/>
        <v>15.371</v>
      </c>
      <c r="J34" s="77">
        <f t="shared" si="4"/>
        <v>13.702999999999999</v>
      </c>
      <c r="K34" s="77">
        <f t="shared" si="4"/>
        <v>17</v>
      </c>
      <c r="L34" s="77">
        <f t="shared" si="4"/>
        <v>17.131</v>
      </c>
      <c r="M34" s="77">
        <f t="shared" si="4"/>
        <v>13.198</v>
      </c>
      <c r="N34" s="77">
        <f t="shared" si="4"/>
        <v>11.945</v>
      </c>
      <c r="O34" s="77">
        <f t="shared" si="4"/>
        <v>11.874000000000001</v>
      </c>
      <c r="P34" s="77">
        <f t="shared" si="4"/>
        <v>11</v>
      </c>
      <c r="Q34" s="77">
        <f t="shared" si="4"/>
        <v>26.129000000000001</v>
      </c>
      <c r="R34" s="77">
        <f t="shared" si="4"/>
        <v>22.245000000000001</v>
      </c>
      <c r="S34" s="77">
        <f t="shared" si="4"/>
        <v>36.744999999999997</v>
      </c>
      <c r="T34" s="77">
        <f t="shared" si="4"/>
        <v>28.079000000000001</v>
      </c>
      <c r="U34" s="77">
        <f t="shared" si="4"/>
        <v>20.155999999999999</v>
      </c>
      <c r="V34" s="77">
        <f t="shared" si="4"/>
        <v>23.927</v>
      </c>
      <c r="W34" s="77">
        <f t="shared" si="4"/>
        <v>15.24</v>
      </c>
      <c r="X34" s="77">
        <f t="shared" si="4"/>
        <v>28.893999999999998</v>
      </c>
      <c r="Y34" s="77">
        <f t="shared" si="4"/>
        <v>73.210999999999999</v>
      </c>
      <c r="Z34" s="77">
        <f t="shared" si="4"/>
        <v>32.911000000000001</v>
      </c>
      <c r="AA34" s="77">
        <f t="shared" si="4"/>
        <v>98.034999999999997</v>
      </c>
      <c r="AB34" s="77">
        <f t="shared" si="4"/>
        <v>117.229</v>
      </c>
      <c r="AC34" s="77">
        <f t="shared" si="4"/>
        <v>133.285</v>
      </c>
      <c r="AD34" s="77">
        <f t="shared" si="4"/>
        <v>153.28399999999999</v>
      </c>
      <c r="AE34" s="77">
        <f t="shared" si="4"/>
        <v>172.23400000000001</v>
      </c>
      <c r="AF34" s="77">
        <f t="shared" si="4"/>
        <v>159.61799999999999</v>
      </c>
      <c r="AG34" s="77">
        <f t="shared" si="4"/>
        <v>172.84700000000001</v>
      </c>
      <c r="AH34" s="77">
        <f t="shared" si="4"/>
        <v>290.49099999999999</v>
      </c>
      <c r="AI34" s="77">
        <f t="shared" si="4"/>
        <v>320.67</v>
      </c>
      <c r="AJ34" s="77">
        <f t="shared" si="4"/>
        <v>224.62100000000001</v>
      </c>
      <c r="AK34" s="77">
        <f t="shared" si="4"/>
        <v>226.66800000000001</v>
      </c>
      <c r="AL34" s="77">
        <f t="shared" si="4"/>
        <v>53.098999999999997</v>
      </c>
      <c r="AM34" s="77">
        <f t="shared" si="4"/>
        <v>78.783000000000001</v>
      </c>
      <c r="AN34" s="77">
        <f t="shared" si="4"/>
        <v>78.652000000000001</v>
      </c>
      <c r="AO34" s="77">
        <f t="shared" si="4"/>
        <v>82.525000000000006</v>
      </c>
      <c r="AP34" s="77">
        <f t="shared" si="4"/>
        <v>19.936</v>
      </c>
      <c r="AQ34" s="77">
        <f t="shared" si="4"/>
        <v>32.683</v>
      </c>
      <c r="AR34" s="77">
        <f t="shared" si="4"/>
        <v>39.133000000000003</v>
      </c>
      <c r="AS34" s="77">
        <f t="shared" si="4"/>
        <v>54.326999999999998</v>
      </c>
      <c r="AT34" s="77">
        <f t="shared" si="4"/>
        <v>85.54</v>
      </c>
      <c r="AU34" s="77">
        <f t="shared" si="4"/>
        <v>59.981999999999999</v>
      </c>
      <c r="AV34" s="77">
        <f t="shared" si="4"/>
        <v>74.430999999999997</v>
      </c>
      <c r="AW34" s="77">
        <f t="shared" si="4"/>
        <v>67.052999999999997</v>
      </c>
      <c r="AX34" s="77">
        <f t="shared" si="4"/>
        <v>71.313999999999993</v>
      </c>
      <c r="AY34" s="77">
        <f t="shared" si="4"/>
        <v>106.05200000000001</v>
      </c>
      <c r="AZ34" s="77">
        <f t="shared" si="4"/>
        <v>102.12</v>
      </c>
      <c r="BA34" s="77">
        <f t="shared" si="4"/>
        <v>94.388000000000005</v>
      </c>
      <c r="BB34" s="77">
        <f t="shared" si="4"/>
        <v>80.17</v>
      </c>
      <c r="BC34" s="77">
        <f t="shared" si="4"/>
        <v>52.768000000000001</v>
      </c>
      <c r="BD34" s="77">
        <f t="shared" si="4"/>
        <v>58.6</v>
      </c>
      <c r="BE34" s="77">
        <f t="shared" si="4"/>
        <v>90.167000000000002</v>
      </c>
      <c r="BF34" s="77">
        <f t="shared" si="4"/>
        <v>61.780999999999999</v>
      </c>
      <c r="BG34" s="77">
        <f t="shared" si="4"/>
        <v>80.638000000000005</v>
      </c>
      <c r="BH34" s="77">
        <f t="shared" si="4"/>
        <v>76.638999999999996</v>
      </c>
      <c r="BI34" s="77">
        <f t="shared" si="4"/>
        <v>85.325999999999993</v>
      </c>
      <c r="BJ34" s="77">
        <f t="shared" si="4"/>
        <v>133.01</v>
      </c>
      <c r="BK34" s="77">
        <f t="shared" si="4"/>
        <v>122.059</v>
      </c>
      <c r="BL34" s="77">
        <f t="shared" si="4"/>
        <v>90.789000000000001</v>
      </c>
      <c r="BM34" s="77">
        <f t="shared" si="4"/>
        <v>58.759</v>
      </c>
      <c r="BN34" s="77">
        <f t="shared" si="4"/>
        <v>54.326000000000001</v>
      </c>
      <c r="BO34" s="77">
        <f t="shared" ref="BO34:CW34" si="5">SUM(BO31:BO33)</f>
        <v>70.376000000000005</v>
      </c>
      <c r="BP34" s="77">
        <f t="shared" si="5"/>
        <v>57.503999999999998</v>
      </c>
      <c r="BQ34" s="77">
        <f t="shared" si="5"/>
        <v>91.614000000000004</v>
      </c>
      <c r="BR34" s="77">
        <f t="shared" si="5"/>
        <v>142.68899999999999</v>
      </c>
      <c r="BS34" s="77">
        <f t="shared" si="5"/>
        <v>129.75399999999999</v>
      </c>
      <c r="BT34" s="77">
        <f t="shared" si="5"/>
        <v>48.186999999999998</v>
      </c>
      <c r="BU34" s="77">
        <f t="shared" si="5"/>
        <v>92.912000000000006</v>
      </c>
      <c r="BV34" s="77">
        <f t="shared" si="5"/>
        <v>91.185000000000002</v>
      </c>
      <c r="BW34" s="77">
        <f t="shared" si="5"/>
        <v>8.42</v>
      </c>
      <c r="BX34" s="77">
        <f t="shared" si="5"/>
        <v>2.641</v>
      </c>
      <c r="BY34" s="77">
        <f t="shared" si="5"/>
        <v>2.8780000000000001</v>
      </c>
      <c r="BZ34" s="77">
        <f t="shared" si="5"/>
        <v>9.3379999999999992</v>
      </c>
      <c r="CA34" s="77">
        <f t="shared" si="5"/>
        <v>15.576000000000001</v>
      </c>
      <c r="CB34" s="77">
        <f t="shared" si="5"/>
        <v>15.506</v>
      </c>
      <c r="CC34" s="77">
        <f t="shared" si="5"/>
        <v>19.873999999999999</v>
      </c>
      <c r="CD34" s="77">
        <f t="shared" si="5"/>
        <v>1.601</v>
      </c>
      <c r="CE34" s="77">
        <f t="shared" si="5"/>
        <v>0.78300000000000003</v>
      </c>
      <c r="CF34" s="77">
        <f t="shared" si="5"/>
        <v>5.2619999999999996</v>
      </c>
      <c r="CG34" s="77">
        <f t="shared" si="5"/>
        <v>3.9</v>
      </c>
      <c r="CH34" s="77">
        <f t="shared" si="5"/>
        <v>4.1349999999999998</v>
      </c>
      <c r="CI34" s="77">
        <f t="shared" si="5"/>
        <v>4.2130000000000001</v>
      </c>
      <c r="CJ34" s="77">
        <f t="shared" si="5"/>
        <v>3.8610000000000002</v>
      </c>
      <c r="CK34" s="77">
        <f t="shared" si="5"/>
        <v>0.505</v>
      </c>
      <c r="CL34" s="77">
        <f t="shared" si="5"/>
        <v>8.6069999999999993</v>
      </c>
      <c r="CM34" s="77">
        <f t="shared" si="5"/>
        <v>3.8210000000000002</v>
      </c>
      <c r="CN34" s="77">
        <f t="shared" si="5"/>
        <v>9.9849999999999994</v>
      </c>
      <c r="CO34" s="77">
        <f t="shared" si="5"/>
        <v>5.298</v>
      </c>
      <c r="CP34" s="77">
        <f t="shared" si="5"/>
        <v>11.467000000000001</v>
      </c>
      <c r="CQ34" s="77">
        <f t="shared" si="5"/>
        <v>3.222</v>
      </c>
      <c r="CR34" s="77">
        <f t="shared" si="5"/>
        <v>4.173</v>
      </c>
      <c r="CS34" s="77">
        <f t="shared" si="5"/>
        <v>8.6219999999999999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1399.3534999999995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6.2</v>
      </c>
      <c r="C39" s="120">
        <v>21.1</v>
      </c>
      <c r="D39" s="120">
        <v>8.4</v>
      </c>
      <c r="E39" s="120">
        <v>21.1</v>
      </c>
      <c r="F39" s="120"/>
      <c r="G39" s="120"/>
      <c r="H39" s="120">
        <v>0.8</v>
      </c>
      <c r="I39" s="120"/>
      <c r="J39" s="120">
        <v>4.2</v>
      </c>
      <c r="K39" s="120">
        <v>4.8</v>
      </c>
      <c r="L39" s="120">
        <v>5.6</v>
      </c>
      <c r="M39" s="120">
        <v>6.9</v>
      </c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71</v>
      </c>
      <c r="AM39" s="120"/>
      <c r="AN39" s="120"/>
      <c r="AO39" s="120"/>
      <c r="AP39" s="120">
        <v>124.3</v>
      </c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40.799999999999997</v>
      </c>
      <c r="BY39" s="120">
        <v>35.799999999999997</v>
      </c>
      <c r="BZ39" s="120">
        <v>41.1</v>
      </c>
      <c r="CA39" s="120">
        <v>35.299999999999997</v>
      </c>
      <c r="CB39" s="120">
        <v>22.6</v>
      </c>
      <c r="CC39" s="120">
        <v>9.4</v>
      </c>
      <c r="CD39" s="120">
        <v>49.5</v>
      </c>
      <c r="CE39" s="120">
        <v>65.8</v>
      </c>
      <c r="CF39" s="120">
        <v>56.3</v>
      </c>
      <c r="CG39" s="120">
        <v>66.8</v>
      </c>
      <c r="CH39" s="120">
        <v>23.8</v>
      </c>
      <c r="CI39" s="120">
        <v>27.9</v>
      </c>
      <c r="CJ39" s="120">
        <v>28.9</v>
      </c>
      <c r="CK39" s="120">
        <v>79.900000000000006</v>
      </c>
      <c r="CL39" s="120">
        <v>22.9</v>
      </c>
      <c r="CM39" s="120">
        <v>107.9</v>
      </c>
      <c r="CN39" s="120">
        <v>47.2</v>
      </c>
      <c r="CO39" s="120">
        <v>106.7</v>
      </c>
      <c r="CP39" s="120">
        <v>50.8</v>
      </c>
      <c r="CQ39" s="120">
        <v>113.2</v>
      </c>
      <c r="CR39" s="120">
        <v>113.1</v>
      </c>
      <c r="CS39" s="120">
        <v>35.299999999999997</v>
      </c>
      <c r="CT39" s="122"/>
      <c r="CU39" s="122"/>
      <c r="CV39" s="122"/>
      <c r="CW39" s="121"/>
      <c r="CX39" s="97">
        <f t="array" ref="CX39">SUMPRODUCT(B39:CW39*0.25)</f>
        <v>363.84999999999991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6.2</v>
      </c>
      <c r="C42" s="107">
        <f t="shared" ref="C42:BN42" si="6">SUM(C37:C41)</f>
        <v>21.1</v>
      </c>
      <c r="D42" s="107">
        <f t="shared" si="6"/>
        <v>8.4</v>
      </c>
      <c r="E42" s="107">
        <f t="shared" si="6"/>
        <v>21.1</v>
      </c>
      <c r="F42" s="107">
        <f t="shared" si="6"/>
        <v>0</v>
      </c>
      <c r="G42" s="107">
        <f t="shared" si="6"/>
        <v>0</v>
      </c>
      <c r="H42" s="107">
        <f t="shared" si="6"/>
        <v>0.8</v>
      </c>
      <c r="I42" s="107">
        <f t="shared" si="6"/>
        <v>0</v>
      </c>
      <c r="J42" s="107">
        <f t="shared" si="6"/>
        <v>4.2</v>
      </c>
      <c r="K42" s="107">
        <f t="shared" si="6"/>
        <v>4.8</v>
      </c>
      <c r="L42" s="107">
        <f t="shared" si="6"/>
        <v>5.6</v>
      </c>
      <c r="M42" s="107">
        <f t="shared" si="6"/>
        <v>6.9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71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124.3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40.799999999999997</v>
      </c>
      <c r="BY42" s="107">
        <f t="shared" si="7"/>
        <v>35.799999999999997</v>
      </c>
      <c r="BZ42" s="107">
        <f t="shared" si="7"/>
        <v>41.1</v>
      </c>
      <c r="CA42" s="107">
        <f t="shared" si="7"/>
        <v>35.299999999999997</v>
      </c>
      <c r="CB42" s="107">
        <f t="shared" si="7"/>
        <v>22.6</v>
      </c>
      <c r="CC42" s="107">
        <f t="shared" si="7"/>
        <v>9.4</v>
      </c>
      <c r="CD42" s="107">
        <f t="shared" si="7"/>
        <v>49.5</v>
      </c>
      <c r="CE42" s="107">
        <f t="shared" si="7"/>
        <v>65.8</v>
      </c>
      <c r="CF42" s="107">
        <f t="shared" si="7"/>
        <v>56.3</v>
      </c>
      <c r="CG42" s="107">
        <f t="shared" si="7"/>
        <v>66.8</v>
      </c>
      <c r="CH42" s="107">
        <f t="shared" si="7"/>
        <v>23.8</v>
      </c>
      <c r="CI42" s="107">
        <f t="shared" si="7"/>
        <v>27.9</v>
      </c>
      <c r="CJ42" s="107">
        <f t="shared" si="7"/>
        <v>28.9</v>
      </c>
      <c r="CK42" s="107">
        <f t="shared" si="7"/>
        <v>79.900000000000006</v>
      </c>
      <c r="CL42" s="107">
        <f t="shared" si="7"/>
        <v>22.9</v>
      </c>
      <c r="CM42" s="107">
        <f t="shared" si="7"/>
        <v>107.9</v>
      </c>
      <c r="CN42" s="107">
        <f t="shared" si="7"/>
        <v>47.2</v>
      </c>
      <c r="CO42" s="107">
        <f t="shared" si="7"/>
        <v>106.7</v>
      </c>
      <c r="CP42" s="107">
        <f t="shared" si="7"/>
        <v>50.8</v>
      </c>
      <c r="CQ42" s="107">
        <f t="shared" si="7"/>
        <v>113.2</v>
      </c>
      <c r="CR42" s="107">
        <f t="shared" si="7"/>
        <v>113.1</v>
      </c>
      <c r="CS42" s="107">
        <f t="shared" si="7"/>
        <v>35.299999999999997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363.84999999999991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6.2</v>
      </c>
      <c r="C47" s="120">
        <v>21.1</v>
      </c>
      <c r="D47" s="120">
        <v>8.4</v>
      </c>
      <c r="E47" s="120">
        <v>21.1</v>
      </c>
      <c r="F47" s="120"/>
      <c r="G47" s="120"/>
      <c r="H47" s="120">
        <v>0.8</v>
      </c>
      <c r="I47" s="120"/>
      <c r="J47" s="120">
        <v>4.2</v>
      </c>
      <c r="K47" s="120">
        <v>4.8</v>
      </c>
      <c r="L47" s="120">
        <v>5.6</v>
      </c>
      <c r="M47" s="120">
        <v>6.9</v>
      </c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71</v>
      </c>
      <c r="AM47" s="120"/>
      <c r="AN47" s="120"/>
      <c r="AO47" s="120"/>
      <c r="AP47" s="120">
        <v>124.3</v>
      </c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40.799999999999997</v>
      </c>
      <c r="BY47" s="120">
        <v>35.799999999999997</v>
      </c>
      <c r="BZ47" s="120">
        <v>41.1</v>
      </c>
      <c r="CA47" s="120">
        <v>35.299999999999997</v>
      </c>
      <c r="CB47" s="120">
        <v>22.6</v>
      </c>
      <c r="CC47" s="120">
        <v>9.4</v>
      </c>
      <c r="CD47" s="120">
        <v>49.5</v>
      </c>
      <c r="CE47" s="120">
        <v>65.8</v>
      </c>
      <c r="CF47" s="120">
        <v>56.3</v>
      </c>
      <c r="CG47" s="120">
        <v>66.8</v>
      </c>
      <c r="CH47" s="120">
        <v>23.8</v>
      </c>
      <c r="CI47" s="120">
        <v>27.9</v>
      </c>
      <c r="CJ47" s="120">
        <v>28.9</v>
      </c>
      <c r="CK47" s="120">
        <v>79.900000000000006</v>
      </c>
      <c r="CL47" s="120">
        <v>22.9</v>
      </c>
      <c r="CM47" s="120">
        <v>107.9</v>
      </c>
      <c r="CN47" s="120">
        <v>47.2</v>
      </c>
      <c r="CO47" s="120">
        <v>106.7</v>
      </c>
      <c r="CP47" s="120">
        <v>50.8</v>
      </c>
      <c r="CQ47" s="120">
        <v>113.2</v>
      </c>
      <c r="CR47" s="120">
        <v>113.1</v>
      </c>
      <c r="CS47" s="120">
        <v>35.299999999999997</v>
      </c>
      <c r="CT47" s="122"/>
      <c r="CU47" s="122"/>
      <c r="CV47" s="122"/>
      <c r="CW47" s="121"/>
      <c r="CX47" s="97">
        <f t="array" ref="CX47">SUMPRODUCT(B47:CW47*0.25)</f>
        <v>363.84999999999991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6.2</v>
      </c>
      <c r="C51" s="107">
        <f t="shared" ref="C51:BN51" si="8">SUM(C45:C50)</f>
        <v>21.1</v>
      </c>
      <c r="D51" s="107">
        <f t="shared" si="8"/>
        <v>8.4</v>
      </c>
      <c r="E51" s="107">
        <f t="shared" si="8"/>
        <v>21.1</v>
      </c>
      <c r="F51" s="107">
        <f t="shared" si="8"/>
        <v>0</v>
      </c>
      <c r="G51" s="107">
        <f t="shared" si="8"/>
        <v>0</v>
      </c>
      <c r="H51" s="107">
        <f t="shared" si="8"/>
        <v>0.8</v>
      </c>
      <c r="I51" s="107">
        <f t="shared" si="8"/>
        <v>0</v>
      </c>
      <c r="J51" s="107">
        <f t="shared" si="8"/>
        <v>4.2</v>
      </c>
      <c r="K51" s="107">
        <f t="shared" si="8"/>
        <v>4.8</v>
      </c>
      <c r="L51" s="107">
        <f t="shared" si="8"/>
        <v>5.6</v>
      </c>
      <c r="M51" s="107">
        <f t="shared" si="8"/>
        <v>6.9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71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124.3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40.799999999999997</v>
      </c>
      <c r="BY51" s="107">
        <f t="shared" si="9"/>
        <v>35.799999999999997</v>
      </c>
      <c r="BZ51" s="107">
        <f t="shared" si="9"/>
        <v>41.1</v>
      </c>
      <c r="CA51" s="107">
        <f t="shared" si="9"/>
        <v>35.299999999999997</v>
      </c>
      <c r="CB51" s="107">
        <f t="shared" si="9"/>
        <v>22.6</v>
      </c>
      <c r="CC51" s="107">
        <f t="shared" si="9"/>
        <v>9.4</v>
      </c>
      <c r="CD51" s="107">
        <f t="shared" si="9"/>
        <v>49.5</v>
      </c>
      <c r="CE51" s="107">
        <f t="shared" si="9"/>
        <v>65.8</v>
      </c>
      <c r="CF51" s="107">
        <f t="shared" si="9"/>
        <v>56.3</v>
      </c>
      <c r="CG51" s="107">
        <f t="shared" si="9"/>
        <v>66.8</v>
      </c>
      <c r="CH51" s="107">
        <f t="shared" si="9"/>
        <v>23.8</v>
      </c>
      <c r="CI51" s="107">
        <f t="shared" si="9"/>
        <v>27.9</v>
      </c>
      <c r="CJ51" s="107">
        <f t="shared" si="9"/>
        <v>28.9</v>
      </c>
      <c r="CK51" s="107">
        <f t="shared" si="9"/>
        <v>79.900000000000006</v>
      </c>
      <c r="CL51" s="107">
        <f t="shared" si="9"/>
        <v>22.9</v>
      </c>
      <c r="CM51" s="107">
        <f t="shared" si="9"/>
        <v>107.9</v>
      </c>
      <c r="CN51" s="107">
        <f t="shared" si="9"/>
        <v>47.2</v>
      </c>
      <c r="CO51" s="107">
        <f t="shared" si="9"/>
        <v>106.7</v>
      </c>
      <c r="CP51" s="107">
        <f t="shared" si="9"/>
        <v>50.8</v>
      </c>
      <c r="CQ51" s="107">
        <f t="shared" si="9"/>
        <v>113.2</v>
      </c>
      <c r="CR51" s="107">
        <f t="shared" si="9"/>
        <v>113.1</v>
      </c>
      <c r="CS51" s="107">
        <f t="shared" si="9"/>
        <v>35.299999999999997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363.84999999999991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18.297000000000001</v>
      </c>
      <c r="C54" s="107">
        <f t="shared" ref="C54:BN54" si="12">C18+C28+C42</f>
        <v>29.642000000000003</v>
      </c>
      <c r="D54" s="107">
        <f t="shared" si="12"/>
        <v>15.528</v>
      </c>
      <c r="E54" s="107">
        <f t="shared" si="12"/>
        <v>28.192</v>
      </c>
      <c r="F54" s="107">
        <f t="shared" si="12"/>
        <v>18.582999999999998</v>
      </c>
      <c r="G54" s="107">
        <f t="shared" si="12"/>
        <v>18.021999999999998</v>
      </c>
      <c r="H54" s="107">
        <f t="shared" si="12"/>
        <v>16.05</v>
      </c>
      <c r="I54" s="107">
        <f t="shared" si="12"/>
        <v>15.371</v>
      </c>
      <c r="J54" s="107">
        <f t="shared" si="12"/>
        <v>17.902999999999999</v>
      </c>
      <c r="K54" s="107">
        <f t="shared" si="12"/>
        <v>21.8</v>
      </c>
      <c r="L54" s="107">
        <f t="shared" si="12"/>
        <v>22.731000000000002</v>
      </c>
      <c r="M54" s="107">
        <f t="shared" si="12"/>
        <v>20.097999999999999</v>
      </c>
      <c r="N54" s="107">
        <f t="shared" si="12"/>
        <v>11.945</v>
      </c>
      <c r="O54" s="107">
        <f t="shared" si="12"/>
        <v>11.874000000000001</v>
      </c>
      <c r="P54" s="107">
        <f t="shared" si="12"/>
        <v>11</v>
      </c>
      <c r="Q54" s="107">
        <f t="shared" si="12"/>
        <v>26.129000000000001</v>
      </c>
      <c r="R54" s="107">
        <f t="shared" si="12"/>
        <v>22.244999999999997</v>
      </c>
      <c r="S54" s="107">
        <f t="shared" si="12"/>
        <v>36.745000000000005</v>
      </c>
      <c r="T54" s="107">
        <f t="shared" si="12"/>
        <v>28.079000000000001</v>
      </c>
      <c r="U54" s="107">
        <f t="shared" si="12"/>
        <v>20.156000000000002</v>
      </c>
      <c r="V54" s="107">
        <f t="shared" si="12"/>
        <v>23.927</v>
      </c>
      <c r="W54" s="107">
        <f t="shared" si="12"/>
        <v>15.24</v>
      </c>
      <c r="X54" s="107">
        <f t="shared" si="12"/>
        <v>28.893999999999998</v>
      </c>
      <c r="Y54" s="107">
        <f t="shared" si="12"/>
        <v>73.210999999999999</v>
      </c>
      <c r="Z54" s="107">
        <f t="shared" si="12"/>
        <v>32.911000000000001</v>
      </c>
      <c r="AA54" s="107">
        <f t="shared" si="12"/>
        <v>98.034999999999997</v>
      </c>
      <c r="AB54" s="107">
        <f t="shared" si="12"/>
        <v>117.22899999999998</v>
      </c>
      <c r="AC54" s="107">
        <f t="shared" si="12"/>
        <v>133.285</v>
      </c>
      <c r="AD54" s="107">
        <f t="shared" si="12"/>
        <v>153.28399999999999</v>
      </c>
      <c r="AE54" s="107">
        <f t="shared" si="12"/>
        <v>172.23400000000001</v>
      </c>
      <c r="AF54" s="107">
        <f t="shared" si="12"/>
        <v>159.61799999999999</v>
      </c>
      <c r="AG54" s="107">
        <f t="shared" si="12"/>
        <v>172.84700000000001</v>
      </c>
      <c r="AH54" s="107">
        <f t="shared" si="12"/>
        <v>290.49099999999999</v>
      </c>
      <c r="AI54" s="107">
        <f t="shared" si="12"/>
        <v>320.67</v>
      </c>
      <c r="AJ54" s="107">
        <f t="shared" si="12"/>
        <v>224.62100000000001</v>
      </c>
      <c r="AK54" s="107">
        <f t="shared" si="12"/>
        <v>226.66800000000001</v>
      </c>
      <c r="AL54" s="107">
        <f t="shared" si="12"/>
        <v>124.09899999999999</v>
      </c>
      <c r="AM54" s="107">
        <f t="shared" si="12"/>
        <v>78.783000000000001</v>
      </c>
      <c r="AN54" s="107">
        <f t="shared" si="12"/>
        <v>78.652000000000001</v>
      </c>
      <c r="AO54" s="107">
        <f t="shared" si="12"/>
        <v>82.524999999999991</v>
      </c>
      <c r="AP54" s="107">
        <f t="shared" si="12"/>
        <v>144.23599999999999</v>
      </c>
      <c r="AQ54" s="107">
        <f t="shared" si="12"/>
        <v>32.683</v>
      </c>
      <c r="AR54" s="107">
        <f t="shared" si="12"/>
        <v>39.132999999999996</v>
      </c>
      <c r="AS54" s="107">
        <f t="shared" si="12"/>
        <v>54.326999999999998</v>
      </c>
      <c r="AT54" s="107">
        <f t="shared" si="12"/>
        <v>85.539999999999992</v>
      </c>
      <c r="AU54" s="107">
        <f t="shared" si="12"/>
        <v>59.981999999999999</v>
      </c>
      <c r="AV54" s="107">
        <f t="shared" si="12"/>
        <v>74.430999999999997</v>
      </c>
      <c r="AW54" s="107">
        <f t="shared" si="12"/>
        <v>67.052999999999997</v>
      </c>
      <c r="AX54" s="107">
        <f t="shared" si="12"/>
        <v>71.313999999999993</v>
      </c>
      <c r="AY54" s="107">
        <f t="shared" si="12"/>
        <v>106.05199999999999</v>
      </c>
      <c r="AZ54" s="107">
        <f t="shared" si="12"/>
        <v>102.12</v>
      </c>
      <c r="BA54" s="107">
        <f t="shared" si="12"/>
        <v>94.388000000000005</v>
      </c>
      <c r="BB54" s="107">
        <f t="shared" si="12"/>
        <v>80.17</v>
      </c>
      <c r="BC54" s="107">
        <f t="shared" si="12"/>
        <v>52.768000000000001</v>
      </c>
      <c r="BD54" s="107">
        <f t="shared" si="12"/>
        <v>58.6</v>
      </c>
      <c r="BE54" s="107">
        <f t="shared" si="12"/>
        <v>90.167000000000002</v>
      </c>
      <c r="BF54" s="107">
        <f t="shared" si="12"/>
        <v>61.780999999999999</v>
      </c>
      <c r="BG54" s="107">
        <f t="shared" si="12"/>
        <v>80.638000000000005</v>
      </c>
      <c r="BH54" s="107">
        <f t="shared" si="12"/>
        <v>76.638999999999996</v>
      </c>
      <c r="BI54" s="107">
        <f t="shared" si="12"/>
        <v>85.326000000000008</v>
      </c>
      <c r="BJ54" s="107">
        <f t="shared" si="12"/>
        <v>133.01</v>
      </c>
      <c r="BK54" s="107">
        <f t="shared" si="12"/>
        <v>122.059</v>
      </c>
      <c r="BL54" s="107">
        <f t="shared" si="12"/>
        <v>90.789000000000001</v>
      </c>
      <c r="BM54" s="107">
        <f t="shared" si="12"/>
        <v>58.759</v>
      </c>
      <c r="BN54" s="107">
        <f t="shared" si="12"/>
        <v>54.326000000000001</v>
      </c>
      <c r="BO54" s="107">
        <f t="shared" ref="BO54:CX54" si="13">BO18+BO28+BO42</f>
        <v>70.376000000000005</v>
      </c>
      <c r="BP54" s="107">
        <f t="shared" si="13"/>
        <v>57.504000000000005</v>
      </c>
      <c r="BQ54" s="107">
        <f t="shared" si="13"/>
        <v>91.614000000000004</v>
      </c>
      <c r="BR54" s="107">
        <f t="shared" si="13"/>
        <v>142.68899999999999</v>
      </c>
      <c r="BS54" s="107">
        <f t="shared" si="13"/>
        <v>129.75400000000002</v>
      </c>
      <c r="BT54" s="107">
        <f t="shared" si="13"/>
        <v>48.186999999999998</v>
      </c>
      <c r="BU54" s="107">
        <f t="shared" si="13"/>
        <v>92.912000000000006</v>
      </c>
      <c r="BV54" s="107">
        <f t="shared" si="13"/>
        <v>91.185000000000002</v>
      </c>
      <c r="BW54" s="107">
        <f t="shared" si="13"/>
        <v>8.42</v>
      </c>
      <c r="BX54" s="107">
        <f t="shared" si="13"/>
        <v>43.440999999999995</v>
      </c>
      <c r="BY54" s="107">
        <f t="shared" si="13"/>
        <v>38.677999999999997</v>
      </c>
      <c r="BZ54" s="107">
        <f t="shared" si="13"/>
        <v>50.438000000000002</v>
      </c>
      <c r="CA54" s="107">
        <f t="shared" si="13"/>
        <v>50.875999999999998</v>
      </c>
      <c r="CB54" s="107">
        <f t="shared" si="13"/>
        <v>38.106000000000002</v>
      </c>
      <c r="CC54" s="107">
        <f t="shared" si="13"/>
        <v>29.274000000000001</v>
      </c>
      <c r="CD54" s="107">
        <f t="shared" si="13"/>
        <v>51.100999999999999</v>
      </c>
      <c r="CE54" s="107">
        <f t="shared" si="13"/>
        <v>66.582999999999998</v>
      </c>
      <c r="CF54" s="107">
        <f t="shared" si="13"/>
        <v>61.561999999999998</v>
      </c>
      <c r="CG54" s="107">
        <f t="shared" si="13"/>
        <v>70.7</v>
      </c>
      <c r="CH54" s="107">
        <f t="shared" si="13"/>
        <v>27.935000000000002</v>
      </c>
      <c r="CI54" s="107">
        <f t="shared" si="13"/>
        <v>32.113</v>
      </c>
      <c r="CJ54" s="107">
        <f t="shared" si="13"/>
        <v>32.760999999999996</v>
      </c>
      <c r="CK54" s="107">
        <f t="shared" si="13"/>
        <v>80.405000000000001</v>
      </c>
      <c r="CL54" s="107">
        <f t="shared" si="13"/>
        <v>31.506999999999998</v>
      </c>
      <c r="CM54" s="107">
        <f t="shared" si="13"/>
        <v>111.721</v>
      </c>
      <c r="CN54" s="107">
        <f t="shared" si="13"/>
        <v>57.185000000000002</v>
      </c>
      <c r="CO54" s="107">
        <f t="shared" si="13"/>
        <v>111.998</v>
      </c>
      <c r="CP54" s="107">
        <f t="shared" si="13"/>
        <v>62.266999999999996</v>
      </c>
      <c r="CQ54" s="107">
        <f t="shared" si="13"/>
        <v>116.422</v>
      </c>
      <c r="CR54" s="107">
        <f t="shared" si="13"/>
        <v>117.273</v>
      </c>
      <c r="CS54" s="107">
        <f t="shared" si="13"/>
        <v>43.921999999999997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1763.2034999999992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6.2</v>
      </c>
      <c r="C5" s="25">
        <v>21.1</v>
      </c>
      <c r="D5" s="25">
        <v>8.4</v>
      </c>
      <c r="E5" s="25">
        <v>21.1</v>
      </c>
      <c r="F5" s="25">
        <v>-11.1</v>
      </c>
      <c r="G5" s="25">
        <v>-4.9000000000000004</v>
      </c>
      <c r="H5" s="25">
        <v>0.8</v>
      </c>
      <c r="I5" s="25">
        <v>-5.5</v>
      </c>
      <c r="J5" s="25">
        <v>4.2</v>
      </c>
      <c r="K5" s="25">
        <v>4.8</v>
      </c>
      <c r="L5" s="25">
        <v>5.6</v>
      </c>
      <c r="M5" s="25">
        <v>6.9</v>
      </c>
      <c r="N5" s="25">
        <v>-9.1</v>
      </c>
      <c r="O5" s="25">
        <v>-9.1</v>
      </c>
      <c r="P5" s="25">
        <v>-8.1999999999999993</v>
      </c>
      <c r="Q5" s="25">
        <v>-23.3</v>
      </c>
      <c r="R5" s="25">
        <v>-9.1</v>
      </c>
      <c r="S5" s="25">
        <v>-35.700000000000003</v>
      </c>
      <c r="T5" s="25">
        <v>-26.1</v>
      </c>
      <c r="U5" s="25">
        <v>-19.399999999999999</v>
      </c>
      <c r="V5" s="25">
        <v>-13.6</v>
      </c>
      <c r="W5" s="25">
        <v>-12.3</v>
      </c>
      <c r="X5" s="25">
        <v>-26.1</v>
      </c>
      <c r="Y5" s="25">
        <v>-61.9</v>
      </c>
      <c r="Z5" s="25">
        <v>-20.100000000000001</v>
      </c>
      <c r="AA5" s="25">
        <v>-86.6</v>
      </c>
      <c r="AB5" s="25">
        <v>-110.7</v>
      </c>
      <c r="AC5" s="25">
        <v>-128.1</v>
      </c>
      <c r="AD5" s="25">
        <v>-133.30000000000001</v>
      </c>
      <c r="AE5" s="25">
        <v>-149.19999999999999</v>
      </c>
      <c r="AF5" s="25">
        <v>-114.3</v>
      </c>
      <c r="AG5" s="25">
        <v>-114.7</v>
      </c>
      <c r="AH5" s="25">
        <v>-272</v>
      </c>
      <c r="AI5" s="25">
        <v>-320.5</v>
      </c>
      <c r="AJ5" s="25">
        <v>-224.5</v>
      </c>
      <c r="AK5" s="25">
        <v>-226.6</v>
      </c>
      <c r="AL5" s="25">
        <v>71</v>
      </c>
      <c r="AM5" s="25">
        <v>-2.2999999999999998</v>
      </c>
      <c r="AN5" s="25">
        <v>-78</v>
      </c>
      <c r="AO5" s="25">
        <v>-82.5</v>
      </c>
      <c r="AP5" s="25">
        <v>124.3</v>
      </c>
      <c r="AQ5" s="25">
        <v>-32.700000000000003</v>
      </c>
      <c r="AR5" s="25">
        <v>-39.1</v>
      </c>
      <c r="AS5" s="25">
        <v>-54.3</v>
      </c>
      <c r="AT5" s="25">
        <v>-47.5</v>
      </c>
      <c r="AU5" s="25">
        <v>-52.3</v>
      </c>
      <c r="AV5" s="25">
        <v>-64.3</v>
      </c>
      <c r="AW5" s="25">
        <v>-64.5</v>
      </c>
      <c r="AX5" s="25">
        <v>-71.3</v>
      </c>
      <c r="AY5" s="25">
        <v>-105</v>
      </c>
      <c r="AZ5" s="25">
        <v>-101.1</v>
      </c>
      <c r="BA5" s="25">
        <v>-93.4</v>
      </c>
      <c r="BB5" s="25">
        <v>-52.8</v>
      </c>
      <c r="BC5" s="25">
        <v>-39.1</v>
      </c>
      <c r="BD5" s="25">
        <v>-57.6</v>
      </c>
      <c r="BE5" s="25">
        <v>-59.4</v>
      </c>
      <c r="BF5" s="25">
        <v>-37.700000000000003</v>
      </c>
      <c r="BG5" s="25">
        <v>-61.1</v>
      </c>
      <c r="BH5" s="25">
        <v>-62.8</v>
      </c>
      <c r="BI5" s="25">
        <v>-62.3</v>
      </c>
      <c r="BJ5" s="25">
        <v>-120</v>
      </c>
      <c r="BK5" s="25">
        <v>-119</v>
      </c>
      <c r="BL5" s="25">
        <v>-90.8</v>
      </c>
      <c r="BM5" s="25">
        <v>-44.5</v>
      </c>
      <c r="BN5" s="25">
        <v>-49.3</v>
      </c>
      <c r="BO5" s="25">
        <v>-70.400000000000006</v>
      </c>
      <c r="BP5" s="25">
        <v>-32.5</v>
      </c>
      <c r="BQ5" s="25">
        <v>-29.4</v>
      </c>
      <c r="BR5" s="25">
        <v>-142.5</v>
      </c>
      <c r="BS5" s="25">
        <v>-125.4</v>
      </c>
      <c r="BT5" s="25">
        <v>-26.3</v>
      </c>
      <c r="BU5" s="25">
        <v>-79</v>
      </c>
      <c r="BV5" s="25">
        <v>-89</v>
      </c>
      <c r="BW5" s="25">
        <v>-4.4000000000000004</v>
      </c>
      <c r="BX5" s="25">
        <v>40.799999999999997</v>
      </c>
      <c r="BY5" s="25">
        <v>35.799999999999997</v>
      </c>
      <c r="BZ5" s="25">
        <v>41.1</v>
      </c>
      <c r="CA5" s="25">
        <v>35.299999999999997</v>
      </c>
      <c r="CB5" s="25">
        <v>22.6</v>
      </c>
      <c r="CC5" s="25">
        <v>9.4</v>
      </c>
      <c r="CD5" s="25">
        <v>49.5</v>
      </c>
      <c r="CE5" s="25">
        <v>65.8</v>
      </c>
      <c r="CF5" s="25">
        <v>56.3</v>
      </c>
      <c r="CG5" s="25">
        <v>66.8</v>
      </c>
      <c r="CH5" s="25">
        <v>23.8</v>
      </c>
      <c r="CI5" s="25">
        <v>27.9</v>
      </c>
      <c r="CJ5" s="25">
        <v>28.9</v>
      </c>
      <c r="CK5" s="25">
        <v>79.900000000000006</v>
      </c>
      <c r="CL5" s="25">
        <v>22.9</v>
      </c>
      <c r="CM5" s="25">
        <v>107.9</v>
      </c>
      <c r="CN5" s="25">
        <v>47.2</v>
      </c>
      <c r="CO5" s="25">
        <v>106.7</v>
      </c>
      <c r="CP5" s="25">
        <v>50.8</v>
      </c>
      <c r="CQ5" s="25">
        <v>113.2</v>
      </c>
      <c r="CR5" s="25">
        <v>113.1</v>
      </c>
      <c r="CS5" s="25">
        <v>35.299999999999997</v>
      </c>
      <c r="CT5" s="26"/>
      <c r="CU5" s="26"/>
      <c r="CV5" s="26"/>
      <c r="CW5" s="27"/>
      <c r="CX5" s="132">
        <f t="array" ref="CX5">SUMPRODUCT(B5:CW5*0.25)</f>
        <v>-766.04999999999973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141.08000000000001</v>
      </c>
      <c r="C8" s="138">
        <v>140.85</v>
      </c>
      <c r="D8" s="138">
        <v>123.56</v>
      </c>
      <c r="E8" s="138">
        <v>125.04</v>
      </c>
      <c r="F8" s="138">
        <v>124.58</v>
      </c>
      <c r="G8" s="138">
        <v>125.07</v>
      </c>
      <c r="H8" s="138">
        <v>126.38</v>
      </c>
      <c r="I8" s="138">
        <v>119.94</v>
      </c>
      <c r="J8" s="138">
        <v>119.44</v>
      </c>
      <c r="K8" s="138">
        <v>114.8</v>
      </c>
      <c r="L8" s="138">
        <v>114.1</v>
      </c>
      <c r="M8" s="138">
        <v>112</v>
      </c>
      <c r="N8" s="138">
        <v>110.58</v>
      </c>
      <c r="O8" s="138">
        <v>110.25</v>
      </c>
      <c r="P8" s="138">
        <v>109.68</v>
      </c>
      <c r="Q8" s="138">
        <v>97.28</v>
      </c>
      <c r="R8" s="138">
        <v>112.37</v>
      </c>
      <c r="S8" s="138">
        <v>103.83</v>
      </c>
      <c r="T8" s="138">
        <v>88.94</v>
      </c>
      <c r="U8" s="138">
        <v>71.59</v>
      </c>
      <c r="V8" s="138">
        <v>75.599999999999994</v>
      </c>
      <c r="W8" s="138">
        <v>69.349999999999994</v>
      </c>
      <c r="X8" s="138">
        <v>54.02</v>
      </c>
      <c r="Y8" s="138">
        <v>14.97</v>
      </c>
      <c r="Z8" s="138">
        <v>36</v>
      </c>
      <c r="AA8" s="138">
        <v>8.89</v>
      </c>
      <c r="AB8" s="138">
        <v>6.42</v>
      </c>
      <c r="AC8" s="138">
        <v>3.37</v>
      </c>
      <c r="AD8" s="138">
        <v>5.62</v>
      </c>
      <c r="AE8" s="138">
        <v>2.84</v>
      </c>
      <c r="AF8" s="138">
        <v>0.33</v>
      </c>
      <c r="AG8" s="138">
        <v>0.65</v>
      </c>
      <c r="AH8" s="138">
        <v>3.66</v>
      </c>
      <c r="AI8" s="138">
        <v>-7.0000000000000007E-2</v>
      </c>
      <c r="AJ8" s="138">
        <v>-0.55000000000000004</v>
      </c>
      <c r="AK8" s="138">
        <v>-2.79</v>
      </c>
      <c r="AL8" s="138">
        <v>-0.52</v>
      </c>
      <c r="AM8" s="138">
        <v>-2.0099999999999998</v>
      </c>
      <c r="AN8" s="138">
        <v>-2.68</v>
      </c>
      <c r="AO8" s="138">
        <v>-7.29</v>
      </c>
      <c r="AP8" s="138">
        <v>-4.99</v>
      </c>
      <c r="AQ8" s="138">
        <v>-5.2</v>
      </c>
      <c r="AR8" s="138">
        <v>-6.76</v>
      </c>
      <c r="AS8" s="138">
        <v>-8.5399999999999991</v>
      </c>
      <c r="AT8" s="138">
        <v>-9.6999999999999993</v>
      </c>
      <c r="AU8" s="138">
        <v>-10.58</v>
      </c>
      <c r="AV8" s="138">
        <v>-10.08</v>
      </c>
      <c r="AW8" s="138">
        <v>-11.51</v>
      </c>
      <c r="AX8" s="138">
        <v>-12.94</v>
      </c>
      <c r="AY8" s="138">
        <v>-18.010000000000002</v>
      </c>
      <c r="AZ8" s="138">
        <v>-17.29</v>
      </c>
      <c r="BA8" s="138">
        <v>-18.95</v>
      </c>
      <c r="BB8" s="138">
        <v>-9.2100000000000009</v>
      </c>
      <c r="BC8" s="138">
        <v>-11.96</v>
      </c>
      <c r="BD8" s="138">
        <v>-16.91</v>
      </c>
      <c r="BE8" s="138">
        <v>-6.85</v>
      </c>
      <c r="BF8" s="138">
        <v>-9.0299999999999994</v>
      </c>
      <c r="BG8" s="138">
        <v>-8.76</v>
      </c>
      <c r="BH8" s="138">
        <v>-11.36</v>
      </c>
      <c r="BI8" s="138">
        <v>-10.42</v>
      </c>
      <c r="BJ8" s="138">
        <v>-14.83</v>
      </c>
      <c r="BK8" s="138">
        <v>-15.75</v>
      </c>
      <c r="BL8" s="138">
        <v>-21.61</v>
      </c>
      <c r="BM8" s="138">
        <v>-12.85</v>
      </c>
      <c r="BN8" s="138">
        <v>-16.77</v>
      </c>
      <c r="BO8" s="138">
        <v>-11.71</v>
      </c>
      <c r="BP8" s="138">
        <v>-4.12</v>
      </c>
      <c r="BQ8" s="138">
        <v>2.7</v>
      </c>
      <c r="BR8" s="138">
        <v>-6.67</v>
      </c>
      <c r="BS8" s="138">
        <v>0</v>
      </c>
      <c r="BT8" s="138">
        <v>11.06</v>
      </c>
      <c r="BU8" s="138">
        <v>96.68</v>
      </c>
      <c r="BV8" s="138">
        <v>44.2</v>
      </c>
      <c r="BW8" s="138">
        <v>116.55</v>
      </c>
      <c r="BX8" s="138">
        <v>124.89</v>
      </c>
      <c r="BY8" s="138">
        <v>133.41999999999999</v>
      </c>
      <c r="BZ8" s="138">
        <v>110.53</v>
      </c>
      <c r="CA8" s="138">
        <v>120.81</v>
      </c>
      <c r="CB8" s="138">
        <v>126.93</v>
      </c>
      <c r="CC8" s="138">
        <v>134.61000000000001</v>
      </c>
      <c r="CD8" s="138">
        <v>126.26</v>
      </c>
      <c r="CE8" s="138">
        <v>129</v>
      </c>
      <c r="CF8" s="138">
        <v>132</v>
      </c>
      <c r="CG8" s="138">
        <v>139.08000000000001</v>
      </c>
      <c r="CH8" s="138">
        <v>135.25</v>
      </c>
      <c r="CI8" s="138">
        <v>136.16999999999999</v>
      </c>
      <c r="CJ8" s="138">
        <v>139.83000000000001</v>
      </c>
      <c r="CK8" s="138">
        <v>140.79</v>
      </c>
      <c r="CL8" s="138">
        <v>147.56</v>
      </c>
      <c r="CM8" s="138">
        <v>143.15</v>
      </c>
      <c r="CN8" s="138">
        <v>140.71</v>
      </c>
      <c r="CO8" s="138">
        <v>140.58000000000001</v>
      </c>
      <c r="CP8" s="138">
        <v>148.74</v>
      </c>
      <c r="CQ8" s="138">
        <v>140.9</v>
      </c>
      <c r="CR8" s="138">
        <v>140.36000000000001</v>
      </c>
      <c r="CS8" s="138">
        <v>131.74</v>
      </c>
      <c r="CT8" s="139"/>
      <c r="CU8" s="139"/>
      <c r="CV8" s="139"/>
      <c r="CW8" s="140"/>
      <c r="CX8" s="141">
        <f>IF(SUM(B8:CW8)&lt;&gt;0,AVERAGEIF(B8:CW8,"&lt;&gt;"""),"")</f>
        <v>56.961562499999978</v>
      </c>
    </row>
    <row r="9" spans="1:102" ht="24.95" customHeight="1" thickBot="1" x14ac:dyDescent="0.25">
      <c r="A9" s="133" t="s">
        <v>6</v>
      </c>
      <c r="B9" s="42">
        <v>132.63249999999999</v>
      </c>
      <c r="C9" s="43">
        <v>132.63249999999999</v>
      </c>
      <c r="D9" s="43">
        <v>132.63249999999999</v>
      </c>
      <c r="E9" s="43">
        <v>132.63249999999999</v>
      </c>
      <c r="F9" s="43">
        <v>123.99250000000001</v>
      </c>
      <c r="G9" s="43">
        <v>123.99250000000001</v>
      </c>
      <c r="H9" s="43">
        <v>123.99250000000001</v>
      </c>
      <c r="I9" s="43">
        <v>123.99250000000001</v>
      </c>
      <c r="J9" s="43">
        <v>115.08499999999999</v>
      </c>
      <c r="K9" s="43">
        <v>115.08499999999999</v>
      </c>
      <c r="L9" s="43">
        <v>115.08499999999999</v>
      </c>
      <c r="M9" s="43">
        <v>115.08499999999999</v>
      </c>
      <c r="N9" s="43">
        <v>106.94750000000001</v>
      </c>
      <c r="O9" s="43">
        <v>106.94750000000001</v>
      </c>
      <c r="P9" s="43">
        <v>106.94750000000001</v>
      </c>
      <c r="Q9" s="43">
        <v>106.94750000000001</v>
      </c>
      <c r="R9" s="43">
        <v>94.182500000000005</v>
      </c>
      <c r="S9" s="43">
        <v>94.182500000000005</v>
      </c>
      <c r="T9" s="43">
        <v>94.182500000000005</v>
      </c>
      <c r="U9" s="43">
        <v>94.182500000000005</v>
      </c>
      <c r="V9" s="43">
        <v>53.484999999999999</v>
      </c>
      <c r="W9" s="43">
        <v>53.484999999999999</v>
      </c>
      <c r="X9" s="43">
        <v>53.484999999999999</v>
      </c>
      <c r="Y9" s="43">
        <v>53.484999999999999</v>
      </c>
      <c r="Z9" s="43">
        <v>13.67</v>
      </c>
      <c r="AA9" s="43">
        <v>13.67</v>
      </c>
      <c r="AB9" s="43">
        <v>13.67</v>
      </c>
      <c r="AC9" s="43">
        <v>13.67</v>
      </c>
      <c r="AD9" s="43">
        <v>2.36</v>
      </c>
      <c r="AE9" s="43">
        <v>2.36</v>
      </c>
      <c r="AF9" s="43">
        <v>2.36</v>
      </c>
      <c r="AG9" s="43">
        <v>2.36</v>
      </c>
      <c r="AH9" s="43">
        <v>6.25E-2</v>
      </c>
      <c r="AI9" s="43">
        <v>6.25E-2</v>
      </c>
      <c r="AJ9" s="43">
        <v>6.25E-2</v>
      </c>
      <c r="AK9" s="43">
        <v>6.25E-2</v>
      </c>
      <c r="AL9" s="43">
        <v>-3.125</v>
      </c>
      <c r="AM9" s="43">
        <v>-3.125</v>
      </c>
      <c r="AN9" s="43">
        <v>-3.125</v>
      </c>
      <c r="AO9" s="43">
        <v>-3.125</v>
      </c>
      <c r="AP9" s="43">
        <v>-6.3724999999999996</v>
      </c>
      <c r="AQ9" s="43">
        <v>-6.3724999999999996</v>
      </c>
      <c r="AR9" s="43">
        <v>-6.3724999999999996</v>
      </c>
      <c r="AS9" s="43">
        <v>-6.3724999999999996</v>
      </c>
      <c r="AT9" s="43">
        <v>-10.467499999999999</v>
      </c>
      <c r="AU9" s="43">
        <v>-10.467499999999999</v>
      </c>
      <c r="AV9" s="43">
        <v>-10.467499999999999</v>
      </c>
      <c r="AW9" s="43">
        <v>-10.467499999999999</v>
      </c>
      <c r="AX9" s="43">
        <v>-16.797499999999999</v>
      </c>
      <c r="AY9" s="43">
        <v>-16.797499999999999</v>
      </c>
      <c r="AZ9" s="43">
        <v>-16.797499999999999</v>
      </c>
      <c r="BA9" s="43">
        <v>-16.797499999999999</v>
      </c>
      <c r="BB9" s="43">
        <v>-11.2325</v>
      </c>
      <c r="BC9" s="43">
        <v>-11.2325</v>
      </c>
      <c r="BD9" s="43">
        <v>-11.2325</v>
      </c>
      <c r="BE9" s="43">
        <v>-11.2325</v>
      </c>
      <c r="BF9" s="43">
        <v>-9.8925000000000001</v>
      </c>
      <c r="BG9" s="43">
        <v>-9.8925000000000001</v>
      </c>
      <c r="BH9" s="43">
        <v>-9.8925000000000001</v>
      </c>
      <c r="BI9" s="43">
        <v>-9.8925000000000001</v>
      </c>
      <c r="BJ9" s="43">
        <v>-16.260000000000002</v>
      </c>
      <c r="BK9" s="43">
        <v>-16.260000000000002</v>
      </c>
      <c r="BL9" s="43">
        <v>-16.260000000000002</v>
      </c>
      <c r="BM9" s="43">
        <v>-16.260000000000002</v>
      </c>
      <c r="BN9" s="43">
        <v>-7.4749999999999996</v>
      </c>
      <c r="BO9" s="43">
        <v>-7.4749999999999996</v>
      </c>
      <c r="BP9" s="43">
        <v>-7.4749999999999996</v>
      </c>
      <c r="BQ9" s="43">
        <v>-7.4749999999999996</v>
      </c>
      <c r="BR9" s="43">
        <v>25.267499999999998</v>
      </c>
      <c r="BS9" s="43">
        <v>25.267499999999998</v>
      </c>
      <c r="BT9" s="43">
        <v>25.267499999999998</v>
      </c>
      <c r="BU9" s="43">
        <v>25.267499999999998</v>
      </c>
      <c r="BV9" s="43">
        <v>104.765</v>
      </c>
      <c r="BW9" s="43">
        <v>104.765</v>
      </c>
      <c r="BX9" s="43">
        <v>104.765</v>
      </c>
      <c r="BY9" s="43">
        <v>104.765</v>
      </c>
      <c r="BZ9" s="43">
        <v>123.22</v>
      </c>
      <c r="CA9" s="43">
        <v>123.22</v>
      </c>
      <c r="CB9" s="43">
        <v>123.22</v>
      </c>
      <c r="CC9" s="43">
        <v>123.22</v>
      </c>
      <c r="CD9" s="43">
        <v>131.58500000000001</v>
      </c>
      <c r="CE9" s="43">
        <v>131.58500000000001</v>
      </c>
      <c r="CF9" s="43">
        <v>131.58500000000001</v>
      </c>
      <c r="CG9" s="43">
        <v>131.58500000000001</v>
      </c>
      <c r="CH9" s="43">
        <v>138.01</v>
      </c>
      <c r="CI9" s="43">
        <v>138.01</v>
      </c>
      <c r="CJ9" s="43">
        <v>138.01</v>
      </c>
      <c r="CK9" s="43">
        <v>138.01</v>
      </c>
      <c r="CL9" s="43">
        <v>143</v>
      </c>
      <c r="CM9" s="43">
        <v>143</v>
      </c>
      <c r="CN9" s="43">
        <v>143</v>
      </c>
      <c r="CO9" s="43">
        <v>143</v>
      </c>
      <c r="CP9" s="43">
        <v>140.435</v>
      </c>
      <c r="CQ9" s="43">
        <v>140.435</v>
      </c>
      <c r="CR9" s="43">
        <v>140.435</v>
      </c>
      <c r="CS9" s="43">
        <v>140.435</v>
      </c>
      <c r="CT9" s="44"/>
      <c r="CU9" s="44"/>
      <c r="CV9" s="44"/>
      <c r="CW9" s="45"/>
      <c r="CX9" s="142">
        <f>IF(SUM(B9:CW9)&lt;&gt;0,AVERAGEIF(B9:CW9,"&lt;&gt;"""),"")</f>
        <v>56.961562500000007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11.1</v>
      </c>
      <c r="G14" s="149">
        <v>4.9000000000000004</v>
      </c>
      <c r="H14" s="149"/>
      <c r="I14" s="149">
        <v>5.5</v>
      </c>
      <c r="J14" s="149"/>
      <c r="K14" s="149"/>
      <c r="L14" s="149"/>
      <c r="M14" s="149"/>
      <c r="N14" s="149">
        <v>9.1</v>
      </c>
      <c r="O14" s="149">
        <v>9.1</v>
      </c>
      <c r="P14" s="149">
        <v>8.1999999999999993</v>
      </c>
      <c r="Q14" s="149">
        <v>23.3</v>
      </c>
      <c r="R14" s="149">
        <v>9.1</v>
      </c>
      <c r="S14" s="149">
        <v>35.700000000000003</v>
      </c>
      <c r="T14" s="149">
        <v>26.1</v>
      </c>
      <c r="U14" s="149">
        <v>19.399999999999999</v>
      </c>
      <c r="V14" s="149">
        <v>13.6</v>
      </c>
      <c r="W14" s="149">
        <v>12.3</v>
      </c>
      <c r="X14" s="149">
        <v>26.1</v>
      </c>
      <c r="Y14" s="149">
        <v>61.9</v>
      </c>
      <c r="Z14" s="149">
        <v>20.100000000000001</v>
      </c>
      <c r="AA14" s="149">
        <v>86.6</v>
      </c>
      <c r="AB14" s="149">
        <v>110.7</v>
      </c>
      <c r="AC14" s="149">
        <v>128.1</v>
      </c>
      <c r="AD14" s="149">
        <v>133.30000000000001</v>
      </c>
      <c r="AE14" s="149">
        <v>149.19999999999999</v>
      </c>
      <c r="AF14" s="149">
        <v>114.3</v>
      </c>
      <c r="AG14" s="149">
        <v>114.7</v>
      </c>
      <c r="AH14" s="149">
        <v>272</v>
      </c>
      <c r="AI14" s="149">
        <v>320.5</v>
      </c>
      <c r="AJ14" s="149">
        <v>224.5</v>
      </c>
      <c r="AK14" s="149">
        <v>226.6</v>
      </c>
      <c r="AL14" s="149"/>
      <c r="AM14" s="149">
        <v>2.2999999999999998</v>
      </c>
      <c r="AN14" s="149">
        <v>78</v>
      </c>
      <c r="AO14" s="149">
        <v>82.5</v>
      </c>
      <c r="AP14" s="149"/>
      <c r="AQ14" s="149">
        <v>32.700000000000003</v>
      </c>
      <c r="AR14" s="149">
        <v>39.1</v>
      </c>
      <c r="AS14" s="149">
        <v>54.3</v>
      </c>
      <c r="AT14" s="149">
        <v>47.5</v>
      </c>
      <c r="AU14" s="149">
        <v>52.3</v>
      </c>
      <c r="AV14" s="149">
        <v>64.3</v>
      </c>
      <c r="AW14" s="149">
        <v>64.5</v>
      </c>
      <c r="AX14" s="149">
        <v>71.3</v>
      </c>
      <c r="AY14" s="149">
        <v>105</v>
      </c>
      <c r="AZ14" s="149">
        <v>101.1</v>
      </c>
      <c r="BA14" s="149">
        <v>93.4</v>
      </c>
      <c r="BB14" s="149">
        <v>52.8</v>
      </c>
      <c r="BC14" s="149">
        <v>39.1</v>
      </c>
      <c r="BD14" s="149">
        <v>57.6</v>
      </c>
      <c r="BE14" s="149">
        <v>59.4</v>
      </c>
      <c r="BF14" s="149">
        <v>37.700000000000003</v>
      </c>
      <c r="BG14" s="149">
        <v>61.1</v>
      </c>
      <c r="BH14" s="149">
        <v>62.8</v>
      </c>
      <c r="BI14" s="149">
        <v>62.3</v>
      </c>
      <c r="BJ14" s="149">
        <v>120</v>
      </c>
      <c r="BK14" s="149">
        <v>119</v>
      </c>
      <c r="BL14" s="149">
        <v>90.8</v>
      </c>
      <c r="BM14" s="149">
        <v>44.5</v>
      </c>
      <c r="BN14" s="149">
        <v>49.3</v>
      </c>
      <c r="BO14" s="149">
        <v>70.400000000000006</v>
      </c>
      <c r="BP14" s="149">
        <v>32.5</v>
      </c>
      <c r="BQ14" s="149">
        <v>29.4</v>
      </c>
      <c r="BR14" s="149">
        <v>142.5</v>
      </c>
      <c r="BS14" s="149">
        <v>125.4</v>
      </c>
      <c r="BT14" s="149">
        <v>26.3</v>
      </c>
      <c r="BU14" s="149">
        <v>79</v>
      </c>
      <c r="BV14" s="149">
        <v>89</v>
      </c>
      <c r="BW14" s="149">
        <v>4.4000000000000004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1129.9000000000003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11.1</v>
      </c>
      <c r="G17" s="160">
        <f t="shared" si="0"/>
        <v>4.9000000000000004</v>
      </c>
      <c r="H17" s="160">
        <f t="shared" si="0"/>
        <v>0</v>
      </c>
      <c r="I17" s="160">
        <f t="shared" si="0"/>
        <v>5.5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9.1</v>
      </c>
      <c r="O17" s="160">
        <f t="shared" si="0"/>
        <v>9.1</v>
      </c>
      <c r="P17" s="160">
        <f t="shared" si="0"/>
        <v>8.1999999999999993</v>
      </c>
      <c r="Q17" s="160">
        <f t="shared" si="0"/>
        <v>23.3</v>
      </c>
      <c r="R17" s="160">
        <f t="shared" si="0"/>
        <v>9.1</v>
      </c>
      <c r="S17" s="160">
        <f t="shared" si="0"/>
        <v>35.700000000000003</v>
      </c>
      <c r="T17" s="160">
        <f t="shared" si="0"/>
        <v>26.1</v>
      </c>
      <c r="U17" s="160">
        <f t="shared" si="0"/>
        <v>19.399999999999999</v>
      </c>
      <c r="V17" s="160">
        <f t="shared" si="0"/>
        <v>13.6</v>
      </c>
      <c r="W17" s="160">
        <f t="shared" si="0"/>
        <v>12.3</v>
      </c>
      <c r="X17" s="160">
        <f t="shared" si="0"/>
        <v>26.1</v>
      </c>
      <c r="Y17" s="160">
        <f t="shared" si="0"/>
        <v>61.9</v>
      </c>
      <c r="Z17" s="160">
        <f t="shared" si="0"/>
        <v>20.100000000000001</v>
      </c>
      <c r="AA17" s="160">
        <f t="shared" si="0"/>
        <v>86.6</v>
      </c>
      <c r="AB17" s="160">
        <f t="shared" si="0"/>
        <v>110.7</v>
      </c>
      <c r="AC17" s="160">
        <f t="shared" si="0"/>
        <v>128.1</v>
      </c>
      <c r="AD17" s="160">
        <f t="shared" si="0"/>
        <v>133.30000000000001</v>
      </c>
      <c r="AE17" s="160">
        <f t="shared" si="0"/>
        <v>149.19999999999999</v>
      </c>
      <c r="AF17" s="160">
        <f t="shared" si="0"/>
        <v>114.3</v>
      </c>
      <c r="AG17" s="160">
        <f t="shared" si="0"/>
        <v>114.7</v>
      </c>
      <c r="AH17" s="160">
        <f t="shared" si="0"/>
        <v>272</v>
      </c>
      <c r="AI17" s="160">
        <f t="shared" si="0"/>
        <v>320.5</v>
      </c>
      <c r="AJ17" s="160">
        <f t="shared" si="0"/>
        <v>224.5</v>
      </c>
      <c r="AK17" s="160">
        <f t="shared" si="0"/>
        <v>226.6</v>
      </c>
      <c r="AL17" s="160">
        <f t="shared" si="0"/>
        <v>0</v>
      </c>
      <c r="AM17" s="160">
        <f t="shared" si="0"/>
        <v>2.2999999999999998</v>
      </c>
      <c r="AN17" s="160">
        <f t="shared" si="0"/>
        <v>78</v>
      </c>
      <c r="AO17" s="160">
        <f t="shared" si="0"/>
        <v>82.5</v>
      </c>
      <c r="AP17" s="160">
        <f t="shared" si="0"/>
        <v>0</v>
      </c>
      <c r="AQ17" s="160">
        <f t="shared" si="0"/>
        <v>32.700000000000003</v>
      </c>
      <c r="AR17" s="160">
        <f t="shared" si="0"/>
        <v>39.1</v>
      </c>
      <c r="AS17" s="160">
        <f t="shared" si="0"/>
        <v>54.3</v>
      </c>
      <c r="AT17" s="160">
        <f t="shared" si="0"/>
        <v>47.5</v>
      </c>
      <c r="AU17" s="160">
        <f t="shared" si="0"/>
        <v>52.3</v>
      </c>
      <c r="AV17" s="160">
        <f t="shared" si="0"/>
        <v>64.3</v>
      </c>
      <c r="AW17" s="160">
        <f t="shared" si="0"/>
        <v>64.5</v>
      </c>
      <c r="AX17" s="160">
        <f t="shared" si="0"/>
        <v>71.3</v>
      </c>
      <c r="AY17" s="160">
        <f t="shared" si="0"/>
        <v>105</v>
      </c>
      <c r="AZ17" s="160">
        <f t="shared" si="0"/>
        <v>101.1</v>
      </c>
      <c r="BA17" s="160">
        <f t="shared" si="0"/>
        <v>93.4</v>
      </c>
      <c r="BB17" s="160">
        <f t="shared" si="0"/>
        <v>52.8</v>
      </c>
      <c r="BC17" s="160">
        <f t="shared" si="0"/>
        <v>39.1</v>
      </c>
      <c r="BD17" s="160">
        <f t="shared" si="0"/>
        <v>57.6</v>
      </c>
      <c r="BE17" s="160">
        <f t="shared" si="0"/>
        <v>59.4</v>
      </c>
      <c r="BF17" s="160">
        <f t="shared" si="0"/>
        <v>37.700000000000003</v>
      </c>
      <c r="BG17" s="160">
        <f t="shared" si="0"/>
        <v>61.1</v>
      </c>
      <c r="BH17" s="160">
        <f t="shared" si="0"/>
        <v>62.8</v>
      </c>
      <c r="BI17" s="160">
        <f t="shared" si="0"/>
        <v>62.3</v>
      </c>
      <c r="BJ17" s="160">
        <f t="shared" si="0"/>
        <v>120</v>
      </c>
      <c r="BK17" s="160">
        <f t="shared" si="0"/>
        <v>119</v>
      </c>
      <c r="BL17" s="160">
        <f t="shared" si="0"/>
        <v>90.8</v>
      </c>
      <c r="BM17" s="160">
        <f t="shared" si="0"/>
        <v>44.5</v>
      </c>
      <c r="BN17" s="160">
        <f t="shared" si="0"/>
        <v>49.3</v>
      </c>
      <c r="BO17" s="160">
        <f t="shared" ref="BO17:CW17" si="1">SUM(BO12:BO16)</f>
        <v>70.400000000000006</v>
      </c>
      <c r="BP17" s="160">
        <f t="shared" si="1"/>
        <v>32.5</v>
      </c>
      <c r="BQ17" s="160">
        <f t="shared" si="1"/>
        <v>29.4</v>
      </c>
      <c r="BR17" s="160">
        <f t="shared" si="1"/>
        <v>142.5</v>
      </c>
      <c r="BS17" s="160">
        <f t="shared" si="1"/>
        <v>125.4</v>
      </c>
      <c r="BT17" s="160">
        <f t="shared" si="1"/>
        <v>26.3</v>
      </c>
      <c r="BU17" s="160">
        <f t="shared" si="1"/>
        <v>79</v>
      </c>
      <c r="BV17" s="160">
        <f t="shared" si="1"/>
        <v>89</v>
      </c>
      <c r="BW17" s="160">
        <f t="shared" si="1"/>
        <v>4.4000000000000004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1129.9000000000003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6.2</v>
      </c>
      <c r="C22" s="149">
        <v>21.1</v>
      </c>
      <c r="D22" s="149">
        <v>8.4</v>
      </c>
      <c r="E22" s="149">
        <v>21.1</v>
      </c>
      <c r="F22" s="149"/>
      <c r="G22" s="149"/>
      <c r="H22" s="149">
        <v>0.8</v>
      </c>
      <c r="I22" s="149"/>
      <c r="J22" s="149">
        <v>4.2</v>
      </c>
      <c r="K22" s="149">
        <v>4.8</v>
      </c>
      <c r="L22" s="149">
        <v>5.6</v>
      </c>
      <c r="M22" s="149">
        <v>6.9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71</v>
      </c>
      <c r="AM22" s="149"/>
      <c r="AN22" s="149"/>
      <c r="AO22" s="149"/>
      <c r="AP22" s="149">
        <v>124.3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40.799999999999997</v>
      </c>
      <c r="BY22" s="149">
        <v>35.799999999999997</v>
      </c>
      <c r="BZ22" s="149">
        <v>41.1</v>
      </c>
      <c r="CA22" s="149">
        <v>35.299999999999997</v>
      </c>
      <c r="CB22" s="149">
        <v>22.6</v>
      </c>
      <c r="CC22" s="149">
        <v>9.4</v>
      </c>
      <c r="CD22" s="149">
        <v>49.5</v>
      </c>
      <c r="CE22" s="149">
        <v>65.8</v>
      </c>
      <c r="CF22" s="149">
        <v>56.3</v>
      </c>
      <c r="CG22" s="149">
        <v>66.8</v>
      </c>
      <c r="CH22" s="149">
        <v>23.8</v>
      </c>
      <c r="CI22" s="149">
        <v>27.9</v>
      </c>
      <c r="CJ22" s="149">
        <v>28.9</v>
      </c>
      <c r="CK22" s="149">
        <v>79.900000000000006</v>
      </c>
      <c r="CL22" s="149">
        <v>22.9</v>
      </c>
      <c r="CM22" s="149">
        <v>107.9</v>
      </c>
      <c r="CN22" s="149">
        <v>47.2</v>
      </c>
      <c r="CO22" s="149">
        <v>106.7</v>
      </c>
      <c r="CP22" s="149">
        <v>50.8</v>
      </c>
      <c r="CQ22" s="149">
        <v>113.2</v>
      </c>
      <c r="CR22" s="149">
        <v>113.1</v>
      </c>
      <c r="CS22" s="149">
        <v>35.299999999999997</v>
      </c>
      <c r="CT22" s="150"/>
      <c r="CU22" s="150"/>
      <c r="CV22" s="150"/>
      <c r="CW22" s="151"/>
      <c r="CX22" s="152">
        <f t="array" ref="CX22">SUMPRODUCT(B22:CW22*0.25)</f>
        <v>363.84999999999991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6.2</v>
      </c>
      <c r="C25" s="160">
        <f t="shared" ref="C25:BN25" si="2">SUM(C20:C24)</f>
        <v>21.1</v>
      </c>
      <c r="D25" s="160">
        <f t="shared" si="2"/>
        <v>8.4</v>
      </c>
      <c r="E25" s="160">
        <f t="shared" si="2"/>
        <v>21.1</v>
      </c>
      <c r="F25" s="160">
        <f t="shared" si="2"/>
        <v>0</v>
      </c>
      <c r="G25" s="160">
        <f t="shared" si="2"/>
        <v>0</v>
      </c>
      <c r="H25" s="160">
        <f t="shared" si="2"/>
        <v>0.8</v>
      </c>
      <c r="I25" s="160">
        <f t="shared" si="2"/>
        <v>0</v>
      </c>
      <c r="J25" s="160">
        <f t="shared" si="2"/>
        <v>4.2</v>
      </c>
      <c r="K25" s="160">
        <f t="shared" si="2"/>
        <v>4.8</v>
      </c>
      <c r="L25" s="160">
        <f t="shared" si="2"/>
        <v>5.6</v>
      </c>
      <c r="M25" s="160">
        <f t="shared" si="2"/>
        <v>6.9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71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124.3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40.799999999999997</v>
      </c>
      <c r="BY25" s="160">
        <f t="shared" si="3"/>
        <v>35.799999999999997</v>
      </c>
      <c r="BZ25" s="160">
        <f t="shared" si="3"/>
        <v>41.1</v>
      </c>
      <c r="CA25" s="160">
        <f t="shared" si="3"/>
        <v>35.299999999999997</v>
      </c>
      <c r="CB25" s="160">
        <f t="shared" si="3"/>
        <v>22.6</v>
      </c>
      <c r="CC25" s="160">
        <f t="shared" si="3"/>
        <v>9.4</v>
      </c>
      <c r="CD25" s="160">
        <f t="shared" si="3"/>
        <v>49.5</v>
      </c>
      <c r="CE25" s="160">
        <f t="shared" si="3"/>
        <v>65.8</v>
      </c>
      <c r="CF25" s="160">
        <f t="shared" si="3"/>
        <v>56.3</v>
      </c>
      <c r="CG25" s="160">
        <f t="shared" si="3"/>
        <v>66.8</v>
      </c>
      <c r="CH25" s="160">
        <f t="shared" si="3"/>
        <v>23.8</v>
      </c>
      <c r="CI25" s="160">
        <f t="shared" si="3"/>
        <v>27.9</v>
      </c>
      <c r="CJ25" s="160">
        <f t="shared" si="3"/>
        <v>28.9</v>
      </c>
      <c r="CK25" s="160">
        <f t="shared" si="3"/>
        <v>79.900000000000006</v>
      </c>
      <c r="CL25" s="160">
        <f t="shared" si="3"/>
        <v>22.9</v>
      </c>
      <c r="CM25" s="160">
        <f t="shared" si="3"/>
        <v>107.9</v>
      </c>
      <c r="CN25" s="160">
        <f t="shared" si="3"/>
        <v>47.2</v>
      </c>
      <c r="CO25" s="160">
        <f t="shared" si="3"/>
        <v>106.7</v>
      </c>
      <c r="CP25" s="160">
        <f t="shared" si="3"/>
        <v>50.8</v>
      </c>
      <c r="CQ25" s="160">
        <f t="shared" si="3"/>
        <v>113.2</v>
      </c>
      <c r="CR25" s="160">
        <f t="shared" si="3"/>
        <v>113.1</v>
      </c>
      <c r="CS25" s="160">
        <f t="shared" si="3"/>
        <v>35.299999999999997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363.84999999999991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2026-06-06T20:31:49Z</dcterms:created>
  <dcterms:modified xsi:type="dcterms:W3CDTF">2026-06-06T20:31:52Z</dcterms:modified>
</cp:coreProperties>
</file>