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<sst xmlns="http://schemas.openxmlformats.org/spreadsheetml/2006/main" count="122" uniqueCount="56">
  <si>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20/02/2026 14:05:16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</si>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</sst>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7AA-4E93-B898-FC592B01B1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7AA-4E93-B898-FC592B01B1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7AA-4E93-B898-FC592B01B1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7AA-4E93-B898-FC592B01B1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7AA-4E93-B898-FC592B01B1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7AA-4E93-B898-FC592B01B1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7AA-4E93-B898-FC592B01B1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353</c:v>
                </c:pt>
                <c:pt idx="29">
                  <c:v>353</c:v>
                </c:pt>
                <c:pt idx="30">
                  <c:v>353</c:v>
                </c:pt>
                <c:pt idx="31">
                  <c:v>353</c:v>
                </c:pt>
                <c:pt idx="32">
                  <c:v>352</c:v>
                </c:pt>
                <c:pt idx="33">
                  <c:v>352</c:v>
                </c:pt>
                <c:pt idx="34">
                  <c:v>352</c:v>
                </c:pt>
                <c:pt idx="35">
                  <c:v>352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349</c:v>
                </c:pt>
                <c:pt idx="65">
                  <c:v>349</c:v>
                </c:pt>
                <c:pt idx="66">
                  <c:v>349</c:v>
                </c:pt>
                <c:pt idx="67">
                  <c:v>349</c:v>
                </c:pt>
                <c:pt idx="68">
                  <c:v>349</c:v>
                </c:pt>
                <c:pt idx="69">
                  <c:v>349</c:v>
                </c:pt>
                <c:pt idx="70">
                  <c:v>349</c:v>
                </c:pt>
                <c:pt idx="71">
                  <c:v>349</c:v>
                </c:pt>
                <c:pt idx="72">
                  <c:v>349</c:v>
                </c:pt>
                <c:pt idx="73">
                  <c:v>349</c:v>
                </c:pt>
                <c:pt idx="74">
                  <c:v>349</c:v>
                </c:pt>
                <c:pt idx="75">
                  <c:v>349</c:v>
                </c:pt>
                <c:pt idx="76">
                  <c:v>352</c:v>
                </c:pt>
                <c:pt idx="77">
                  <c:v>352</c:v>
                </c:pt>
                <c:pt idx="78">
                  <c:v>352</c:v>
                </c:pt>
                <c:pt idx="79">
                  <c:v>352</c:v>
                </c:pt>
                <c:pt idx="80">
                  <c:v>352</c:v>
                </c:pt>
                <c:pt idx="81">
                  <c:v>352</c:v>
                </c:pt>
                <c:pt idx="82">
                  <c:v>352</c:v>
                </c:pt>
                <c:pt idx="83">
                  <c:v>352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349</c:v>
                </c:pt>
                <c:pt idx="89">
                  <c:v>349</c:v>
                </c:pt>
                <c:pt idx="90">
                  <c:v>349</c:v>
                </c:pt>
                <c:pt idx="91">
                  <c:v>349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7AA-4E93-B898-FC592B01B1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7AA-4E93-B898-FC592B01B1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1270.9000000000001</c:v>
                </c:pt>
                <c:pt idx="1">
                  <c:v>1270.9000000000001</c:v>
                </c:pt>
                <c:pt idx="2">
                  <c:v>1270.9000000000001</c:v>
                </c:pt>
                <c:pt idx="3">
                  <c:v>1270.9000000000001</c:v>
                </c:pt>
                <c:pt idx="4">
                  <c:v>1270.9000000000001</c:v>
                </c:pt>
                <c:pt idx="5">
                  <c:v>1269.9000000000001</c:v>
                </c:pt>
                <c:pt idx="6">
                  <c:v>1213.2329999999999</c:v>
                </c:pt>
                <c:pt idx="7">
                  <c:v>1156.567</c:v>
                </c:pt>
                <c:pt idx="8">
                  <c:v>1099.9000000000001</c:v>
                </c:pt>
                <c:pt idx="9">
                  <c:v>1099.9000000000001</c:v>
                </c:pt>
                <c:pt idx="10">
                  <c:v>1049.9000000000001</c:v>
                </c:pt>
                <c:pt idx="11">
                  <c:v>1049.9000000000001</c:v>
                </c:pt>
                <c:pt idx="12">
                  <c:v>1049.9000000000001</c:v>
                </c:pt>
                <c:pt idx="13">
                  <c:v>1049.9000000000001</c:v>
                </c:pt>
                <c:pt idx="14">
                  <c:v>1049.9000000000001</c:v>
                </c:pt>
                <c:pt idx="15">
                  <c:v>1049.9000000000001</c:v>
                </c:pt>
                <c:pt idx="16">
                  <c:v>1079.9000000000001</c:v>
                </c:pt>
                <c:pt idx="17">
                  <c:v>1149.9000000000001</c:v>
                </c:pt>
                <c:pt idx="18">
                  <c:v>1249.9000000000001</c:v>
                </c:pt>
                <c:pt idx="19">
                  <c:v>1259.9000000000001</c:v>
                </c:pt>
                <c:pt idx="20">
                  <c:v>1274.9000000000001</c:v>
                </c:pt>
                <c:pt idx="21">
                  <c:v>1274.9000000000001</c:v>
                </c:pt>
                <c:pt idx="22">
                  <c:v>1409.675</c:v>
                </c:pt>
                <c:pt idx="23">
                  <c:v>1585.838</c:v>
                </c:pt>
                <c:pt idx="24">
                  <c:v>1424.9</c:v>
                </c:pt>
                <c:pt idx="25">
                  <c:v>1466.8519999999999</c:v>
                </c:pt>
                <c:pt idx="26">
                  <c:v>1566.789</c:v>
                </c:pt>
                <c:pt idx="27">
                  <c:v>1735.4449999999999</c:v>
                </c:pt>
                <c:pt idx="28">
                  <c:v>1424.9009999999998</c:v>
                </c:pt>
                <c:pt idx="29">
                  <c:v>1565.079</c:v>
                </c:pt>
                <c:pt idx="30">
                  <c:v>1447.6320000000001</c:v>
                </c:pt>
                <c:pt idx="31">
                  <c:v>1424.9</c:v>
                </c:pt>
                <c:pt idx="32">
                  <c:v>1530.519</c:v>
                </c:pt>
                <c:pt idx="33">
                  <c:v>1275.0120000000002</c:v>
                </c:pt>
                <c:pt idx="34">
                  <c:v>1083.415</c:v>
                </c:pt>
                <c:pt idx="35">
                  <c:v>967.101</c:v>
                </c:pt>
                <c:pt idx="36">
                  <c:v>602.9</c:v>
                </c:pt>
                <c:pt idx="37">
                  <c:v>602.9</c:v>
                </c:pt>
                <c:pt idx="38">
                  <c:v>602.9</c:v>
                </c:pt>
                <c:pt idx="39">
                  <c:v>452.9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147.9</c:v>
                </c:pt>
                <c:pt idx="53">
                  <c:v>157.9</c:v>
                </c:pt>
                <c:pt idx="54">
                  <c:v>157.9</c:v>
                </c:pt>
                <c:pt idx="55">
                  <c:v>187.9</c:v>
                </c:pt>
                <c:pt idx="56">
                  <c:v>404.9</c:v>
                </c:pt>
                <c:pt idx="57">
                  <c:v>464.9</c:v>
                </c:pt>
                <c:pt idx="58">
                  <c:v>634.90099999999995</c:v>
                </c:pt>
                <c:pt idx="59">
                  <c:v>949.9</c:v>
                </c:pt>
                <c:pt idx="60">
                  <c:v>1064.9000000000001</c:v>
                </c:pt>
                <c:pt idx="61">
                  <c:v>1204.9000000000001</c:v>
                </c:pt>
                <c:pt idx="62">
                  <c:v>1342.6489999999999</c:v>
                </c:pt>
                <c:pt idx="63">
                  <c:v>1702.509</c:v>
                </c:pt>
                <c:pt idx="64">
                  <c:v>1801.3040000000001</c:v>
                </c:pt>
                <c:pt idx="65">
                  <c:v>2218.0169999999998</c:v>
                </c:pt>
                <c:pt idx="66">
                  <c:v>2506.8119999999999</c:v>
                </c:pt>
                <c:pt idx="67">
                  <c:v>2882.3519999999999</c:v>
                </c:pt>
                <c:pt idx="68">
                  <c:v>2728.1289999999999</c:v>
                </c:pt>
                <c:pt idx="69">
                  <c:v>2794.9949999999999</c:v>
                </c:pt>
                <c:pt idx="70">
                  <c:v>2853.6750000000002</c:v>
                </c:pt>
                <c:pt idx="71">
                  <c:v>2865.7440000000001</c:v>
                </c:pt>
                <c:pt idx="72">
                  <c:v>2774.7510000000002</c:v>
                </c:pt>
                <c:pt idx="73">
                  <c:v>2806.2060000000001</c:v>
                </c:pt>
                <c:pt idx="74">
                  <c:v>2803.3530000000001</c:v>
                </c:pt>
                <c:pt idx="75">
                  <c:v>2710.8470000000002</c:v>
                </c:pt>
                <c:pt idx="76">
                  <c:v>2834.5460000000003</c:v>
                </c:pt>
                <c:pt idx="77">
                  <c:v>2818.971</c:v>
                </c:pt>
                <c:pt idx="78">
                  <c:v>2742.8490000000002</c:v>
                </c:pt>
                <c:pt idx="79">
                  <c:v>2642.1190000000001</c:v>
                </c:pt>
                <c:pt idx="80">
                  <c:v>2815.5410000000002</c:v>
                </c:pt>
                <c:pt idx="81">
                  <c:v>2806.9949999999999</c:v>
                </c:pt>
                <c:pt idx="82">
                  <c:v>2674.9470000000001</c:v>
                </c:pt>
                <c:pt idx="83">
                  <c:v>2606.0699999999997</c:v>
                </c:pt>
                <c:pt idx="84">
                  <c:v>2670.3249999999998</c:v>
                </c:pt>
                <c:pt idx="85">
                  <c:v>2549.2309999999998</c:v>
                </c:pt>
                <c:pt idx="86">
                  <c:v>2449.5630000000001</c:v>
                </c:pt>
                <c:pt idx="87">
                  <c:v>2112.0410000000002</c:v>
                </c:pt>
                <c:pt idx="88">
                  <c:v>2318.1999999999998</c:v>
                </c:pt>
                <c:pt idx="89">
                  <c:v>2151.8000000000002</c:v>
                </c:pt>
                <c:pt idx="90">
                  <c:v>1934.894</c:v>
                </c:pt>
                <c:pt idx="91">
                  <c:v>1882.9</c:v>
                </c:pt>
                <c:pt idx="92">
                  <c:v>2000.058</c:v>
                </c:pt>
                <c:pt idx="93">
                  <c:v>1759.1210000000001</c:v>
                </c:pt>
                <c:pt idx="94">
                  <c:v>1682.9</c:v>
                </c:pt>
                <c:pt idx="95">
                  <c:v>1682.9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AA-4E93-B898-FC592B01B1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583</c:v>
                </c:pt>
                <c:pt idx="1">
                  <c:v>583</c:v>
                </c:pt>
                <c:pt idx="2">
                  <c:v>583</c:v>
                </c:pt>
                <c:pt idx="3">
                  <c:v>583</c:v>
                </c:pt>
                <c:pt idx="4">
                  <c:v>583</c:v>
                </c:pt>
                <c:pt idx="5">
                  <c:v>583</c:v>
                </c:pt>
                <c:pt idx="6">
                  <c:v>583</c:v>
                </c:pt>
                <c:pt idx="7">
                  <c:v>583</c:v>
                </c:pt>
                <c:pt idx="8">
                  <c:v>574</c:v>
                </c:pt>
                <c:pt idx="9">
                  <c:v>574</c:v>
                </c:pt>
                <c:pt idx="10">
                  <c:v>574</c:v>
                </c:pt>
                <c:pt idx="11">
                  <c:v>574</c:v>
                </c:pt>
                <c:pt idx="12">
                  <c:v>595.70000000000005</c:v>
                </c:pt>
                <c:pt idx="13">
                  <c:v>593.5</c:v>
                </c:pt>
                <c:pt idx="14">
                  <c:v>609.4</c:v>
                </c:pt>
                <c:pt idx="15">
                  <c:v>638.6</c:v>
                </c:pt>
                <c:pt idx="16">
                  <c:v>716.2</c:v>
                </c:pt>
                <c:pt idx="17">
                  <c:v>652.6</c:v>
                </c:pt>
                <c:pt idx="18">
                  <c:v>654.70000000000005</c:v>
                </c:pt>
                <c:pt idx="19">
                  <c:v>662.5</c:v>
                </c:pt>
                <c:pt idx="20">
                  <c:v>794.8</c:v>
                </c:pt>
                <c:pt idx="21">
                  <c:v>814.5</c:v>
                </c:pt>
                <c:pt idx="22">
                  <c:v>722.5</c:v>
                </c:pt>
                <c:pt idx="23">
                  <c:v>601</c:v>
                </c:pt>
                <c:pt idx="24">
                  <c:v>985.3</c:v>
                </c:pt>
                <c:pt idx="25">
                  <c:v>918.6</c:v>
                </c:pt>
                <c:pt idx="26">
                  <c:v>709.3</c:v>
                </c:pt>
                <c:pt idx="27">
                  <c:v>569</c:v>
                </c:pt>
                <c:pt idx="28">
                  <c:v>580</c:v>
                </c:pt>
                <c:pt idx="29">
                  <c:v>580</c:v>
                </c:pt>
                <c:pt idx="30">
                  <c:v>580</c:v>
                </c:pt>
                <c:pt idx="31">
                  <c:v>580</c:v>
                </c:pt>
                <c:pt idx="32">
                  <c:v>514</c:v>
                </c:pt>
                <c:pt idx="33">
                  <c:v>514</c:v>
                </c:pt>
                <c:pt idx="34">
                  <c:v>514</c:v>
                </c:pt>
                <c:pt idx="35">
                  <c:v>514</c:v>
                </c:pt>
                <c:pt idx="36">
                  <c:v>429</c:v>
                </c:pt>
                <c:pt idx="37">
                  <c:v>429</c:v>
                </c:pt>
                <c:pt idx="38">
                  <c:v>429</c:v>
                </c:pt>
                <c:pt idx="39">
                  <c:v>429</c:v>
                </c:pt>
                <c:pt idx="40">
                  <c:v>425</c:v>
                </c:pt>
                <c:pt idx="41">
                  <c:v>425</c:v>
                </c:pt>
                <c:pt idx="42">
                  <c:v>425</c:v>
                </c:pt>
                <c:pt idx="43">
                  <c:v>425</c:v>
                </c:pt>
                <c:pt idx="44">
                  <c:v>427</c:v>
                </c:pt>
                <c:pt idx="45">
                  <c:v>427</c:v>
                </c:pt>
                <c:pt idx="46">
                  <c:v>427</c:v>
                </c:pt>
                <c:pt idx="47">
                  <c:v>427</c:v>
                </c:pt>
                <c:pt idx="48">
                  <c:v>440</c:v>
                </c:pt>
                <c:pt idx="49">
                  <c:v>440</c:v>
                </c:pt>
                <c:pt idx="50">
                  <c:v>440</c:v>
                </c:pt>
                <c:pt idx="51">
                  <c:v>440</c:v>
                </c:pt>
                <c:pt idx="52">
                  <c:v>548.5</c:v>
                </c:pt>
                <c:pt idx="53">
                  <c:v>548.5</c:v>
                </c:pt>
                <c:pt idx="54">
                  <c:v>548.5</c:v>
                </c:pt>
                <c:pt idx="55">
                  <c:v>548.5</c:v>
                </c:pt>
                <c:pt idx="56">
                  <c:v>481</c:v>
                </c:pt>
                <c:pt idx="57">
                  <c:v>481</c:v>
                </c:pt>
                <c:pt idx="58">
                  <c:v>481</c:v>
                </c:pt>
                <c:pt idx="59">
                  <c:v>481</c:v>
                </c:pt>
                <c:pt idx="60">
                  <c:v>501</c:v>
                </c:pt>
                <c:pt idx="61">
                  <c:v>501</c:v>
                </c:pt>
                <c:pt idx="62">
                  <c:v>501</c:v>
                </c:pt>
                <c:pt idx="63">
                  <c:v>501</c:v>
                </c:pt>
                <c:pt idx="64">
                  <c:v>465</c:v>
                </c:pt>
                <c:pt idx="65">
                  <c:v>465</c:v>
                </c:pt>
                <c:pt idx="66">
                  <c:v>465</c:v>
                </c:pt>
                <c:pt idx="67">
                  <c:v>465</c:v>
                </c:pt>
                <c:pt idx="68">
                  <c:v>499</c:v>
                </c:pt>
                <c:pt idx="69">
                  <c:v>499</c:v>
                </c:pt>
                <c:pt idx="70">
                  <c:v>499</c:v>
                </c:pt>
                <c:pt idx="71">
                  <c:v>499</c:v>
                </c:pt>
                <c:pt idx="72">
                  <c:v>499</c:v>
                </c:pt>
                <c:pt idx="73">
                  <c:v>499</c:v>
                </c:pt>
                <c:pt idx="74">
                  <c:v>499</c:v>
                </c:pt>
                <c:pt idx="75">
                  <c:v>518.79999999999995</c:v>
                </c:pt>
                <c:pt idx="76">
                  <c:v>499</c:v>
                </c:pt>
                <c:pt idx="77">
                  <c:v>499</c:v>
                </c:pt>
                <c:pt idx="78">
                  <c:v>499</c:v>
                </c:pt>
                <c:pt idx="79">
                  <c:v>499</c:v>
                </c:pt>
                <c:pt idx="80">
                  <c:v>499</c:v>
                </c:pt>
                <c:pt idx="81">
                  <c:v>499</c:v>
                </c:pt>
                <c:pt idx="82">
                  <c:v>499</c:v>
                </c:pt>
                <c:pt idx="83">
                  <c:v>499</c:v>
                </c:pt>
                <c:pt idx="84">
                  <c:v>545</c:v>
                </c:pt>
                <c:pt idx="85">
                  <c:v>545</c:v>
                </c:pt>
                <c:pt idx="86">
                  <c:v>545</c:v>
                </c:pt>
                <c:pt idx="87">
                  <c:v>545</c:v>
                </c:pt>
                <c:pt idx="88">
                  <c:v>554</c:v>
                </c:pt>
                <c:pt idx="89">
                  <c:v>554</c:v>
                </c:pt>
                <c:pt idx="90">
                  <c:v>554</c:v>
                </c:pt>
                <c:pt idx="91">
                  <c:v>554</c:v>
                </c:pt>
                <c:pt idx="92">
                  <c:v>587</c:v>
                </c:pt>
                <c:pt idx="93">
                  <c:v>587</c:v>
                </c:pt>
                <c:pt idx="94">
                  <c:v>587</c:v>
                </c:pt>
                <c:pt idx="95">
                  <c:v>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AA-4E93-B898-FC592B01B1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1834.098</c:v>
                </c:pt>
                <c:pt idx="1">
                  <c:v>1790.165</c:v>
                </c:pt>
                <c:pt idx="2">
                  <c:v>1771.5630000000001</c:v>
                </c:pt>
                <c:pt idx="3">
                  <c:v>1740.1970000000001</c:v>
                </c:pt>
                <c:pt idx="4">
                  <c:v>1704.616</c:v>
                </c:pt>
                <c:pt idx="5">
                  <c:v>1673.4390000000001</c:v>
                </c:pt>
                <c:pt idx="6">
                  <c:v>1644.143</c:v>
                </c:pt>
                <c:pt idx="7">
                  <c:v>1608.0619999999999</c:v>
                </c:pt>
                <c:pt idx="8">
                  <c:v>1589.0249999999999</c:v>
                </c:pt>
                <c:pt idx="9">
                  <c:v>1549.664</c:v>
                </c:pt>
                <c:pt idx="10">
                  <c:v>1541.1779999999999</c:v>
                </c:pt>
                <c:pt idx="11">
                  <c:v>1523.0450000000001</c:v>
                </c:pt>
                <c:pt idx="12">
                  <c:v>1491.405</c:v>
                </c:pt>
                <c:pt idx="13">
                  <c:v>1463.53</c:v>
                </c:pt>
                <c:pt idx="14">
                  <c:v>1436.54</c:v>
                </c:pt>
                <c:pt idx="15">
                  <c:v>1402.383</c:v>
                </c:pt>
                <c:pt idx="16">
                  <c:v>1359.011</c:v>
                </c:pt>
                <c:pt idx="17">
                  <c:v>1336.019</c:v>
                </c:pt>
                <c:pt idx="18">
                  <c:v>1299.961</c:v>
                </c:pt>
                <c:pt idx="19">
                  <c:v>1279.6450000000002</c:v>
                </c:pt>
                <c:pt idx="20">
                  <c:v>1246.414</c:v>
                </c:pt>
                <c:pt idx="21">
                  <c:v>1240.3620000000001</c:v>
                </c:pt>
                <c:pt idx="22">
                  <c:v>1228.1289999999999</c:v>
                </c:pt>
                <c:pt idx="23">
                  <c:v>1230.444</c:v>
                </c:pt>
                <c:pt idx="24">
                  <c:v>1239.383</c:v>
                </c:pt>
                <c:pt idx="25">
                  <c:v>1290.413</c:v>
                </c:pt>
                <c:pt idx="26">
                  <c:v>1435.2769999999998</c:v>
                </c:pt>
                <c:pt idx="27">
                  <c:v>1660.5620000000001</c:v>
                </c:pt>
                <c:pt idx="28">
                  <c:v>1917.5359999999998</c:v>
                </c:pt>
                <c:pt idx="29">
                  <c:v>2258.0550000000003</c:v>
                </c:pt>
                <c:pt idx="30">
                  <c:v>2656.3240000000001</c:v>
                </c:pt>
                <c:pt idx="31">
                  <c:v>3061.8420000000001</c:v>
                </c:pt>
                <c:pt idx="32">
                  <c:v>3432.732</c:v>
                </c:pt>
                <c:pt idx="33">
                  <c:v>3825.1320000000001</c:v>
                </c:pt>
                <c:pt idx="34">
                  <c:v>4205.6140000000005</c:v>
                </c:pt>
                <c:pt idx="35">
                  <c:v>4577.7220000000007</c:v>
                </c:pt>
                <c:pt idx="36">
                  <c:v>4804.72</c:v>
                </c:pt>
                <c:pt idx="37">
                  <c:v>4861.3599999999997</c:v>
                </c:pt>
                <c:pt idx="38">
                  <c:v>5018.9209999999994</c:v>
                </c:pt>
                <c:pt idx="39">
                  <c:v>5231.0680000000002</c:v>
                </c:pt>
                <c:pt idx="40">
                  <c:v>5582.4890000000005</c:v>
                </c:pt>
                <c:pt idx="41">
                  <c:v>5633.857</c:v>
                </c:pt>
                <c:pt idx="42">
                  <c:v>5650.4319999999998</c:v>
                </c:pt>
                <c:pt idx="43">
                  <c:v>5695.9880000000003</c:v>
                </c:pt>
                <c:pt idx="44">
                  <c:v>5762.4290000000001</c:v>
                </c:pt>
                <c:pt idx="45">
                  <c:v>5813.6570000000002</c:v>
                </c:pt>
                <c:pt idx="46">
                  <c:v>5829.8149999999996</c:v>
                </c:pt>
                <c:pt idx="47">
                  <c:v>5839.4870000000001</c:v>
                </c:pt>
                <c:pt idx="48">
                  <c:v>5858.2179999999998</c:v>
                </c:pt>
                <c:pt idx="49">
                  <c:v>5845.7870000000003</c:v>
                </c:pt>
                <c:pt idx="50">
                  <c:v>5814.5839999999998</c:v>
                </c:pt>
                <c:pt idx="51">
                  <c:v>5760.2929999999997</c:v>
                </c:pt>
                <c:pt idx="52">
                  <c:v>5656.4540000000006</c:v>
                </c:pt>
                <c:pt idx="53">
                  <c:v>5577.2250000000004</c:v>
                </c:pt>
                <c:pt idx="54">
                  <c:v>5517.2690000000002</c:v>
                </c:pt>
                <c:pt idx="55">
                  <c:v>5312.4230000000007</c:v>
                </c:pt>
                <c:pt idx="56">
                  <c:v>5104.6079999999993</c:v>
                </c:pt>
                <c:pt idx="57">
                  <c:v>4901.25</c:v>
                </c:pt>
                <c:pt idx="58">
                  <c:v>4632.4329999999991</c:v>
                </c:pt>
                <c:pt idx="59">
                  <c:v>4362.9870000000001</c:v>
                </c:pt>
                <c:pt idx="60">
                  <c:v>4075.6860000000001</c:v>
                </c:pt>
                <c:pt idx="61">
                  <c:v>3753.1039999999998</c:v>
                </c:pt>
                <c:pt idx="62">
                  <c:v>3405.69</c:v>
                </c:pt>
                <c:pt idx="63">
                  <c:v>3025.5619999999999</c:v>
                </c:pt>
                <c:pt idx="64">
                  <c:v>2669.4809999999998</c:v>
                </c:pt>
                <c:pt idx="65">
                  <c:v>2360.105</c:v>
                </c:pt>
                <c:pt idx="66">
                  <c:v>2081.7440000000001</c:v>
                </c:pt>
                <c:pt idx="67">
                  <c:v>1876.616</c:v>
                </c:pt>
                <c:pt idx="68">
                  <c:v>1783.54</c:v>
                </c:pt>
                <c:pt idx="69">
                  <c:v>1758.7070000000001</c:v>
                </c:pt>
                <c:pt idx="70">
                  <c:v>1747.9280000000001</c:v>
                </c:pt>
                <c:pt idx="71">
                  <c:v>1747.5989999999999</c:v>
                </c:pt>
                <c:pt idx="72">
                  <c:v>1763.819</c:v>
                </c:pt>
                <c:pt idx="73">
                  <c:v>1766.57</c:v>
                </c:pt>
                <c:pt idx="74">
                  <c:v>1778.3899999999999</c:v>
                </c:pt>
                <c:pt idx="75">
                  <c:v>1790.971</c:v>
                </c:pt>
                <c:pt idx="76">
                  <c:v>1804.21</c:v>
                </c:pt>
                <c:pt idx="77">
                  <c:v>1798.519</c:v>
                </c:pt>
                <c:pt idx="78">
                  <c:v>1812.2570000000001</c:v>
                </c:pt>
                <c:pt idx="79">
                  <c:v>1810.01</c:v>
                </c:pt>
                <c:pt idx="80">
                  <c:v>1820.6879999999999</c:v>
                </c:pt>
                <c:pt idx="81">
                  <c:v>1809.3590000000002</c:v>
                </c:pt>
                <c:pt idx="82">
                  <c:v>1810.6329999999998</c:v>
                </c:pt>
                <c:pt idx="83">
                  <c:v>1807.1610000000001</c:v>
                </c:pt>
                <c:pt idx="84">
                  <c:v>1786.201</c:v>
                </c:pt>
                <c:pt idx="85">
                  <c:v>1792.787</c:v>
                </c:pt>
                <c:pt idx="86">
                  <c:v>1793.383</c:v>
                </c:pt>
                <c:pt idx="87">
                  <c:v>1811.8639999999998</c:v>
                </c:pt>
                <c:pt idx="88">
                  <c:v>1819.0810000000001</c:v>
                </c:pt>
                <c:pt idx="89">
                  <c:v>1828.65</c:v>
                </c:pt>
                <c:pt idx="90">
                  <c:v>1835.4699999999998</c:v>
                </c:pt>
                <c:pt idx="91">
                  <c:v>1857.557</c:v>
                </c:pt>
                <c:pt idx="92">
                  <c:v>1870.771</c:v>
                </c:pt>
                <c:pt idx="93">
                  <c:v>1885.8589999999999</c:v>
                </c:pt>
                <c:pt idx="94">
                  <c:v>1881.0050000000001</c:v>
                </c:pt>
                <c:pt idx="95">
                  <c:v>1904.8030000000001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AA-4E93-B898-FC592B01B1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105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82</c:v>
                </c:pt>
                <c:pt idx="9">
                  <c:v>82</c:v>
                </c:pt>
                <c:pt idx="10">
                  <c:v>82</c:v>
                </c:pt>
                <c:pt idx="11">
                  <c:v>82</c:v>
                </c:pt>
                <c:pt idx="12">
                  <c:v>70</c:v>
                </c:pt>
                <c:pt idx="13">
                  <c:v>70</c:v>
                </c:pt>
                <c:pt idx="14">
                  <c:v>70</c:v>
                </c:pt>
                <c:pt idx="15">
                  <c:v>70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  <c:pt idx="24">
                  <c:v>44</c:v>
                </c:pt>
                <c:pt idx="25">
                  <c:v>44</c:v>
                </c:pt>
                <c:pt idx="26">
                  <c:v>44</c:v>
                </c:pt>
                <c:pt idx="27">
                  <c:v>44</c:v>
                </c:pt>
                <c:pt idx="28">
                  <c:v>53</c:v>
                </c:pt>
                <c:pt idx="29">
                  <c:v>53</c:v>
                </c:pt>
                <c:pt idx="30">
                  <c:v>53</c:v>
                </c:pt>
                <c:pt idx="31">
                  <c:v>53</c:v>
                </c:pt>
                <c:pt idx="32">
                  <c:v>74</c:v>
                </c:pt>
                <c:pt idx="33">
                  <c:v>74</c:v>
                </c:pt>
                <c:pt idx="34">
                  <c:v>74</c:v>
                </c:pt>
                <c:pt idx="35">
                  <c:v>74</c:v>
                </c:pt>
                <c:pt idx="36">
                  <c:v>97</c:v>
                </c:pt>
                <c:pt idx="37">
                  <c:v>97</c:v>
                </c:pt>
                <c:pt idx="38">
                  <c:v>97</c:v>
                </c:pt>
                <c:pt idx="39">
                  <c:v>97</c:v>
                </c:pt>
                <c:pt idx="40">
                  <c:v>111</c:v>
                </c:pt>
                <c:pt idx="41">
                  <c:v>111</c:v>
                </c:pt>
                <c:pt idx="42">
                  <c:v>111</c:v>
                </c:pt>
                <c:pt idx="43">
                  <c:v>111</c:v>
                </c:pt>
                <c:pt idx="44">
                  <c:v>113</c:v>
                </c:pt>
                <c:pt idx="45">
                  <c:v>113</c:v>
                </c:pt>
                <c:pt idx="46">
                  <c:v>113</c:v>
                </c:pt>
                <c:pt idx="47">
                  <c:v>113</c:v>
                </c:pt>
                <c:pt idx="48">
                  <c:v>107</c:v>
                </c:pt>
                <c:pt idx="49">
                  <c:v>107</c:v>
                </c:pt>
                <c:pt idx="50">
                  <c:v>107</c:v>
                </c:pt>
                <c:pt idx="51">
                  <c:v>107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75</c:v>
                </c:pt>
                <c:pt idx="57">
                  <c:v>75</c:v>
                </c:pt>
                <c:pt idx="58">
                  <c:v>75</c:v>
                </c:pt>
                <c:pt idx="59">
                  <c:v>75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17</c:v>
                </c:pt>
                <c:pt idx="72">
                  <c:v>14</c:v>
                </c:pt>
                <c:pt idx="73">
                  <c:v>14</c:v>
                </c:pt>
                <c:pt idx="74">
                  <c:v>14</c:v>
                </c:pt>
                <c:pt idx="75">
                  <c:v>14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19</c:v>
                </c:pt>
                <c:pt idx="81">
                  <c:v>19</c:v>
                </c:pt>
                <c:pt idx="82">
                  <c:v>19</c:v>
                </c:pt>
                <c:pt idx="83">
                  <c:v>19</c:v>
                </c:pt>
                <c:pt idx="84">
                  <c:v>24</c:v>
                </c:pt>
                <c:pt idx="85">
                  <c:v>24</c:v>
                </c:pt>
                <c:pt idx="86">
                  <c:v>24</c:v>
                </c:pt>
                <c:pt idx="87">
                  <c:v>24</c:v>
                </c:pt>
                <c:pt idx="88">
                  <c:v>29</c:v>
                </c:pt>
                <c:pt idx="89">
                  <c:v>29</c:v>
                </c:pt>
                <c:pt idx="90">
                  <c:v>29</c:v>
                </c:pt>
                <c:pt idx="91">
                  <c:v>29</c:v>
                </c:pt>
                <c:pt idx="92">
                  <c:v>34</c:v>
                </c:pt>
                <c:pt idx="93">
                  <c:v>34</c:v>
                </c:pt>
                <c:pt idx="94">
                  <c:v>34</c:v>
                </c:pt>
                <c:pt idx="95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7AA-4E93-B898-FC592B01B1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2015</c:v>
                </c:pt>
                <c:pt idx="1">
                  <c:v>2015</c:v>
                </c:pt>
                <c:pt idx="2">
                  <c:v>2015</c:v>
                </c:pt>
                <c:pt idx="3">
                  <c:v>2015</c:v>
                </c:pt>
                <c:pt idx="4">
                  <c:v>2015</c:v>
                </c:pt>
                <c:pt idx="5">
                  <c:v>2015</c:v>
                </c:pt>
                <c:pt idx="6">
                  <c:v>2015</c:v>
                </c:pt>
                <c:pt idx="7">
                  <c:v>2015</c:v>
                </c:pt>
                <c:pt idx="8">
                  <c:v>2007</c:v>
                </c:pt>
                <c:pt idx="9">
                  <c:v>2007</c:v>
                </c:pt>
                <c:pt idx="10">
                  <c:v>2007</c:v>
                </c:pt>
                <c:pt idx="11">
                  <c:v>2007</c:v>
                </c:pt>
                <c:pt idx="12">
                  <c:v>2007</c:v>
                </c:pt>
                <c:pt idx="13">
                  <c:v>2007</c:v>
                </c:pt>
                <c:pt idx="14">
                  <c:v>2007</c:v>
                </c:pt>
                <c:pt idx="15">
                  <c:v>1982</c:v>
                </c:pt>
                <c:pt idx="16">
                  <c:v>1990</c:v>
                </c:pt>
                <c:pt idx="17">
                  <c:v>1990</c:v>
                </c:pt>
                <c:pt idx="18">
                  <c:v>1990</c:v>
                </c:pt>
                <c:pt idx="19">
                  <c:v>2015</c:v>
                </c:pt>
                <c:pt idx="20">
                  <c:v>2070</c:v>
                </c:pt>
                <c:pt idx="21">
                  <c:v>2120</c:v>
                </c:pt>
                <c:pt idx="22">
                  <c:v>2120</c:v>
                </c:pt>
                <c:pt idx="23">
                  <c:v>2120</c:v>
                </c:pt>
                <c:pt idx="24">
                  <c:v>2120</c:v>
                </c:pt>
                <c:pt idx="25">
                  <c:v>2120</c:v>
                </c:pt>
                <c:pt idx="26">
                  <c:v>2160</c:v>
                </c:pt>
                <c:pt idx="27">
                  <c:v>2210</c:v>
                </c:pt>
                <c:pt idx="28">
                  <c:v>2274</c:v>
                </c:pt>
                <c:pt idx="29">
                  <c:v>2274</c:v>
                </c:pt>
                <c:pt idx="30">
                  <c:v>2274</c:v>
                </c:pt>
                <c:pt idx="31">
                  <c:v>2274</c:v>
                </c:pt>
                <c:pt idx="32">
                  <c:v>2033</c:v>
                </c:pt>
                <c:pt idx="33">
                  <c:v>2033</c:v>
                </c:pt>
                <c:pt idx="34">
                  <c:v>2033</c:v>
                </c:pt>
                <c:pt idx="35">
                  <c:v>1828</c:v>
                </c:pt>
                <c:pt idx="36">
                  <c:v>1749</c:v>
                </c:pt>
                <c:pt idx="37">
                  <c:v>1708</c:v>
                </c:pt>
                <c:pt idx="38">
                  <c:v>1569</c:v>
                </c:pt>
                <c:pt idx="39">
                  <c:v>1514</c:v>
                </c:pt>
                <c:pt idx="40">
                  <c:v>1439</c:v>
                </c:pt>
                <c:pt idx="41">
                  <c:v>1399</c:v>
                </c:pt>
                <c:pt idx="42">
                  <c:v>1399</c:v>
                </c:pt>
                <c:pt idx="43">
                  <c:v>1399</c:v>
                </c:pt>
                <c:pt idx="44">
                  <c:v>1400</c:v>
                </c:pt>
                <c:pt idx="45">
                  <c:v>1400</c:v>
                </c:pt>
                <c:pt idx="46">
                  <c:v>1400</c:v>
                </c:pt>
                <c:pt idx="47">
                  <c:v>1400</c:v>
                </c:pt>
                <c:pt idx="48">
                  <c:v>1348</c:v>
                </c:pt>
                <c:pt idx="49">
                  <c:v>1348</c:v>
                </c:pt>
                <c:pt idx="50">
                  <c:v>1348</c:v>
                </c:pt>
                <c:pt idx="51">
                  <c:v>1348</c:v>
                </c:pt>
                <c:pt idx="52">
                  <c:v>1321</c:v>
                </c:pt>
                <c:pt idx="53">
                  <c:v>1321</c:v>
                </c:pt>
                <c:pt idx="54">
                  <c:v>1321</c:v>
                </c:pt>
                <c:pt idx="55">
                  <c:v>1321</c:v>
                </c:pt>
                <c:pt idx="56">
                  <c:v>1373</c:v>
                </c:pt>
                <c:pt idx="57">
                  <c:v>1373</c:v>
                </c:pt>
                <c:pt idx="58">
                  <c:v>1373</c:v>
                </c:pt>
                <c:pt idx="59">
                  <c:v>1578</c:v>
                </c:pt>
                <c:pt idx="60">
                  <c:v>1683</c:v>
                </c:pt>
                <c:pt idx="61">
                  <c:v>1948</c:v>
                </c:pt>
                <c:pt idx="62">
                  <c:v>2093</c:v>
                </c:pt>
                <c:pt idx="63">
                  <c:v>2132</c:v>
                </c:pt>
                <c:pt idx="64">
                  <c:v>2269</c:v>
                </c:pt>
                <c:pt idx="65">
                  <c:v>2360</c:v>
                </c:pt>
                <c:pt idx="66">
                  <c:v>2380</c:v>
                </c:pt>
                <c:pt idx="67">
                  <c:v>2453</c:v>
                </c:pt>
                <c:pt idx="68">
                  <c:v>2546</c:v>
                </c:pt>
                <c:pt idx="69">
                  <c:v>2546</c:v>
                </c:pt>
                <c:pt idx="70">
                  <c:v>2546</c:v>
                </c:pt>
                <c:pt idx="71">
                  <c:v>2546</c:v>
                </c:pt>
                <c:pt idx="72">
                  <c:v>2546</c:v>
                </c:pt>
                <c:pt idx="73">
                  <c:v>2546</c:v>
                </c:pt>
                <c:pt idx="74">
                  <c:v>2546</c:v>
                </c:pt>
                <c:pt idx="75">
                  <c:v>2556</c:v>
                </c:pt>
                <c:pt idx="76">
                  <c:v>2556</c:v>
                </c:pt>
                <c:pt idx="77">
                  <c:v>2556</c:v>
                </c:pt>
                <c:pt idx="78">
                  <c:v>2548</c:v>
                </c:pt>
                <c:pt idx="79">
                  <c:v>2546</c:v>
                </c:pt>
                <c:pt idx="80">
                  <c:v>2546</c:v>
                </c:pt>
                <c:pt idx="81">
                  <c:v>2546</c:v>
                </c:pt>
                <c:pt idx="82">
                  <c:v>2546</c:v>
                </c:pt>
                <c:pt idx="83">
                  <c:v>2423.875</c:v>
                </c:pt>
                <c:pt idx="84">
                  <c:v>2546</c:v>
                </c:pt>
                <c:pt idx="85">
                  <c:v>2367</c:v>
                </c:pt>
                <c:pt idx="86">
                  <c:v>2367</c:v>
                </c:pt>
                <c:pt idx="87">
                  <c:v>2367</c:v>
                </c:pt>
                <c:pt idx="88">
                  <c:v>2356</c:v>
                </c:pt>
                <c:pt idx="89">
                  <c:v>2256</c:v>
                </c:pt>
                <c:pt idx="90">
                  <c:v>2256</c:v>
                </c:pt>
                <c:pt idx="91">
                  <c:v>2140</c:v>
                </c:pt>
                <c:pt idx="92">
                  <c:v>2140</c:v>
                </c:pt>
                <c:pt idx="93">
                  <c:v>2140</c:v>
                </c:pt>
                <c:pt idx="94">
                  <c:v>2140</c:v>
                </c:pt>
                <c:pt idx="95">
                  <c:v>2135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7AA-4E93-B898-FC592B01B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70.58</c:v>
                </c:pt>
                <c:pt idx="1">
                  <c:v>54.4</c:v>
                </c:pt>
                <c:pt idx="2">
                  <c:v>54.13</c:v>
                </c:pt>
                <c:pt idx="3">
                  <c:v>52.79</c:v>
                </c:pt>
                <c:pt idx="4">
                  <c:v>76.900000000000006</c:v>
                </c:pt>
                <c:pt idx="5">
                  <c:v>50.13</c:v>
                </c:pt>
                <c:pt idx="6">
                  <c:v>74.180000000000007</c:v>
                </c:pt>
                <c:pt idx="7">
                  <c:v>50.24</c:v>
                </c:pt>
                <c:pt idx="8">
                  <c:v>68.45</c:v>
                </c:pt>
                <c:pt idx="9">
                  <c:v>55.57</c:v>
                </c:pt>
                <c:pt idx="10">
                  <c:v>63.87</c:v>
                </c:pt>
                <c:pt idx="11">
                  <c:v>63.3</c:v>
                </c:pt>
                <c:pt idx="12">
                  <c:v>50.34</c:v>
                </c:pt>
                <c:pt idx="13">
                  <c:v>67.709999999999994</c:v>
                </c:pt>
                <c:pt idx="14">
                  <c:v>62.51</c:v>
                </c:pt>
                <c:pt idx="15">
                  <c:v>77.89</c:v>
                </c:pt>
                <c:pt idx="16">
                  <c:v>62.48</c:v>
                </c:pt>
                <c:pt idx="17">
                  <c:v>77.06</c:v>
                </c:pt>
                <c:pt idx="18">
                  <c:v>61.05</c:v>
                </c:pt>
                <c:pt idx="19">
                  <c:v>77.650000000000006</c:v>
                </c:pt>
                <c:pt idx="20">
                  <c:v>52.57</c:v>
                </c:pt>
                <c:pt idx="21">
                  <c:v>62.13</c:v>
                </c:pt>
                <c:pt idx="22">
                  <c:v>85.12</c:v>
                </c:pt>
                <c:pt idx="23">
                  <c:v>90.62</c:v>
                </c:pt>
                <c:pt idx="24">
                  <c:v>44.55</c:v>
                </c:pt>
                <c:pt idx="25">
                  <c:v>79.989999999999995</c:v>
                </c:pt>
                <c:pt idx="26">
                  <c:v>85.95</c:v>
                </c:pt>
                <c:pt idx="27">
                  <c:v>90.62</c:v>
                </c:pt>
                <c:pt idx="28">
                  <c:v>78.290000000000006</c:v>
                </c:pt>
                <c:pt idx="29">
                  <c:v>85.75</c:v>
                </c:pt>
                <c:pt idx="30">
                  <c:v>79.989999999999995</c:v>
                </c:pt>
                <c:pt idx="31">
                  <c:v>77.959999999999994</c:v>
                </c:pt>
                <c:pt idx="32">
                  <c:v>81.069999999999993</c:v>
                </c:pt>
                <c:pt idx="33">
                  <c:v>85.75</c:v>
                </c:pt>
                <c:pt idx="34">
                  <c:v>79.989999999999995</c:v>
                </c:pt>
                <c:pt idx="35">
                  <c:v>85.99</c:v>
                </c:pt>
                <c:pt idx="36">
                  <c:v>0.02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2.02</c:v>
                </c:pt>
                <c:pt idx="55">
                  <c:v>60.01</c:v>
                </c:pt>
                <c:pt idx="56">
                  <c:v>60.71</c:v>
                </c:pt>
                <c:pt idx="57">
                  <c:v>65.819999999999993</c:v>
                </c:pt>
                <c:pt idx="58">
                  <c:v>81.83</c:v>
                </c:pt>
                <c:pt idx="59">
                  <c:v>0.02</c:v>
                </c:pt>
                <c:pt idx="60">
                  <c:v>65.14</c:v>
                </c:pt>
                <c:pt idx="61">
                  <c:v>0.2</c:v>
                </c:pt>
                <c:pt idx="62">
                  <c:v>79.989999999999995</c:v>
                </c:pt>
                <c:pt idx="63">
                  <c:v>91.52</c:v>
                </c:pt>
                <c:pt idx="64">
                  <c:v>90.78</c:v>
                </c:pt>
                <c:pt idx="65">
                  <c:v>93.48</c:v>
                </c:pt>
                <c:pt idx="66">
                  <c:v>102.22</c:v>
                </c:pt>
                <c:pt idx="67">
                  <c:v>107.39</c:v>
                </c:pt>
                <c:pt idx="68">
                  <c:v>102.21</c:v>
                </c:pt>
                <c:pt idx="69">
                  <c:v>106.55</c:v>
                </c:pt>
                <c:pt idx="70">
                  <c:v>112.56</c:v>
                </c:pt>
                <c:pt idx="71">
                  <c:v>116.58</c:v>
                </c:pt>
                <c:pt idx="72">
                  <c:v>114.06</c:v>
                </c:pt>
                <c:pt idx="73">
                  <c:v>116.17</c:v>
                </c:pt>
                <c:pt idx="74">
                  <c:v>115.98</c:v>
                </c:pt>
                <c:pt idx="75">
                  <c:v>109.25</c:v>
                </c:pt>
                <c:pt idx="76">
                  <c:v>113.9</c:v>
                </c:pt>
                <c:pt idx="77">
                  <c:v>112.85</c:v>
                </c:pt>
                <c:pt idx="78">
                  <c:v>107.74</c:v>
                </c:pt>
                <c:pt idx="79">
                  <c:v>99.85</c:v>
                </c:pt>
                <c:pt idx="80">
                  <c:v>107.46</c:v>
                </c:pt>
                <c:pt idx="81">
                  <c:v>106.89</c:v>
                </c:pt>
                <c:pt idx="82">
                  <c:v>98.83</c:v>
                </c:pt>
                <c:pt idx="83">
                  <c:v>95</c:v>
                </c:pt>
                <c:pt idx="84">
                  <c:v>96.1</c:v>
                </c:pt>
                <c:pt idx="85">
                  <c:v>90.58</c:v>
                </c:pt>
                <c:pt idx="86">
                  <c:v>88.37</c:v>
                </c:pt>
                <c:pt idx="87">
                  <c:v>85.17</c:v>
                </c:pt>
                <c:pt idx="88">
                  <c:v>90.48</c:v>
                </c:pt>
                <c:pt idx="89">
                  <c:v>85.61</c:v>
                </c:pt>
                <c:pt idx="90">
                  <c:v>77.53</c:v>
                </c:pt>
                <c:pt idx="91">
                  <c:v>71.569999999999993</c:v>
                </c:pt>
                <c:pt idx="92">
                  <c:v>85.98</c:v>
                </c:pt>
                <c:pt idx="93">
                  <c:v>79.13</c:v>
                </c:pt>
                <c:pt idx="94">
                  <c:v>69.41</c:v>
                </c:pt>
                <c:pt idx="95">
                  <c:v>50.77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AA-4E93-B898-FC592B01B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108</c:v>
                </c:pt>
                <c:pt idx="2">
                  <c:v>107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107</c:v>
                </c:pt>
                <c:pt idx="7">
                  <c:v>106</c:v>
                </c:pt>
                <c:pt idx="8">
                  <c:v>105</c:v>
                </c:pt>
                <c:pt idx="9">
                  <c:v>103</c:v>
                </c:pt>
                <c:pt idx="10">
                  <c:v>102</c:v>
                </c:pt>
                <c:pt idx="11">
                  <c:v>102</c:v>
                </c:pt>
                <c:pt idx="12">
                  <c:v>101</c:v>
                </c:pt>
                <c:pt idx="13">
                  <c:v>100</c:v>
                </c:pt>
                <c:pt idx="14">
                  <c:v>100</c:v>
                </c:pt>
                <c:pt idx="15">
                  <c:v>101</c:v>
                </c:pt>
                <c:pt idx="16">
                  <c:v>101</c:v>
                </c:pt>
                <c:pt idx="17">
                  <c:v>102</c:v>
                </c:pt>
                <c:pt idx="18">
                  <c:v>103</c:v>
                </c:pt>
                <c:pt idx="19">
                  <c:v>105</c:v>
                </c:pt>
                <c:pt idx="20">
                  <c:v>107</c:v>
                </c:pt>
                <c:pt idx="21">
                  <c:v>108</c:v>
                </c:pt>
                <c:pt idx="22">
                  <c:v>110</c:v>
                </c:pt>
                <c:pt idx="23">
                  <c:v>111</c:v>
                </c:pt>
                <c:pt idx="24">
                  <c:v>113</c:v>
                </c:pt>
                <c:pt idx="25">
                  <c:v>114</c:v>
                </c:pt>
                <c:pt idx="26">
                  <c:v>114</c:v>
                </c:pt>
                <c:pt idx="27">
                  <c:v>114</c:v>
                </c:pt>
                <c:pt idx="28">
                  <c:v>113</c:v>
                </c:pt>
                <c:pt idx="29">
                  <c:v>111</c:v>
                </c:pt>
                <c:pt idx="30">
                  <c:v>109</c:v>
                </c:pt>
                <c:pt idx="31">
                  <c:v>105</c:v>
                </c:pt>
                <c:pt idx="32">
                  <c:v>101</c:v>
                </c:pt>
                <c:pt idx="33">
                  <c:v>97</c:v>
                </c:pt>
                <c:pt idx="34">
                  <c:v>92</c:v>
                </c:pt>
                <c:pt idx="35">
                  <c:v>88</c:v>
                </c:pt>
                <c:pt idx="36">
                  <c:v>84</c:v>
                </c:pt>
                <c:pt idx="37">
                  <c:v>80</c:v>
                </c:pt>
                <c:pt idx="38">
                  <c:v>77</c:v>
                </c:pt>
                <c:pt idx="39">
                  <c:v>74</c:v>
                </c:pt>
                <c:pt idx="40">
                  <c:v>72</c:v>
                </c:pt>
                <c:pt idx="41">
                  <c:v>71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71</c:v>
                </c:pt>
                <c:pt idx="46">
                  <c:v>72</c:v>
                </c:pt>
                <c:pt idx="47">
                  <c:v>73</c:v>
                </c:pt>
                <c:pt idx="48">
                  <c:v>74</c:v>
                </c:pt>
                <c:pt idx="49">
                  <c:v>75</c:v>
                </c:pt>
                <c:pt idx="50">
                  <c:v>75</c:v>
                </c:pt>
                <c:pt idx="51">
                  <c:v>76</c:v>
                </c:pt>
                <c:pt idx="52">
                  <c:v>77</c:v>
                </c:pt>
                <c:pt idx="53">
                  <c:v>79</c:v>
                </c:pt>
                <c:pt idx="54">
                  <c:v>80</c:v>
                </c:pt>
                <c:pt idx="55">
                  <c:v>82</c:v>
                </c:pt>
                <c:pt idx="56">
                  <c:v>84</c:v>
                </c:pt>
                <c:pt idx="57">
                  <c:v>87</c:v>
                </c:pt>
                <c:pt idx="58">
                  <c:v>90</c:v>
                </c:pt>
                <c:pt idx="59">
                  <c:v>93</c:v>
                </c:pt>
                <c:pt idx="60">
                  <c:v>97</c:v>
                </c:pt>
                <c:pt idx="61">
                  <c:v>101</c:v>
                </c:pt>
                <c:pt idx="62">
                  <c:v>106</c:v>
                </c:pt>
                <c:pt idx="63">
                  <c:v>111</c:v>
                </c:pt>
                <c:pt idx="64">
                  <c:v>116</c:v>
                </c:pt>
                <c:pt idx="65">
                  <c:v>121</c:v>
                </c:pt>
                <c:pt idx="66">
                  <c:v>127</c:v>
                </c:pt>
                <c:pt idx="67">
                  <c:v>133</c:v>
                </c:pt>
                <c:pt idx="68">
                  <c:v>140</c:v>
                </c:pt>
                <c:pt idx="69">
                  <c:v>145</c:v>
                </c:pt>
                <c:pt idx="70">
                  <c:v>149</c:v>
                </c:pt>
                <c:pt idx="71">
                  <c:v>153</c:v>
                </c:pt>
                <c:pt idx="72">
                  <c:v>155</c:v>
                </c:pt>
                <c:pt idx="73">
                  <c:v>156</c:v>
                </c:pt>
                <c:pt idx="74">
                  <c:v>157</c:v>
                </c:pt>
                <c:pt idx="75">
                  <c:v>157</c:v>
                </c:pt>
                <c:pt idx="76">
                  <c:v>156</c:v>
                </c:pt>
                <c:pt idx="77">
                  <c:v>154</c:v>
                </c:pt>
                <c:pt idx="78">
                  <c:v>152</c:v>
                </c:pt>
                <c:pt idx="79">
                  <c:v>150</c:v>
                </c:pt>
                <c:pt idx="80">
                  <c:v>147</c:v>
                </c:pt>
                <c:pt idx="81">
                  <c:v>144</c:v>
                </c:pt>
                <c:pt idx="82">
                  <c:v>141</c:v>
                </c:pt>
                <c:pt idx="83">
                  <c:v>138</c:v>
                </c:pt>
                <c:pt idx="84">
                  <c:v>135</c:v>
                </c:pt>
                <c:pt idx="85">
                  <c:v>132</c:v>
                </c:pt>
                <c:pt idx="86">
                  <c:v>130</c:v>
                </c:pt>
                <c:pt idx="87">
                  <c:v>127</c:v>
                </c:pt>
                <c:pt idx="88">
                  <c:v>125</c:v>
                </c:pt>
                <c:pt idx="89">
                  <c:v>123</c:v>
                </c:pt>
                <c:pt idx="90">
                  <c:v>121</c:v>
                </c:pt>
                <c:pt idx="91">
                  <c:v>119</c:v>
                </c:pt>
                <c:pt idx="92">
                  <c:v>118</c:v>
                </c:pt>
                <c:pt idx="93">
                  <c:v>116</c:v>
                </c:pt>
                <c:pt idx="94">
                  <c:v>113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4B-4983-A017-2A8448A9DE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864.68799999999987</c:v>
                </c:pt>
                <c:pt idx="1">
                  <c:v>865.04899999999998</c:v>
                </c:pt>
                <c:pt idx="2">
                  <c:v>865.06099999999992</c:v>
                </c:pt>
                <c:pt idx="3">
                  <c:v>864.89300000000003</c:v>
                </c:pt>
                <c:pt idx="4">
                  <c:v>878.94400000000007</c:v>
                </c:pt>
                <c:pt idx="5">
                  <c:v>878.86299999999994</c:v>
                </c:pt>
                <c:pt idx="6">
                  <c:v>878.7829999999999</c:v>
                </c:pt>
                <c:pt idx="7">
                  <c:v>878.81299999999999</c:v>
                </c:pt>
                <c:pt idx="8">
                  <c:v>840.24900000000002</c:v>
                </c:pt>
                <c:pt idx="9">
                  <c:v>840.19400000000007</c:v>
                </c:pt>
                <c:pt idx="10">
                  <c:v>840.16300000000001</c:v>
                </c:pt>
                <c:pt idx="11">
                  <c:v>840.452</c:v>
                </c:pt>
                <c:pt idx="12">
                  <c:v>830.62599999999998</c:v>
                </c:pt>
                <c:pt idx="13">
                  <c:v>830.42099999999994</c:v>
                </c:pt>
                <c:pt idx="14">
                  <c:v>829.96500000000003</c:v>
                </c:pt>
                <c:pt idx="15">
                  <c:v>829.80199999999991</c:v>
                </c:pt>
                <c:pt idx="16">
                  <c:v>830.05700000000002</c:v>
                </c:pt>
                <c:pt idx="17">
                  <c:v>829.702</c:v>
                </c:pt>
                <c:pt idx="18">
                  <c:v>829.25400000000013</c:v>
                </c:pt>
                <c:pt idx="19">
                  <c:v>828.65</c:v>
                </c:pt>
                <c:pt idx="20">
                  <c:v>827.64099999999996</c:v>
                </c:pt>
                <c:pt idx="21">
                  <c:v>828.09699999999998</c:v>
                </c:pt>
                <c:pt idx="22">
                  <c:v>827.59900000000005</c:v>
                </c:pt>
                <c:pt idx="23">
                  <c:v>826.81600000000003</c:v>
                </c:pt>
                <c:pt idx="24">
                  <c:v>831.10799999999995</c:v>
                </c:pt>
                <c:pt idx="25">
                  <c:v>830.899</c:v>
                </c:pt>
                <c:pt idx="26">
                  <c:v>831.59899999999993</c:v>
                </c:pt>
                <c:pt idx="27">
                  <c:v>831.44499999999994</c:v>
                </c:pt>
                <c:pt idx="28">
                  <c:v>816.78700000000003</c:v>
                </c:pt>
                <c:pt idx="29">
                  <c:v>816.25800000000004</c:v>
                </c:pt>
                <c:pt idx="30">
                  <c:v>815.59699999999998</c:v>
                </c:pt>
                <c:pt idx="31">
                  <c:v>815.65</c:v>
                </c:pt>
                <c:pt idx="32">
                  <c:v>807.86400000000003</c:v>
                </c:pt>
                <c:pt idx="33">
                  <c:v>807.45400000000006</c:v>
                </c:pt>
                <c:pt idx="34">
                  <c:v>806.25599999999997</c:v>
                </c:pt>
                <c:pt idx="35">
                  <c:v>806.23799999999994</c:v>
                </c:pt>
                <c:pt idx="36">
                  <c:v>855.65199999999993</c:v>
                </c:pt>
                <c:pt idx="37">
                  <c:v>853.67699999999991</c:v>
                </c:pt>
                <c:pt idx="38">
                  <c:v>852.80399999999997</c:v>
                </c:pt>
                <c:pt idx="39">
                  <c:v>853.10299999999995</c:v>
                </c:pt>
                <c:pt idx="40">
                  <c:v>858.58799999999997</c:v>
                </c:pt>
                <c:pt idx="41">
                  <c:v>859.39100000000008</c:v>
                </c:pt>
                <c:pt idx="42">
                  <c:v>858.57999999999993</c:v>
                </c:pt>
                <c:pt idx="43">
                  <c:v>858.25300000000004</c:v>
                </c:pt>
                <c:pt idx="44">
                  <c:v>850.02699999999993</c:v>
                </c:pt>
                <c:pt idx="45">
                  <c:v>850.0440000000001</c:v>
                </c:pt>
                <c:pt idx="46">
                  <c:v>849.38800000000003</c:v>
                </c:pt>
                <c:pt idx="47">
                  <c:v>849.61599999999999</c:v>
                </c:pt>
                <c:pt idx="48">
                  <c:v>807.15700000000004</c:v>
                </c:pt>
                <c:pt idx="49">
                  <c:v>807.73399999999992</c:v>
                </c:pt>
                <c:pt idx="50">
                  <c:v>807.3850000000001</c:v>
                </c:pt>
                <c:pt idx="51">
                  <c:v>807.98799999999994</c:v>
                </c:pt>
                <c:pt idx="52">
                  <c:v>818.05000000000007</c:v>
                </c:pt>
                <c:pt idx="53">
                  <c:v>818.09500000000003</c:v>
                </c:pt>
                <c:pt idx="54">
                  <c:v>817.33999999999992</c:v>
                </c:pt>
                <c:pt idx="55">
                  <c:v>817.37699999999995</c:v>
                </c:pt>
                <c:pt idx="56">
                  <c:v>799.18</c:v>
                </c:pt>
                <c:pt idx="57">
                  <c:v>801.62400000000002</c:v>
                </c:pt>
                <c:pt idx="58">
                  <c:v>802.86000000000013</c:v>
                </c:pt>
                <c:pt idx="59">
                  <c:v>789.50200000000007</c:v>
                </c:pt>
                <c:pt idx="60">
                  <c:v>788.36199999999997</c:v>
                </c:pt>
                <c:pt idx="61">
                  <c:v>789.01300000000003</c:v>
                </c:pt>
                <c:pt idx="62">
                  <c:v>790.34500000000003</c:v>
                </c:pt>
                <c:pt idx="63">
                  <c:v>790.68899999999996</c:v>
                </c:pt>
                <c:pt idx="64">
                  <c:v>766.423</c:v>
                </c:pt>
                <c:pt idx="65">
                  <c:v>766.55900000000008</c:v>
                </c:pt>
                <c:pt idx="66">
                  <c:v>767.52199999999993</c:v>
                </c:pt>
                <c:pt idx="67">
                  <c:v>766.745</c:v>
                </c:pt>
                <c:pt idx="68">
                  <c:v>703.25599999999997</c:v>
                </c:pt>
                <c:pt idx="69">
                  <c:v>703.09299999999996</c:v>
                </c:pt>
                <c:pt idx="70">
                  <c:v>703.21600000000001</c:v>
                </c:pt>
                <c:pt idx="71">
                  <c:v>703.601</c:v>
                </c:pt>
                <c:pt idx="72">
                  <c:v>710.33900000000006</c:v>
                </c:pt>
                <c:pt idx="73">
                  <c:v>710.20600000000002</c:v>
                </c:pt>
                <c:pt idx="74">
                  <c:v>710.08100000000002</c:v>
                </c:pt>
                <c:pt idx="75">
                  <c:v>709.61299999999994</c:v>
                </c:pt>
                <c:pt idx="76">
                  <c:v>746.26900000000001</c:v>
                </c:pt>
                <c:pt idx="77">
                  <c:v>746.49999999999989</c:v>
                </c:pt>
                <c:pt idx="78">
                  <c:v>746.58699999999999</c:v>
                </c:pt>
                <c:pt idx="79">
                  <c:v>746.77100000000007</c:v>
                </c:pt>
                <c:pt idx="80">
                  <c:v>755.62699999999995</c:v>
                </c:pt>
                <c:pt idx="81">
                  <c:v>755.53499999999997</c:v>
                </c:pt>
                <c:pt idx="82">
                  <c:v>756.01799999999992</c:v>
                </c:pt>
                <c:pt idx="83">
                  <c:v>755.92300000000012</c:v>
                </c:pt>
                <c:pt idx="84">
                  <c:v>774.93700000000001</c:v>
                </c:pt>
                <c:pt idx="85">
                  <c:v>774.48599999999999</c:v>
                </c:pt>
                <c:pt idx="86">
                  <c:v>774.04899999999998</c:v>
                </c:pt>
                <c:pt idx="87">
                  <c:v>773.76</c:v>
                </c:pt>
                <c:pt idx="88">
                  <c:v>769.61900000000003</c:v>
                </c:pt>
                <c:pt idx="89">
                  <c:v>768.98</c:v>
                </c:pt>
                <c:pt idx="90">
                  <c:v>768.95399999999995</c:v>
                </c:pt>
                <c:pt idx="91">
                  <c:v>768.10299999999995</c:v>
                </c:pt>
                <c:pt idx="92">
                  <c:v>809.13800000000003</c:v>
                </c:pt>
                <c:pt idx="93">
                  <c:v>808.22699999999998</c:v>
                </c:pt>
                <c:pt idx="94">
                  <c:v>807.33100000000002</c:v>
                </c:pt>
                <c:pt idx="95">
                  <c:v>806.39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4B-4983-A017-2A8448A9DE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1029.33</c:v>
                </c:pt>
                <c:pt idx="1">
                  <c:v>1033.106</c:v>
                </c:pt>
                <c:pt idx="2">
                  <c:v>1026.4889999999998</c:v>
                </c:pt>
                <c:pt idx="3">
                  <c:v>1026.8480000000002</c:v>
                </c:pt>
                <c:pt idx="4">
                  <c:v>1002.4489999999998</c:v>
                </c:pt>
                <c:pt idx="5">
                  <c:v>1006.7079999999999</c:v>
                </c:pt>
                <c:pt idx="6">
                  <c:v>997.63999999999987</c:v>
                </c:pt>
                <c:pt idx="7">
                  <c:v>1001.6689999999999</c:v>
                </c:pt>
                <c:pt idx="8">
                  <c:v>984.87100000000009</c:v>
                </c:pt>
                <c:pt idx="9">
                  <c:v>984.17800000000011</c:v>
                </c:pt>
                <c:pt idx="10">
                  <c:v>979.75599999999997</c:v>
                </c:pt>
                <c:pt idx="11">
                  <c:v>975.49900000000002</c:v>
                </c:pt>
                <c:pt idx="12">
                  <c:v>983.53599999999994</c:v>
                </c:pt>
                <c:pt idx="13">
                  <c:v>977.04300000000001</c:v>
                </c:pt>
                <c:pt idx="14">
                  <c:v>974.90299999999979</c:v>
                </c:pt>
                <c:pt idx="15">
                  <c:v>968.47899999999981</c:v>
                </c:pt>
                <c:pt idx="16">
                  <c:v>982.43400000000008</c:v>
                </c:pt>
                <c:pt idx="17">
                  <c:v>974.96699999999998</c:v>
                </c:pt>
                <c:pt idx="18">
                  <c:v>973.54499999999996</c:v>
                </c:pt>
                <c:pt idx="19">
                  <c:v>966.68200000000013</c:v>
                </c:pt>
                <c:pt idx="20">
                  <c:v>1016.259</c:v>
                </c:pt>
                <c:pt idx="21">
                  <c:v>1023.549</c:v>
                </c:pt>
                <c:pt idx="22">
                  <c:v>1022.361</c:v>
                </c:pt>
                <c:pt idx="23">
                  <c:v>1021.99</c:v>
                </c:pt>
                <c:pt idx="24">
                  <c:v>1090.682</c:v>
                </c:pt>
                <c:pt idx="25">
                  <c:v>1074.0319999999999</c:v>
                </c:pt>
                <c:pt idx="26">
                  <c:v>1083.7299999999998</c:v>
                </c:pt>
                <c:pt idx="27">
                  <c:v>1088.1300000000001</c:v>
                </c:pt>
                <c:pt idx="28">
                  <c:v>1114.1770000000001</c:v>
                </c:pt>
                <c:pt idx="29">
                  <c:v>1106.279</c:v>
                </c:pt>
                <c:pt idx="30">
                  <c:v>1102.038</c:v>
                </c:pt>
                <c:pt idx="31">
                  <c:v>1092.7529999999999</c:v>
                </c:pt>
                <c:pt idx="32">
                  <c:v>1088.5639999999999</c:v>
                </c:pt>
                <c:pt idx="33">
                  <c:v>1082.5339999999999</c:v>
                </c:pt>
                <c:pt idx="34">
                  <c:v>1074.9419999999998</c:v>
                </c:pt>
                <c:pt idx="35">
                  <c:v>1062.0080000000003</c:v>
                </c:pt>
                <c:pt idx="36">
                  <c:v>1076.5100000000002</c:v>
                </c:pt>
                <c:pt idx="37">
                  <c:v>1069.0530000000001</c:v>
                </c:pt>
                <c:pt idx="38">
                  <c:v>1064.288</c:v>
                </c:pt>
                <c:pt idx="39">
                  <c:v>1060.2370000000003</c:v>
                </c:pt>
                <c:pt idx="40">
                  <c:v>1020.659</c:v>
                </c:pt>
                <c:pt idx="41">
                  <c:v>1017.0020000000002</c:v>
                </c:pt>
                <c:pt idx="42">
                  <c:v>1002.2700000000001</c:v>
                </c:pt>
                <c:pt idx="43">
                  <c:v>1000.3430000000001</c:v>
                </c:pt>
                <c:pt idx="44">
                  <c:v>992.17499999999984</c:v>
                </c:pt>
                <c:pt idx="45">
                  <c:v>989.678</c:v>
                </c:pt>
                <c:pt idx="46">
                  <c:v>982.90700000000004</c:v>
                </c:pt>
                <c:pt idx="47">
                  <c:v>979.66699999999992</c:v>
                </c:pt>
                <c:pt idx="48">
                  <c:v>967.70299999999997</c:v>
                </c:pt>
                <c:pt idx="49">
                  <c:v>969.5150000000001</c:v>
                </c:pt>
                <c:pt idx="50">
                  <c:v>968.27599999999995</c:v>
                </c:pt>
                <c:pt idx="51">
                  <c:v>960.27700000000004</c:v>
                </c:pt>
                <c:pt idx="52">
                  <c:v>955.90400000000022</c:v>
                </c:pt>
                <c:pt idx="53">
                  <c:v>954.64200000000028</c:v>
                </c:pt>
                <c:pt idx="54">
                  <c:v>958.1450000000001</c:v>
                </c:pt>
                <c:pt idx="55">
                  <c:v>930.50400000000002</c:v>
                </c:pt>
                <c:pt idx="56">
                  <c:v>946.18700000000001</c:v>
                </c:pt>
                <c:pt idx="57">
                  <c:v>949.05100000000004</c:v>
                </c:pt>
                <c:pt idx="58">
                  <c:v>953.44</c:v>
                </c:pt>
                <c:pt idx="59">
                  <c:v>983.97099999999989</c:v>
                </c:pt>
                <c:pt idx="60">
                  <c:v>973.73799999999994</c:v>
                </c:pt>
                <c:pt idx="61">
                  <c:v>1004.682</c:v>
                </c:pt>
                <c:pt idx="62">
                  <c:v>986.01400000000012</c:v>
                </c:pt>
                <c:pt idx="63">
                  <c:v>991.14200000000005</c:v>
                </c:pt>
                <c:pt idx="64">
                  <c:v>1004.7380000000001</c:v>
                </c:pt>
                <c:pt idx="65">
                  <c:v>1010.9150000000002</c:v>
                </c:pt>
                <c:pt idx="66">
                  <c:v>1012.8820000000001</c:v>
                </c:pt>
                <c:pt idx="67">
                  <c:v>1014.8300000000002</c:v>
                </c:pt>
                <c:pt idx="68">
                  <c:v>1044.3579999999999</c:v>
                </c:pt>
                <c:pt idx="69">
                  <c:v>1048.7680000000003</c:v>
                </c:pt>
                <c:pt idx="70">
                  <c:v>1041.1260000000002</c:v>
                </c:pt>
                <c:pt idx="71">
                  <c:v>1038.6180000000002</c:v>
                </c:pt>
                <c:pt idx="72">
                  <c:v>1041.9889999999998</c:v>
                </c:pt>
                <c:pt idx="73">
                  <c:v>1040.672</c:v>
                </c:pt>
                <c:pt idx="74">
                  <c:v>1038.6419999999998</c:v>
                </c:pt>
                <c:pt idx="75">
                  <c:v>1033.9970000000003</c:v>
                </c:pt>
                <c:pt idx="76">
                  <c:v>1011.213</c:v>
                </c:pt>
                <c:pt idx="77">
                  <c:v>1003.1639999999999</c:v>
                </c:pt>
                <c:pt idx="78">
                  <c:v>996.52999999999986</c:v>
                </c:pt>
                <c:pt idx="79">
                  <c:v>994.48599999999988</c:v>
                </c:pt>
                <c:pt idx="80">
                  <c:v>958.66399999999999</c:v>
                </c:pt>
                <c:pt idx="81">
                  <c:v>952.19500000000005</c:v>
                </c:pt>
                <c:pt idx="82">
                  <c:v>944.12400000000002</c:v>
                </c:pt>
                <c:pt idx="83">
                  <c:v>939.67</c:v>
                </c:pt>
                <c:pt idx="84">
                  <c:v>912.69</c:v>
                </c:pt>
                <c:pt idx="85">
                  <c:v>906.65200000000004</c:v>
                </c:pt>
                <c:pt idx="86">
                  <c:v>904.58699999999999</c:v>
                </c:pt>
                <c:pt idx="87">
                  <c:v>900.697</c:v>
                </c:pt>
                <c:pt idx="88">
                  <c:v>879.50300000000004</c:v>
                </c:pt>
                <c:pt idx="89">
                  <c:v>877.79099999999994</c:v>
                </c:pt>
                <c:pt idx="90">
                  <c:v>877.55900000000008</c:v>
                </c:pt>
                <c:pt idx="91">
                  <c:v>879.13</c:v>
                </c:pt>
                <c:pt idx="92">
                  <c:v>860.52499999999986</c:v>
                </c:pt>
                <c:pt idx="93">
                  <c:v>860.69299999999987</c:v>
                </c:pt>
                <c:pt idx="94">
                  <c:v>861.80599999999993</c:v>
                </c:pt>
                <c:pt idx="95">
                  <c:v>862.37399999999991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4B-4983-A017-2A8448A9DE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2763.1519999999996</c:v>
                </c:pt>
                <c:pt idx="1">
                  <c:v>2711.3809999999999</c:v>
                </c:pt>
                <c:pt idx="2">
                  <c:v>2660.0439999999999</c:v>
                </c:pt>
                <c:pt idx="3">
                  <c:v>2650.6729999999998</c:v>
                </c:pt>
                <c:pt idx="4">
                  <c:v>2634.5059999999999</c:v>
                </c:pt>
                <c:pt idx="5">
                  <c:v>2633.6869999999999</c:v>
                </c:pt>
                <c:pt idx="6">
                  <c:v>2601.1789999999996</c:v>
                </c:pt>
                <c:pt idx="7">
                  <c:v>2582.4219999999996</c:v>
                </c:pt>
                <c:pt idx="8">
                  <c:v>2581.3150000000001</c:v>
                </c:pt>
                <c:pt idx="9">
                  <c:v>2555.3059999999996</c:v>
                </c:pt>
                <c:pt idx="10">
                  <c:v>2518.9989999999998</c:v>
                </c:pt>
                <c:pt idx="11">
                  <c:v>2493.1979999999999</c:v>
                </c:pt>
                <c:pt idx="12">
                  <c:v>2485.8310000000001</c:v>
                </c:pt>
                <c:pt idx="13">
                  <c:v>2463.5010000000002</c:v>
                </c:pt>
                <c:pt idx="14">
                  <c:v>2454.962</c:v>
                </c:pt>
                <c:pt idx="15">
                  <c:v>2430.5809999999997</c:v>
                </c:pt>
                <c:pt idx="16">
                  <c:v>2459.5970000000002</c:v>
                </c:pt>
                <c:pt idx="17">
                  <c:v>2449.8989999999999</c:v>
                </c:pt>
                <c:pt idx="18">
                  <c:v>2516.7669999999998</c:v>
                </c:pt>
                <c:pt idx="19">
                  <c:v>2544.7599999999998</c:v>
                </c:pt>
                <c:pt idx="20">
                  <c:v>2624.2639999999997</c:v>
                </c:pt>
                <c:pt idx="21">
                  <c:v>2679.1609999999996</c:v>
                </c:pt>
                <c:pt idx="22">
                  <c:v>2709.393</c:v>
                </c:pt>
                <c:pt idx="23">
                  <c:v>2766.4829999999997</c:v>
                </c:pt>
                <c:pt idx="24">
                  <c:v>2879.7839999999997</c:v>
                </c:pt>
                <c:pt idx="25">
                  <c:v>2922.674</c:v>
                </c:pt>
                <c:pt idx="26">
                  <c:v>2988.6009999999997</c:v>
                </c:pt>
                <c:pt idx="27">
                  <c:v>3099.1060000000002</c:v>
                </c:pt>
                <c:pt idx="28">
                  <c:v>3265.047</c:v>
                </c:pt>
                <c:pt idx="29">
                  <c:v>3349.6759999999999</c:v>
                </c:pt>
                <c:pt idx="30">
                  <c:v>3480.221</c:v>
                </c:pt>
                <c:pt idx="31">
                  <c:v>3583.7559999999994</c:v>
                </c:pt>
                <c:pt idx="32">
                  <c:v>3664.0569999999998</c:v>
                </c:pt>
                <c:pt idx="33">
                  <c:v>3716.498</c:v>
                </c:pt>
                <c:pt idx="34">
                  <c:v>3776.4379999999996</c:v>
                </c:pt>
                <c:pt idx="35">
                  <c:v>3813.2849999999994</c:v>
                </c:pt>
                <c:pt idx="36">
                  <c:v>3885.8820000000005</c:v>
                </c:pt>
                <c:pt idx="37">
                  <c:v>3915.63</c:v>
                </c:pt>
                <c:pt idx="38">
                  <c:v>3943.6449999999995</c:v>
                </c:pt>
                <c:pt idx="39">
                  <c:v>3958.6680000000001</c:v>
                </c:pt>
                <c:pt idx="40">
                  <c:v>3930.47</c:v>
                </c:pt>
                <c:pt idx="41">
                  <c:v>3946.7040000000002</c:v>
                </c:pt>
                <c:pt idx="42">
                  <c:v>3980.5219999999995</c:v>
                </c:pt>
                <c:pt idx="43">
                  <c:v>4028.9519999999993</c:v>
                </c:pt>
                <c:pt idx="44">
                  <c:v>4117.4349999999995</c:v>
                </c:pt>
                <c:pt idx="45">
                  <c:v>4170.6310000000003</c:v>
                </c:pt>
                <c:pt idx="46">
                  <c:v>4193.5680000000011</c:v>
                </c:pt>
                <c:pt idx="47">
                  <c:v>4205.5720000000001</c:v>
                </c:pt>
                <c:pt idx="48">
                  <c:v>4204.99</c:v>
                </c:pt>
                <c:pt idx="49">
                  <c:v>4189.2939999999999</c:v>
                </c:pt>
                <c:pt idx="50">
                  <c:v>4159.6270000000004</c:v>
                </c:pt>
                <c:pt idx="51">
                  <c:v>4111.579999999999</c:v>
                </c:pt>
                <c:pt idx="52">
                  <c:v>4081.3109999999997</c:v>
                </c:pt>
                <c:pt idx="53">
                  <c:v>4010.8430000000003</c:v>
                </c:pt>
                <c:pt idx="54">
                  <c:v>3946.279</c:v>
                </c:pt>
                <c:pt idx="55">
                  <c:v>3837.5149999999994</c:v>
                </c:pt>
                <c:pt idx="56">
                  <c:v>3798.8789999999995</c:v>
                </c:pt>
                <c:pt idx="57">
                  <c:v>3757.89</c:v>
                </c:pt>
                <c:pt idx="58">
                  <c:v>3714.1120000000001</c:v>
                </c:pt>
                <c:pt idx="59">
                  <c:v>3744.4059999999995</c:v>
                </c:pt>
                <c:pt idx="60">
                  <c:v>3676.5299999999997</c:v>
                </c:pt>
                <c:pt idx="61">
                  <c:v>3693.433</c:v>
                </c:pt>
                <c:pt idx="62">
                  <c:v>3639.8519999999999</c:v>
                </c:pt>
                <c:pt idx="63">
                  <c:v>3646.8759999999997</c:v>
                </c:pt>
                <c:pt idx="64">
                  <c:v>3703.9000000000005</c:v>
                </c:pt>
                <c:pt idx="65">
                  <c:v>3751.527</c:v>
                </c:pt>
                <c:pt idx="66">
                  <c:v>3832.944</c:v>
                </c:pt>
                <c:pt idx="67">
                  <c:v>3943.9889999999996</c:v>
                </c:pt>
                <c:pt idx="68">
                  <c:v>4095.5029999999997</c:v>
                </c:pt>
                <c:pt idx="69">
                  <c:v>4235.0540000000001</c:v>
                </c:pt>
                <c:pt idx="70">
                  <c:v>4359.3280000000004</c:v>
                </c:pt>
                <c:pt idx="71">
                  <c:v>4468.3520000000008</c:v>
                </c:pt>
                <c:pt idx="72">
                  <c:v>4544.9080000000004</c:v>
                </c:pt>
                <c:pt idx="73">
                  <c:v>4600.4849999999997</c:v>
                </c:pt>
                <c:pt idx="74">
                  <c:v>4632.8249999999998</c:v>
                </c:pt>
                <c:pt idx="75">
                  <c:v>4634.0420000000004</c:v>
                </c:pt>
                <c:pt idx="76">
                  <c:v>4626.3829999999998</c:v>
                </c:pt>
                <c:pt idx="77">
                  <c:v>4586.3280000000004</c:v>
                </c:pt>
                <c:pt idx="78">
                  <c:v>4524.0650000000005</c:v>
                </c:pt>
                <c:pt idx="79">
                  <c:v>4446.9350000000004</c:v>
                </c:pt>
                <c:pt idx="80">
                  <c:v>4352.3810000000003</c:v>
                </c:pt>
                <c:pt idx="81">
                  <c:v>4249.1179999999995</c:v>
                </c:pt>
                <c:pt idx="82">
                  <c:v>4159.7720000000008</c:v>
                </c:pt>
                <c:pt idx="83">
                  <c:v>4069.7749999999996</c:v>
                </c:pt>
                <c:pt idx="84">
                  <c:v>3980.2</c:v>
                </c:pt>
                <c:pt idx="85">
                  <c:v>3870.2680000000005</c:v>
                </c:pt>
                <c:pt idx="86">
                  <c:v>3776.7990000000004</c:v>
                </c:pt>
                <c:pt idx="87">
                  <c:v>3682.0849999999996</c:v>
                </c:pt>
                <c:pt idx="88">
                  <c:v>3562.5509999999999</c:v>
                </c:pt>
                <c:pt idx="89">
                  <c:v>3467.4989999999998</c:v>
                </c:pt>
                <c:pt idx="90">
                  <c:v>3385.9870000000001</c:v>
                </c:pt>
                <c:pt idx="91">
                  <c:v>3312.4269999999997</c:v>
                </c:pt>
                <c:pt idx="92">
                  <c:v>3121.1289999999995</c:v>
                </c:pt>
                <c:pt idx="93">
                  <c:v>3048.4369999999999</c:v>
                </c:pt>
                <c:pt idx="94">
                  <c:v>2971.4679999999998</c:v>
                </c:pt>
                <c:pt idx="95">
                  <c:v>2915.7059999999997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4B-4983-A017-2A8448A9DE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</c:v>
                </c:pt>
                <c:pt idx="1">
                  <c:v>228</c:v>
                </c:pt>
                <c:pt idx="2">
                  <c:v>228</c:v>
                </c:pt>
                <c:pt idx="3">
                  <c:v>228</c:v>
                </c:pt>
                <c:pt idx="4">
                  <c:v>219.99999999999997</c:v>
                </c:pt>
                <c:pt idx="5">
                  <c:v>219.99999999999997</c:v>
                </c:pt>
                <c:pt idx="6">
                  <c:v>219.99999999999997</c:v>
                </c:pt>
                <c:pt idx="7">
                  <c:v>219.99999999999997</c:v>
                </c:pt>
                <c:pt idx="8">
                  <c:v>211</c:v>
                </c:pt>
                <c:pt idx="9">
                  <c:v>211</c:v>
                </c:pt>
                <c:pt idx="10">
                  <c:v>211</c:v>
                </c:pt>
                <c:pt idx="11">
                  <c:v>211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219.99999999999997</c:v>
                </c:pt>
                <c:pt idx="17">
                  <c:v>219.99999999999997</c:v>
                </c:pt>
                <c:pt idx="18">
                  <c:v>219.99999999999997</c:v>
                </c:pt>
                <c:pt idx="19">
                  <c:v>219.99999999999997</c:v>
                </c:pt>
                <c:pt idx="20">
                  <c:v>248.99999999999997</c:v>
                </c:pt>
                <c:pt idx="21">
                  <c:v>248.99999999999997</c:v>
                </c:pt>
                <c:pt idx="22">
                  <c:v>248.99999999999997</c:v>
                </c:pt>
                <c:pt idx="23">
                  <c:v>248.99999999999997</c:v>
                </c:pt>
                <c:pt idx="24">
                  <c:v>288</c:v>
                </c:pt>
                <c:pt idx="25">
                  <c:v>288</c:v>
                </c:pt>
                <c:pt idx="26">
                  <c:v>288</c:v>
                </c:pt>
                <c:pt idx="27">
                  <c:v>288</c:v>
                </c:pt>
                <c:pt idx="28">
                  <c:v>308</c:v>
                </c:pt>
                <c:pt idx="29">
                  <c:v>308</c:v>
                </c:pt>
                <c:pt idx="30">
                  <c:v>308</c:v>
                </c:pt>
                <c:pt idx="31">
                  <c:v>308</c:v>
                </c:pt>
                <c:pt idx="32">
                  <c:v>315</c:v>
                </c:pt>
                <c:pt idx="33">
                  <c:v>315</c:v>
                </c:pt>
                <c:pt idx="34">
                  <c:v>315</c:v>
                </c:pt>
                <c:pt idx="35">
                  <c:v>315</c:v>
                </c:pt>
                <c:pt idx="36">
                  <c:v>314</c:v>
                </c:pt>
                <c:pt idx="37">
                  <c:v>314</c:v>
                </c:pt>
                <c:pt idx="38">
                  <c:v>314</c:v>
                </c:pt>
                <c:pt idx="39">
                  <c:v>314</c:v>
                </c:pt>
                <c:pt idx="40">
                  <c:v>311</c:v>
                </c:pt>
                <c:pt idx="41">
                  <c:v>311</c:v>
                </c:pt>
                <c:pt idx="42">
                  <c:v>311</c:v>
                </c:pt>
                <c:pt idx="43">
                  <c:v>311</c:v>
                </c:pt>
                <c:pt idx="44">
                  <c:v>311</c:v>
                </c:pt>
                <c:pt idx="45">
                  <c:v>311</c:v>
                </c:pt>
                <c:pt idx="46">
                  <c:v>311</c:v>
                </c:pt>
                <c:pt idx="47">
                  <c:v>311</c:v>
                </c:pt>
                <c:pt idx="48">
                  <c:v>303</c:v>
                </c:pt>
                <c:pt idx="49">
                  <c:v>303</c:v>
                </c:pt>
                <c:pt idx="50">
                  <c:v>303</c:v>
                </c:pt>
                <c:pt idx="51">
                  <c:v>303</c:v>
                </c:pt>
                <c:pt idx="52">
                  <c:v>296</c:v>
                </c:pt>
                <c:pt idx="53">
                  <c:v>296</c:v>
                </c:pt>
                <c:pt idx="54">
                  <c:v>296</c:v>
                </c:pt>
                <c:pt idx="55">
                  <c:v>296</c:v>
                </c:pt>
                <c:pt idx="56">
                  <c:v>299</c:v>
                </c:pt>
                <c:pt idx="57">
                  <c:v>299</c:v>
                </c:pt>
                <c:pt idx="58">
                  <c:v>299</c:v>
                </c:pt>
                <c:pt idx="59">
                  <c:v>299</c:v>
                </c:pt>
                <c:pt idx="60">
                  <c:v>309</c:v>
                </c:pt>
                <c:pt idx="61">
                  <c:v>309</c:v>
                </c:pt>
                <c:pt idx="62">
                  <c:v>309</c:v>
                </c:pt>
                <c:pt idx="63">
                  <c:v>309</c:v>
                </c:pt>
                <c:pt idx="64">
                  <c:v>335</c:v>
                </c:pt>
                <c:pt idx="65">
                  <c:v>335</c:v>
                </c:pt>
                <c:pt idx="66">
                  <c:v>335</c:v>
                </c:pt>
                <c:pt idx="67">
                  <c:v>335</c:v>
                </c:pt>
                <c:pt idx="68">
                  <c:v>379</c:v>
                </c:pt>
                <c:pt idx="69">
                  <c:v>379</c:v>
                </c:pt>
                <c:pt idx="70">
                  <c:v>379</c:v>
                </c:pt>
                <c:pt idx="71">
                  <c:v>379</c:v>
                </c:pt>
                <c:pt idx="72">
                  <c:v>401</c:v>
                </c:pt>
                <c:pt idx="73">
                  <c:v>401</c:v>
                </c:pt>
                <c:pt idx="74">
                  <c:v>401</c:v>
                </c:pt>
                <c:pt idx="75">
                  <c:v>401</c:v>
                </c:pt>
                <c:pt idx="76">
                  <c:v>396.00000000000006</c:v>
                </c:pt>
                <c:pt idx="77">
                  <c:v>396.00000000000006</c:v>
                </c:pt>
                <c:pt idx="78">
                  <c:v>396.00000000000006</c:v>
                </c:pt>
                <c:pt idx="79">
                  <c:v>396.00000000000006</c:v>
                </c:pt>
                <c:pt idx="80">
                  <c:v>372</c:v>
                </c:pt>
                <c:pt idx="81">
                  <c:v>372</c:v>
                </c:pt>
                <c:pt idx="82">
                  <c:v>372</c:v>
                </c:pt>
                <c:pt idx="83">
                  <c:v>372</c:v>
                </c:pt>
                <c:pt idx="84">
                  <c:v>333</c:v>
                </c:pt>
                <c:pt idx="85">
                  <c:v>333</c:v>
                </c:pt>
                <c:pt idx="86">
                  <c:v>333</c:v>
                </c:pt>
                <c:pt idx="87">
                  <c:v>333</c:v>
                </c:pt>
                <c:pt idx="88">
                  <c:v>288.99999999999994</c:v>
                </c:pt>
                <c:pt idx="89">
                  <c:v>288.99999999999994</c:v>
                </c:pt>
                <c:pt idx="90">
                  <c:v>288.99999999999994</c:v>
                </c:pt>
                <c:pt idx="91">
                  <c:v>288.99999999999994</c:v>
                </c:pt>
                <c:pt idx="92">
                  <c:v>256</c:v>
                </c:pt>
                <c:pt idx="93">
                  <c:v>256</c:v>
                </c:pt>
                <c:pt idx="94">
                  <c:v>256</c:v>
                </c:pt>
                <c:pt idx="95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4B-4983-A017-2A8448A9DE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4B-4983-A017-2A8448A9DE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B4B-4983-A017-2A8448A9DE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B4B-4983-A017-2A8448A9DE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B4B-4983-A017-2A8448A9DE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B4B-4983-A017-2A8448A9DEE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1097.8</c:v>
                </c:pt>
                <c:pt idx="1">
                  <c:v>1103.5</c:v>
                </c:pt>
                <c:pt idx="2">
                  <c:v>1143.9000000000001</c:v>
                </c:pt>
                <c:pt idx="3">
                  <c:v>1121.7</c:v>
                </c:pt>
                <c:pt idx="4">
                  <c:v>1110.5999999999999</c:v>
                </c:pt>
                <c:pt idx="5">
                  <c:v>1075.0999999999999</c:v>
                </c:pt>
                <c:pt idx="6">
                  <c:v>1030.8</c:v>
                </c:pt>
                <c:pt idx="7">
                  <c:v>953.7</c:v>
                </c:pt>
                <c:pt idx="8">
                  <c:v>914.5</c:v>
                </c:pt>
                <c:pt idx="9">
                  <c:v>903.9</c:v>
                </c:pt>
                <c:pt idx="10">
                  <c:v>887.2</c:v>
                </c:pt>
                <c:pt idx="11">
                  <c:v>898.8</c:v>
                </c:pt>
                <c:pt idx="12">
                  <c:v>886</c:v>
                </c:pt>
                <c:pt idx="13">
                  <c:v>886</c:v>
                </c:pt>
                <c:pt idx="14">
                  <c:v>886</c:v>
                </c:pt>
                <c:pt idx="15">
                  <c:v>886</c:v>
                </c:pt>
                <c:pt idx="16">
                  <c:v>897</c:v>
                </c:pt>
                <c:pt idx="17">
                  <c:v>897</c:v>
                </c:pt>
                <c:pt idx="18">
                  <c:v>897</c:v>
                </c:pt>
                <c:pt idx="19">
                  <c:v>897</c:v>
                </c:pt>
                <c:pt idx="20">
                  <c:v>897</c:v>
                </c:pt>
                <c:pt idx="21">
                  <c:v>897</c:v>
                </c:pt>
                <c:pt idx="22">
                  <c:v>897</c:v>
                </c:pt>
                <c:pt idx="23">
                  <c:v>897</c:v>
                </c:pt>
                <c:pt idx="24">
                  <c:v>896</c:v>
                </c:pt>
                <c:pt idx="25">
                  <c:v>896</c:v>
                </c:pt>
                <c:pt idx="26">
                  <c:v>896</c:v>
                </c:pt>
                <c:pt idx="27">
                  <c:v>1086.0999999999999</c:v>
                </c:pt>
                <c:pt idx="28">
                  <c:v>934.4</c:v>
                </c:pt>
                <c:pt idx="29">
                  <c:v>1342.2</c:v>
                </c:pt>
                <c:pt idx="30">
                  <c:v>1500.5</c:v>
                </c:pt>
                <c:pt idx="31">
                  <c:v>1793.8</c:v>
                </c:pt>
                <c:pt idx="32">
                  <c:v>1912.5</c:v>
                </c:pt>
                <c:pt idx="33">
                  <c:v>2007.9</c:v>
                </c:pt>
                <c:pt idx="34">
                  <c:v>2151.3000000000002</c:v>
                </c:pt>
                <c:pt idx="35">
                  <c:v>2183</c:v>
                </c:pt>
                <c:pt idx="36">
                  <c:v>1762</c:v>
                </c:pt>
                <c:pt idx="37">
                  <c:v>1762</c:v>
                </c:pt>
                <c:pt idx="38">
                  <c:v>1762</c:v>
                </c:pt>
                <c:pt idx="39">
                  <c:v>1762</c:v>
                </c:pt>
                <c:pt idx="40">
                  <c:v>1792</c:v>
                </c:pt>
                <c:pt idx="41">
                  <c:v>1792</c:v>
                </c:pt>
                <c:pt idx="42">
                  <c:v>1792</c:v>
                </c:pt>
                <c:pt idx="43">
                  <c:v>1792</c:v>
                </c:pt>
                <c:pt idx="44">
                  <c:v>1792</c:v>
                </c:pt>
                <c:pt idx="45">
                  <c:v>1792</c:v>
                </c:pt>
                <c:pt idx="46">
                  <c:v>1792</c:v>
                </c:pt>
                <c:pt idx="47">
                  <c:v>1792</c:v>
                </c:pt>
                <c:pt idx="48">
                  <c:v>1828</c:v>
                </c:pt>
                <c:pt idx="49">
                  <c:v>1828</c:v>
                </c:pt>
                <c:pt idx="50">
                  <c:v>1828</c:v>
                </c:pt>
                <c:pt idx="51">
                  <c:v>1828</c:v>
                </c:pt>
                <c:pt idx="52">
                  <c:v>1843</c:v>
                </c:pt>
                <c:pt idx="53">
                  <c:v>1843</c:v>
                </c:pt>
                <c:pt idx="54">
                  <c:v>1843</c:v>
                </c:pt>
                <c:pt idx="55">
                  <c:v>1801.2</c:v>
                </c:pt>
                <c:pt idx="56">
                  <c:v>1810.4</c:v>
                </c:pt>
                <c:pt idx="57">
                  <c:v>1698.2</c:v>
                </c:pt>
                <c:pt idx="58">
                  <c:v>1633.3</c:v>
                </c:pt>
                <c:pt idx="59">
                  <c:v>1832</c:v>
                </c:pt>
                <c:pt idx="60">
                  <c:v>1824.5</c:v>
                </c:pt>
                <c:pt idx="61">
                  <c:v>1853</c:v>
                </c:pt>
                <c:pt idx="62">
                  <c:v>1853</c:v>
                </c:pt>
                <c:pt idx="63">
                  <c:v>1853</c:v>
                </c:pt>
                <c:pt idx="64">
                  <c:v>1604.1</c:v>
                </c:pt>
                <c:pt idx="65">
                  <c:v>1742.4</c:v>
                </c:pt>
                <c:pt idx="66">
                  <c:v>1681.5</c:v>
                </c:pt>
                <c:pt idx="67">
                  <c:v>1806</c:v>
                </c:pt>
                <c:pt idx="68">
                  <c:v>1505.6</c:v>
                </c:pt>
                <c:pt idx="69">
                  <c:v>1398.8</c:v>
                </c:pt>
                <c:pt idx="70">
                  <c:v>1325.9</c:v>
                </c:pt>
                <c:pt idx="71">
                  <c:v>1226.8</c:v>
                </c:pt>
                <c:pt idx="72">
                  <c:v>1038.3</c:v>
                </c:pt>
                <c:pt idx="73">
                  <c:v>1017.4</c:v>
                </c:pt>
                <c:pt idx="74">
                  <c:v>995.2</c:v>
                </c:pt>
                <c:pt idx="75">
                  <c:v>949</c:v>
                </c:pt>
                <c:pt idx="76">
                  <c:v>1069.9000000000001</c:v>
                </c:pt>
                <c:pt idx="77">
                  <c:v>1098.5</c:v>
                </c:pt>
                <c:pt idx="78">
                  <c:v>1098.9000000000001</c:v>
                </c:pt>
                <c:pt idx="79">
                  <c:v>1074.9000000000001</c:v>
                </c:pt>
                <c:pt idx="80">
                  <c:v>1411.6</c:v>
                </c:pt>
                <c:pt idx="81">
                  <c:v>1504.5</c:v>
                </c:pt>
                <c:pt idx="82">
                  <c:v>1473.7</c:v>
                </c:pt>
                <c:pt idx="83">
                  <c:v>1376.7</c:v>
                </c:pt>
                <c:pt idx="84">
                  <c:v>1730.7</c:v>
                </c:pt>
                <c:pt idx="85">
                  <c:v>1556.6</c:v>
                </c:pt>
                <c:pt idx="86">
                  <c:v>1555.5</c:v>
                </c:pt>
                <c:pt idx="87">
                  <c:v>1338.4</c:v>
                </c:pt>
                <c:pt idx="88">
                  <c:v>1744.6</c:v>
                </c:pt>
                <c:pt idx="89">
                  <c:v>1587.2</c:v>
                </c:pt>
                <c:pt idx="90">
                  <c:v>1460.9</c:v>
                </c:pt>
                <c:pt idx="91">
                  <c:v>1389.8</c:v>
                </c:pt>
                <c:pt idx="92">
                  <c:v>1752</c:v>
                </c:pt>
                <c:pt idx="93">
                  <c:v>1601.6</c:v>
                </c:pt>
                <c:pt idx="94">
                  <c:v>1600.3</c:v>
                </c:pt>
                <c:pt idx="95">
                  <c:v>1678.2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4B-4983-A017-2A8448A9DEE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54.292000000000002</c:v>
                </c:pt>
                <c:pt idx="26">
                  <c:v>53.404000000000003</c:v>
                </c:pt>
                <c:pt idx="27">
                  <c:v>52.247999999999998</c:v>
                </c:pt>
                <c:pt idx="28">
                  <c:v>50.98</c:v>
                </c:pt>
                <c:pt idx="29">
                  <c:v>49.707999999999998</c:v>
                </c:pt>
                <c:pt idx="30">
                  <c:v>48.58</c:v>
                </c:pt>
                <c:pt idx="31">
                  <c:v>47.795999999999999</c:v>
                </c:pt>
                <c:pt idx="32">
                  <c:v>47.283999999999999</c:v>
                </c:pt>
                <c:pt idx="33">
                  <c:v>46.752000000000002</c:v>
                </c:pt>
                <c:pt idx="34">
                  <c:v>46.06</c:v>
                </c:pt>
                <c:pt idx="35">
                  <c:v>45.292000000000002</c:v>
                </c:pt>
                <c:pt idx="36">
                  <c:v>44.576000000000001</c:v>
                </c:pt>
                <c:pt idx="37">
                  <c:v>43.9</c:v>
                </c:pt>
                <c:pt idx="38">
                  <c:v>43.084000000000003</c:v>
                </c:pt>
                <c:pt idx="39">
                  <c:v>41.96</c:v>
                </c:pt>
                <c:pt idx="40">
                  <c:v>40.671999999999997</c:v>
                </c:pt>
                <c:pt idx="41">
                  <c:v>39.659999999999997</c:v>
                </c:pt>
                <c:pt idx="42">
                  <c:v>38.96</c:v>
                </c:pt>
                <c:pt idx="43">
                  <c:v>38.340000000000003</c:v>
                </c:pt>
                <c:pt idx="44">
                  <c:v>37.692</c:v>
                </c:pt>
                <c:pt idx="45">
                  <c:v>37.204000000000001</c:v>
                </c:pt>
                <c:pt idx="46">
                  <c:v>36.851999999999997</c:v>
                </c:pt>
                <c:pt idx="47">
                  <c:v>36.531999999999996</c:v>
                </c:pt>
                <c:pt idx="48">
                  <c:v>36.268000000000001</c:v>
                </c:pt>
                <c:pt idx="49">
                  <c:v>36.143999999999998</c:v>
                </c:pt>
                <c:pt idx="50">
                  <c:v>36.195999999999998</c:v>
                </c:pt>
                <c:pt idx="51">
                  <c:v>36.347999999999999</c:v>
                </c:pt>
                <c:pt idx="52">
                  <c:v>36.6</c:v>
                </c:pt>
                <c:pt idx="53">
                  <c:v>37.055999999999997</c:v>
                </c:pt>
                <c:pt idx="54">
                  <c:v>37.915999999999997</c:v>
                </c:pt>
                <c:pt idx="55">
                  <c:v>39.26</c:v>
                </c:pt>
                <c:pt idx="56">
                  <c:v>40.872</c:v>
                </c:pt>
                <c:pt idx="57">
                  <c:v>42.34</c:v>
                </c:pt>
                <c:pt idx="58">
                  <c:v>43.648000000000003</c:v>
                </c:pt>
                <c:pt idx="59">
                  <c:v>45.008000000000003</c:v>
                </c:pt>
                <c:pt idx="60">
                  <c:v>46.491999999999997</c:v>
                </c:pt>
                <c:pt idx="61">
                  <c:v>47.875999999999998</c:v>
                </c:pt>
                <c:pt idx="62">
                  <c:v>49.128</c:v>
                </c:pt>
                <c:pt idx="63">
                  <c:v>50.363999999999997</c:v>
                </c:pt>
                <c:pt idx="64">
                  <c:v>51.595999999999997</c:v>
                </c:pt>
                <c:pt idx="65">
                  <c:v>52.731999999999999</c:v>
                </c:pt>
                <c:pt idx="66">
                  <c:v>53.692</c:v>
                </c:pt>
                <c:pt idx="67">
                  <c:v>54.404000000000003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4B-4983-A017-2A8448A9DEE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B4B-4983-A017-2A8448A9DEE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B4B-4983-A017-2A8448A9DE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70.58</c:v>
                </c:pt>
                <c:pt idx="1">
                  <c:v>54.4</c:v>
                </c:pt>
                <c:pt idx="2">
                  <c:v>54.13</c:v>
                </c:pt>
                <c:pt idx="3">
                  <c:v>52.79</c:v>
                </c:pt>
                <c:pt idx="4">
                  <c:v>76.900000000000006</c:v>
                </c:pt>
                <c:pt idx="5">
                  <c:v>50.13</c:v>
                </c:pt>
                <c:pt idx="6">
                  <c:v>74.180000000000007</c:v>
                </c:pt>
                <c:pt idx="7">
                  <c:v>50.24</c:v>
                </c:pt>
                <c:pt idx="8">
                  <c:v>68.45</c:v>
                </c:pt>
                <c:pt idx="9">
                  <c:v>55.57</c:v>
                </c:pt>
                <c:pt idx="10">
                  <c:v>63.87</c:v>
                </c:pt>
                <c:pt idx="11">
                  <c:v>63.3</c:v>
                </c:pt>
                <c:pt idx="12">
                  <c:v>50.34</c:v>
                </c:pt>
                <c:pt idx="13">
                  <c:v>67.709999999999994</c:v>
                </c:pt>
                <c:pt idx="14">
                  <c:v>62.51</c:v>
                </c:pt>
                <c:pt idx="15">
                  <c:v>77.89</c:v>
                </c:pt>
                <c:pt idx="16">
                  <c:v>62.48</c:v>
                </c:pt>
                <c:pt idx="17">
                  <c:v>77.06</c:v>
                </c:pt>
                <c:pt idx="18">
                  <c:v>61.05</c:v>
                </c:pt>
                <c:pt idx="19">
                  <c:v>77.650000000000006</c:v>
                </c:pt>
                <c:pt idx="20">
                  <c:v>52.57</c:v>
                </c:pt>
                <c:pt idx="21">
                  <c:v>62.13</c:v>
                </c:pt>
                <c:pt idx="22">
                  <c:v>85.12</c:v>
                </c:pt>
                <c:pt idx="23">
                  <c:v>90.62</c:v>
                </c:pt>
                <c:pt idx="24">
                  <c:v>44.55</c:v>
                </c:pt>
                <c:pt idx="25">
                  <c:v>79.989999999999995</c:v>
                </c:pt>
                <c:pt idx="26">
                  <c:v>85.95</c:v>
                </c:pt>
                <c:pt idx="27">
                  <c:v>90.62</c:v>
                </c:pt>
                <c:pt idx="28">
                  <c:v>78.290000000000006</c:v>
                </c:pt>
                <c:pt idx="29">
                  <c:v>85.75</c:v>
                </c:pt>
                <c:pt idx="30">
                  <c:v>79.989999999999995</c:v>
                </c:pt>
                <c:pt idx="31">
                  <c:v>77.959999999999994</c:v>
                </c:pt>
                <c:pt idx="32">
                  <c:v>81.069999999999993</c:v>
                </c:pt>
                <c:pt idx="33">
                  <c:v>85.75</c:v>
                </c:pt>
                <c:pt idx="34">
                  <c:v>79.989999999999995</c:v>
                </c:pt>
                <c:pt idx="35">
                  <c:v>85.99</c:v>
                </c:pt>
                <c:pt idx="36">
                  <c:v>0.02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2.02</c:v>
                </c:pt>
                <c:pt idx="55">
                  <c:v>60.01</c:v>
                </c:pt>
                <c:pt idx="56">
                  <c:v>60.71</c:v>
                </c:pt>
                <c:pt idx="57">
                  <c:v>65.819999999999993</c:v>
                </c:pt>
                <c:pt idx="58">
                  <c:v>81.83</c:v>
                </c:pt>
                <c:pt idx="59">
                  <c:v>0.02</c:v>
                </c:pt>
                <c:pt idx="60">
                  <c:v>65.14</c:v>
                </c:pt>
                <c:pt idx="61">
                  <c:v>0.2</c:v>
                </c:pt>
                <c:pt idx="62">
                  <c:v>79.989999999999995</c:v>
                </c:pt>
                <c:pt idx="63">
                  <c:v>91.52</c:v>
                </c:pt>
                <c:pt idx="64">
                  <c:v>90.78</c:v>
                </c:pt>
                <c:pt idx="65">
                  <c:v>93.48</c:v>
                </c:pt>
                <c:pt idx="66">
                  <c:v>102.22</c:v>
                </c:pt>
                <c:pt idx="67">
                  <c:v>107.39</c:v>
                </c:pt>
                <c:pt idx="68">
                  <c:v>102.21</c:v>
                </c:pt>
                <c:pt idx="69">
                  <c:v>106.55</c:v>
                </c:pt>
                <c:pt idx="70">
                  <c:v>112.56</c:v>
                </c:pt>
                <c:pt idx="71">
                  <c:v>116.58</c:v>
                </c:pt>
                <c:pt idx="72">
                  <c:v>114.06</c:v>
                </c:pt>
                <c:pt idx="73">
                  <c:v>116.17</c:v>
                </c:pt>
                <c:pt idx="74">
                  <c:v>115.98</c:v>
                </c:pt>
                <c:pt idx="75">
                  <c:v>109.25</c:v>
                </c:pt>
                <c:pt idx="76">
                  <c:v>113.9</c:v>
                </c:pt>
                <c:pt idx="77">
                  <c:v>112.85</c:v>
                </c:pt>
                <c:pt idx="78">
                  <c:v>107.74</c:v>
                </c:pt>
                <c:pt idx="79">
                  <c:v>99.85</c:v>
                </c:pt>
                <c:pt idx="80">
                  <c:v>107.46</c:v>
                </c:pt>
                <c:pt idx="81">
                  <c:v>106.89</c:v>
                </c:pt>
                <c:pt idx="82">
                  <c:v>98.83</c:v>
                </c:pt>
                <c:pt idx="83">
                  <c:v>95</c:v>
                </c:pt>
                <c:pt idx="84">
                  <c:v>96.1</c:v>
                </c:pt>
                <c:pt idx="85">
                  <c:v>90.58</c:v>
                </c:pt>
                <c:pt idx="86">
                  <c:v>88.37</c:v>
                </c:pt>
                <c:pt idx="87">
                  <c:v>85.17</c:v>
                </c:pt>
                <c:pt idx="88">
                  <c:v>90.48</c:v>
                </c:pt>
                <c:pt idx="89">
                  <c:v>85.61</c:v>
                </c:pt>
                <c:pt idx="90">
                  <c:v>77.53</c:v>
                </c:pt>
                <c:pt idx="91">
                  <c:v>71.569999999999993</c:v>
                </c:pt>
                <c:pt idx="92">
                  <c:v>85.98</c:v>
                </c:pt>
                <c:pt idx="93">
                  <c:v>79.13</c:v>
                </c:pt>
                <c:pt idx="94">
                  <c:v>69.41</c:v>
                </c:pt>
                <c:pt idx="95">
                  <c:v>50.77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4B-4983-A017-2A8448A9DE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6147.9979999999996</v>
      </c>
      <c r="C5" s="25">
        <v>6104.0649999999996</v>
      </c>
      <c r="D5" s="25">
        <v>6085.4629999999997</v>
      </c>
      <c r="E5" s="25">
        <v>6054.0969999999998</v>
      </c>
      <c r="F5" s="25">
        <v>6008.5159999999996</v>
      </c>
      <c r="G5" s="25">
        <v>5976.3389999999999</v>
      </c>
      <c r="H5" s="25">
        <v>5890.3760000000002</v>
      </c>
      <c r="I5" s="25">
        <v>5797.6289999999999</v>
      </c>
      <c r="J5" s="25">
        <v>5691.9250000000002</v>
      </c>
      <c r="K5" s="25">
        <v>5652.5640000000003</v>
      </c>
      <c r="L5" s="25">
        <v>5594.0780000000004</v>
      </c>
      <c r="M5" s="25">
        <v>5575.9449999999997</v>
      </c>
      <c r="N5" s="25">
        <v>5554.0050000000001</v>
      </c>
      <c r="O5" s="25">
        <v>5523.93</v>
      </c>
      <c r="P5" s="25">
        <v>5512.84</v>
      </c>
      <c r="Q5" s="25">
        <v>5482.8829999999998</v>
      </c>
      <c r="R5" s="25">
        <v>5545.1109999999999</v>
      </c>
      <c r="S5" s="25">
        <v>5528.5190000000002</v>
      </c>
      <c r="T5" s="25">
        <v>5594.5609999999997</v>
      </c>
      <c r="U5" s="25">
        <v>5617.0450000000001</v>
      </c>
      <c r="V5" s="25">
        <v>5776.1139999999996</v>
      </c>
      <c r="W5" s="25">
        <v>5839.7619999999997</v>
      </c>
      <c r="X5" s="25">
        <v>5870.3040000000001</v>
      </c>
      <c r="Y5" s="25">
        <v>5927.2820000000002</v>
      </c>
      <c r="Z5" s="25">
        <v>6153.5829999999996</v>
      </c>
      <c r="AA5" s="25">
        <v>6179.8649999999998</v>
      </c>
      <c r="AB5" s="25">
        <v>6255.366</v>
      </c>
      <c r="AC5" s="25">
        <v>6559.0069999999996</v>
      </c>
      <c r="AD5" s="25">
        <v>6602.4369999999999</v>
      </c>
      <c r="AE5" s="25">
        <v>7083.134</v>
      </c>
      <c r="AF5" s="25">
        <v>7363.9560000000001</v>
      </c>
      <c r="AG5" s="25">
        <v>7746.7420000000002</v>
      </c>
      <c r="AH5" s="25">
        <v>7936.2510000000002</v>
      </c>
      <c r="AI5" s="25">
        <v>8073.1440000000002</v>
      </c>
      <c r="AJ5" s="25">
        <v>8262.0290000000005</v>
      </c>
      <c r="AK5" s="25">
        <v>8312.8230000000003</v>
      </c>
      <c r="AL5" s="25">
        <v>8022.62</v>
      </c>
      <c r="AM5" s="25">
        <v>8038.26</v>
      </c>
      <c r="AN5" s="25">
        <v>8056.8209999999999</v>
      </c>
      <c r="AO5" s="25">
        <v>8063.9679999999998</v>
      </c>
      <c r="AP5" s="25">
        <v>8025.3890000000001</v>
      </c>
      <c r="AQ5" s="25">
        <v>8036.7569999999996</v>
      </c>
      <c r="AR5" s="25">
        <v>8053.3320000000003</v>
      </c>
      <c r="AS5" s="25">
        <v>8098.8879999999999</v>
      </c>
      <c r="AT5" s="25">
        <v>8170.3289999999997</v>
      </c>
      <c r="AU5" s="25">
        <v>8221.5570000000007</v>
      </c>
      <c r="AV5" s="25">
        <v>8237.7150000000001</v>
      </c>
      <c r="AW5" s="25">
        <v>8247.3869999999988</v>
      </c>
      <c r="AX5" s="25">
        <v>8221.1180000000004</v>
      </c>
      <c r="AY5" s="25">
        <v>8208.6869999999999</v>
      </c>
      <c r="AZ5" s="25">
        <v>8177.4840000000004</v>
      </c>
      <c r="BA5" s="25">
        <v>8123.1930000000002</v>
      </c>
      <c r="BB5" s="25">
        <v>8107.8540000000003</v>
      </c>
      <c r="BC5" s="25">
        <v>8038.625</v>
      </c>
      <c r="BD5" s="25">
        <v>7978.6689999999999</v>
      </c>
      <c r="BE5" s="25">
        <v>7803.8230000000003</v>
      </c>
      <c r="BF5" s="25">
        <v>7778.5079999999998</v>
      </c>
      <c r="BG5" s="25">
        <v>7635.15</v>
      </c>
      <c r="BH5" s="25">
        <v>7536.3339999999998</v>
      </c>
      <c r="BI5" s="25">
        <v>7786.8869999999997</v>
      </c>
      <c r="BJ5" s="25">
        <v>7715.5860000000002</v>
      </c>
      <c r="BK5" s="25">
        <v>7798.0039999999999</v>
      </c>
      <c r="BL5" s="25">
        <v>7733.3389999999999</v>
      </c>
      <c r="BM5" s="25">
        <v>7752.0709999999999</v>
      </c>
      <c r="BN5" s="25">
        <v>7581.7849999999999</v>
      </c>
      <c r="BO5" s="25">
        <v>7780.1220000000003</v>
      </c>
      <c r="BP5" s="25">
        <v>7810.5559999999996</v>
      </c>
      <c r="BQ5" s="25">
        <v>8053.9679999999998</v>
      </c>
      <c r="BR5" s="25">
        <v>7922.6689999999999</v>
      </c>
      <c r="BS5" s="25">
        <v>7964.7020000000002</v>
      </c>
      <c r="BT5" s="25">
        <v>8012.6030000000001</v>
      </c>
      <c r="BU5" s="25">
        <v>8024.3429999999998</v>
      </c>
      <c r="BV5" s="25">
        <v>7946.57</v>
      </c>
      <c r="BW5" s="25">
        <v>7980.7759999999998</v>
      </c>
      <c r="BX5" s="25">
        <v>7989.7430000000004</v>
      </c>
      <c r="BY5" s="25">
        <v>7939.6180000000004</v>
      </c>
      <c r="BZ5" s="25">
        <v>8060.7560000000003</v>
      </c>
      <c r="CA5" s="25">
        <v>8039.49</v>
      </c>
      <c r="CB5" s="25">
        <v>7969.1059999999998</v>
      </c>
      <c r="CC5" s="25">
        <v>7864.1289999999999</v>
      </c>
      <c r="CD5" s="25">
        <v>8052.2290000000003</v>
      </c>
      <c r="CE5" s="25">
        <v>8032.3540000000003</v>
      </c>
      <c r="CF5" s="25">
        <v>7901.58</v>
      </c>
      <c r="CG5" s="25">
        <v>7707.1059999999998</v>
      </c>
      <c r="CH5" s="25">
        <v>7921.5259999999998</v>
      </c>
      <c r="CI5" s="25">
        <v>7628.018</v>
      </c>
      <c r="CJ5" s="25">
        <v>7528.9459999999999</v>
      </c>
      <c r="CK5" s="25">
        <v>7209.9049999999997</v>
      </c>
      <c r="CL5" s="25">
        <v>7425.2809999999999</v>
      </c>
      <c r="CM5" s="25">
        <v>7168.45</v>
      </c>
      <c r="CN5" s="25">
        <v>6958.3639999999996</v>
      </c>
      <c r="CO5" s="25">
        <v>6812.4570000000003</v>
      </c>
      <c r="CP5" s="25">
        <v>6971.8289999999997</v>
      </c>
      <c r="CQ5" s="25">
        <v>6745.98</v>
      </c>
      <c r="CR5" s="25">
        <v>6664.9049999999997</v>
      </c>
      <c r="CS5" s="25">
        <v>6683.7030000000004</v>
      </c>
      <c r="CT5" s="26"/>
      <c r="CU5" s="26"/>
      <c r="CV5" s="26"/>
      <c r="CW5" s="27"/>
      <c r="CX5" s="28">
        <f t="array" ref="CX5">SUMPRODUCT(B5:CW5*0.25)</f>
        <v>173225.40299999999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70.58</v>
      </c>
      <c r="C8" s="37">
        <v>54.4</v>
      </c>
      <c r="D8" s="37">
        <v>54.13</v>
      </c>
      <c r="E8" s="37">
        <v>52.79</v>
      </c>
      <c r="F8" s="37">
        <v>76.900000000000006</v>
      </c>
      <c r="G8" s="37">
        <v>50.13</v>
      </c>
      <c r="H8" s="37">
        <v>74.180000000000007</v>
      </c>
      <c r="I8" s="37">
        <v>50.24</v>
      </c>
      <c r="J8" s="37">
        <v>68.45</v>
      </c>
      <c r="K8" s="37">
        <v>55.57</v>
      </c>
      <c r="L8" s="37">
        <v>63.87</v>
      </c>
      <c r="M8" s="37">
        <v>63.3</v>
      </c>
      <c r="N8" s="37">
        <v>50.34</v>
      </c>
      <c r="O8" s="37">
        <v>67.709999999999994</v>
      </c>
      <c r="P8" s="37">
        <v>62.51</v>
      </c>
      <c r="Q8" s="37">
        <v>77.89</v>
      </c>
      <c r="R8" s="37">
        <v>62.48</v>
      </c>
      <c r="S8" s="37">
        <v>77.06</v>
      </c>
      <c r="T8" s="37">
        <v>61.05</v>
      </c>
      <c r="U8" s="37">
        <v>77.650000000000006</v>
      </c>
      <c r="V8" s="37">
        <v>52.57</v>
      </c>
      <c r="W8" s="37">
        <v>62.13</v>
      </c>
      <c r="X8" s="37">
        <v>85.12</v>
      </c>
      <c r="Y8" s="37">
        <v>90.62</v>
      </c>
      <c r="Z8" s="37">
        <v>44.55</v>
      </c>
      <c r="AA8" s="37">
        <v>79.989999999999995</v>
      </c>
      <c r="AB8" s="37">
        <v>85.95</v>
      </c>
      <c r="AC8" s="37">
        <v>90.62</v>
      </c>
      <c r="AD8" s="37">
        <v>78.290000000000006</v>
      </c>
      <c r="AE8" s="37">
        <v>85.75</v>
      </c>
      <c r="AF8" s="37">
        <v>79.989999999999995</v>
      </c>
      <c r="AG8" s="37">
        <v>77.959999999999994</v>
      </c>
      <c r="AH8" s="37">
        <v>81.069999999999993</v>
      </c>
      <c r="AI8" s="37">
        <v>85.75</v>
      </c>
      <c r="AJ8" s="37">
        <v>79.989999999999995</v>
      </c>
      <c r="AK8" s="37">
        <v>85.99</v>
      </c>
      <c r="AL8" s="37">
        <v>0.02</v>
      </c>
      <c r="AM8" s="37">
        <v>0.01</v>
      </c>
      <c r="AN8" s="37">
        <v>0.01</v>
      </c>
      <c r="AO8" s="37">
        <v>0.01</v>
      </c>
      <c r="AP8" s="37">
        <v>0.01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2.02</v>
      </c>
      <c r="BE8" s="37">
        <v>60.01</v>
      </c>
      <c r="BF8" s="37">
        <v>60.71</v>
      </c>
      <c r="BG8" s="37">
        <v>65.819999999999993</v>
      </c>
      <c r="BH8" s="37">
        <v>81.83</v>
      </c>
      <c r="BI8" s="37">
        <v>0.02</v>
      </c>
      <c r="BJ8" s="37">
        <v>65.14</v>
      </c>
      <c r="BK8" s="37">
        <v>0.2</v>
      </c>
      <c r="BL8" s="37">
        <v>79.989999999999995</v>
      </c>
      <c r="BM8" s="37">
        <v>91.52</v>
      </c>
      <c r="BN8" s="37">
        <v>90.78</v>
      </c>
      <c r="BO8" s="37">
        <v>93.48</v>
      </c>
      <c r="BP8" s="37">
        <v>102.22</v>
      </c>
      <c r="BQ8" s="37">
        <v>107.39</v>
      </c>
      <c r="BR8" s="37">
        <v>102.21</v>
      </c>
      <c r="BS8" s="37">
        <v>106.55</v>
      </c>
      <c r="BT8" s="37">
        <v>112.56</v>
      </c>
      <c r="BU8" s="37">
        <v>116.58</v>
      </c>
      <c r="BV8" s="37">
        <v>114.06</v>
      </c>
      <c r="BW8" s="37">
        <v>116.17</v>
      </c>
      <c r="BX8" s="37">
        <v>115.98</v>
      </c>
      <c r="BY8" s="37">
        <v>109.25</v>
      </c>
      <c r="BZ8" s="37">
        <v>113.9</v>
      </c>
      <c r="CA8" s="37">
        <v>112.85</v>
      </c>
      <c r="CB8" s="37">
        <v>107.74</v>
      </c>
      <c r="CC8" s="37">
        <v>99.85</v>
      </c>
      <c r="CD8" s="37">
        <v>107.46</v>
      </c>
      <c r="CE8" s="37">
        <v>106.89</v>
      </c>
      <c r="CF8" s="37">
        <v>98.83</v>
      </c>
      <c r="CG8" s="37">
        <v>95</v>
      </c>
      <c r="CH8" s="37">
        <v>96.1</v>
      </c>
      <c r="CI8" s="37">
        <v>90.58</v>
      </c>
      <c r="CJ8" s="37">
        <v>88.37</v>
      </c>
      <c r="CK8" s="37">
        <v>85.17</v>
      </c>
      <c r="CL8" s="37">
        <v>90.48</v>
      </c>
      <c r="CM8" s="37">
        <v>85.61</v>
      </c>
      <c r="CN8" s="37">
        <v>77.53</v>
      </c>
      <c r="CO8" s="37">
        <v>71.569999999999993</v>
      </c>
      <c r="CP8" s="37">
        <v>85.98</v>
      </c>
      <c r="CQ8" s="37">
        <v>79.13</v>
      </c>
      <c r="CR8" s="37">
        <v>69.41</v>
      </c>
      <c r="CS8" s="37">
        <v>50.77</v>
      </c>
      <c r="CT8" s="38"/>
      <c r="CU8" s="38"/>
      <c r="CV8" s="38"/>
      <c r="CW8" s="39"/>
      <c r="CX8" s="40">
        <f>IF(SUM(B8:CW8)&lt;&gt;0,AVERAGEIF(B8:CW8,"&lt;&gt;"""),"")</f>
        <v>63.806979166666686</v>
      </c>
    </row>
    <row r="9" spans="1:102" ht="24.95" customHeight="1" thickBot="1" x14ac:dyDescent="0.25">
      <c r="A9" s="41" t="s">
        <v>6</v>
      </c>
      <c r="B9" s="42">
        <v>57.975000000000001</v>
      </c>
      <c r="C9" s="43">
        <v>57.975000000000001</v>
      </c>
      <c r="D9" s="43">
        <v>57.975000000000001</v>
      </c>
      <c r="E9" s="43">
        <v>57.975000000000001</v>
      </c>
      <c r="F9" s="43">
        <v>62.862499999999997</v>
      </c>
      <c r="G9" s="43">
        <v>62.862499999999997</v>
      </c>
      <c r="H9" s="43">
        <v>62.862499999999997</v>
      </c>
      <c r="I9" s="43">
        <v>62.862499999999997</v>
      </c>
      <c r="J9" s="43">
        <v>62.797499999999999</v>
      </c>
      <c r="K9" s="43">
        <v>62.797499999999999</v>
      </c>
      <c r="L9" s="43">
        <v>62.797499999999999</v>
      </c>
      <c r="M9" s="43">
        <v>62.797499999999999</v>
      </c>
      <c r="N9" s="43">
        <v>64.612499999999997</v>
      </c>
      <c r="O9" s="43">
        <v>64.612499999999997</v>
      </c>
      <c r="P9" s="43">
        <v>64.612499999999997</v>
      </c>
      <c r="Q9" s="43">
        <v>64.612499999999997</v>
      </c>
      <c r="R9" s="43">
        <v>69.56</v>
      </c>
      <c r="S9" s="43">
        <v>69.56</v>
      </c>
      <c r="T9" s="43">
        <v>69.56</v>
      </c>
      <c r="U9" s="43">
        <v>69.56</v>
      </c>
      <c r="V9" s="43">
        <v>72.61</v>
      </c>
      <c r="W9" s="43">
        <v>72.61</v>
      </c>
      <c r="X9" s="43">
        <v>72.61</v>
      </c>
      <c r="Y9" s="43">
        <v>72.61</v>
      </c>
      <c r="Z9" s="43">
        <v>75.277500000000003</v>
      </c>
      <c r="AA9" s="43">
        <v>75.277500000000003</v>
      </c>
      <c r="AB9" s="43">
        <v>75.277500000000003</v>
      </c>
      <c r="AC9" s="43">
        <v>75.277500000000003</v>
      </c>
      <c r="AD9" s="43">
        <v>80.497500000000002</v>
      </c>
      <c r="AE9" s="43">
        <v>80.497500000000002</v>
      </c>
      <c r="AF9" s="43">
        <v>80.497500000000002</v>
      </c>
      <c r="AG9" s="43">
        <v>80.497500000000002</v>
      </c>
      <c r="AH9" s="43">
        <v>83.2</v>
      </c>
      <c r="AI9" s="43">
        <v>83.2</v>
      </c>
      <c r="AJ9" s="43">
        <v>83.2</v>
      </c>
      <c r="AK9" s="43">
        <v>83.2</v>
      </c>
      <c r="AL9" s="43">
        <v>1.2500000000000001E-2</v>
      </c>
      <c r="AM9" s="43">
        <v>1.2500000000000001E-2</v>
      </c>
      <c r="AN9" s="43">
        <v>1.2500000000000001E-2</v>
      </c>
      <c r="AO9" s="43">
        <v>1.2500000000000001E-2</v>
      </c>
      <c r="AP9" s="43">
        <v>0.01</v>
      </c>
      <c r="AQ9" s="43">
        <v>0.01</v>
      </c>
      <c r="AR9" s="43">
        <v>0.01</v>
      </c>
      <c r="AS9" s="43">
        <v>0.01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15.512499999999999</v>
      </c>
      <c r="BC9" s="43">
        <v>15.512499999999999</v>
      </c>
      <c r="BD9" s="43">
        <v>15.512499999999999</v>
      </c>
      <c r="BE9" s="43">
        <v>15.512499999999999</v>
      </c>
      <c r="BF9" s="43">
        <v>52.094999999999999</v>
      </c>
      <c r="BG9" s="43">
        <v>52.094999999999999</v>
      </c>
      <c r="BH9" s="43">
        <v>52.094999999999999</v>
      </c>
      <c r="BI9" s="43">
        <v>52.094999999999999</v>
      </c>
      <c r="BJ9" s="43">
        <v>59.212499999999999</v>
      </c>
      <c r="BK9" s="43">
        <v>59.212499999999999</v>
      </c>
      <c r="BL9" s="43">
        <v>59.212499999999999</v>
      </c>
      <c r="BM9" s="43">
        <v>59.212499999999999</v>
      </c>
      <c r="BN9" s="43">
        <v>98.467500000000001</v>
      </c>
      <c r="BO9" s="43">
        <v>98.467500000000001</v>
      </c>
      <c r="BP9" s="43">
        <v>98.467500000000001</v>
      </c>
      <c r="BQ9" s="43">
        <v>98.467500000000001</v>
      </c>
      <c r="BR9" s="43">
        <v>109.47499999999999</v>
      </c>
      <c r="BS9" s="43">
        <v>109.47499999999999</v>
      </c>
      <c r="BT9" s="43">
        <v>109.47499999999999</v>
      </c>
      <c r="BU9" s="43">
        <v>109.47499999999999</v>
      </c>
      <c r="BV9" s="43">
        <v>113.86499999999999</v>
      </c>
      <c r="BW9" s="43">
        <v>113.86499999999999</v>
      </c>
      <c r="BX9" s="43">
        <v>113.86499999999999</v>
      </c>
      <c r="BY9" s="43">
        <v>113.86499999999999</v>
      </c>
      <c r="BZ9" s="43">
        <v>108.58499999999999</v>
      </c>
      <c r="CA9" s="43">
        <v>108.58499999999999</v>
      </c>
      <c r="CB9" s="43">
        <v>108.58499999999999</v>
      </c>
      <c r="CC9" s="43">
        <v>108.58499999999999</v>
      </c>
      <c r="CD9" s="43">
        <v>102.045</v>
      </c>
      <c r="CE9" s="43">
        <v>102.045</v>
      </c>
      <c r="CF9" s="43">
        <v>102.045</v>
      </c>
      <c r="CG9" s="43">
        <v>102.045</v>
      </c>
      <c r="CH9" s="43">
        <v>90.055000000000007</v>
      </c>
      <c r="CI9" s="43">
        <v>90.055000000000007</v>
      </c>
      <c r="CJ9" s="43">
        <v>90.055000000000007</v>
      </c>
      <c r="CK9" s="43">
        <v>90.055000000000007</v>
      </c>
      <c r="CL9" s="43">
        <v>81.297499999999999</v>
      </c>
      <c r="CM9" s="43">
        <v>81.297499999999999</v>
      </c>
      <c r="CN9" s="43">
        <v>81.297499999999999</v>
      </c>
      <c r="CO9" s="43">
        <v>81.297499999999999</v>
      </c>
      <c r="CP9" s="43">
        <v>71.322500000000005</v>
      </c>
      <c r="CQ9" s="43">
        <v>71.322500000000005</v>
      </c>
      <c r="CR9" s="43">
        <v>71.322500000000005</v>
      </c>
      <c r="CS9" s="43">
        <v>71.322500000000005</v>
      </c>
      <c r="CT9" s="44"/>
      <c r="CU9" s="44"/>
      <c r="CV9" s="44"/>
      <c r="CW9" s="45"/>
      <c r="CX9" s="46">
        <f>IF(SUM(B9:CW9)&lt;&gt;0,AVERAGEIF(B9:CW9,"&lt;&gt;"""),"")</f>
        <v>63.806979166666672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353</v>
      </c>
      <c r="AE11" s="53">
        <v>353</v>
      </c>
      <c r="AF11" s="53">
        <v>353</v>
      </c>
      <c r="AG11" s="53">
        <v>353</v>
      </c>
      <c r="AH11" s="53">
        <v>352</v>
      </c>
      <c r="AI11" s="53">
        <v>352</v>
      </c>
      <c r="AJ11" s="53">
        <v>352</v>
      </c>
      <c r="AK11" s="53">
        <v>352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349</v>
      </c>
      <c r="BO11" s="53">
        <v>349</v>
      </c>
      <c r="BP11" s="53">
        <v>349</v>
      </c>
      <c r="BQ11" s="53">
        <v>349</v>
      </c>
      <c r="BR11" s="53">
        <v>349</v>
      </c>
      <c r="BS11" s="53">
        <v>349</v>
      </c>
      <c r="BT11" s="53">
        <v>349</v>
      </c>
      <c r="BU11" s="53">
        <v>349</v>
      </c>
      <c r="BV11" s="53">
        <v>349</v>
      </c>
      <c r="BW11" s="53">
        <v>349</v>
      </c>
      <c r="BX11" s="53">
        <v>349</v>
      </c>
      <c r="BY11" s="53">
        <v>349</v>
      </c>
      <c r="BZ11" s="53">
        <v>352</v>
      </c>
      <c r="CA11" s="53">
        <v>352</v>
      </c>
      <c r="CB11" s="53">
        <v>352</v>
      </c>
      <c r="CC11" s="53">
        <v>352</v>
      </c>
      <c r="CD11" s="53">
        <v>352</v>
      </c>
      <c r="CE11" s="53">
        <v>352</v>
      </c>
      <c r="CF11" s="53">
        <v>352</v>
      </c>
      <c r="CG11" s="53">
        <v>352</v>
      </c>
      <c r="CH11" s="53">
        <v>350</v>
      </c>
      <c r="CI11" s="53">
        <v>350</v>
      </c>
      <c r="CJ11" s="53">
        <v>350</v>
      </c>
      <c r="CK11" s="53">
        <v>350</v>
      </c>
      <c r="CL11" s="53">
        <v>349</v>
      </c>
      <c r="CM11" s="53">
        <v>349</v>
      </c>
      <c r="CN11" s="53">
        <v>349</v>
      </c>
      <c r="CO11" s="53">
        <v>349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8255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1270.9000000000001</v>
      </c>
      <c r="C13" s="65">
        <v>1270.9000000000001</v>
      </c>
      <c r="D13" s="65">
        <v>1270.9000000000001</v>
      </c>
      <c r="E13" s="65">
        <v>1270.9000000000001</v>
      </c>
      <c r="F13" s="65">
        <v>1270.9000000000001</v>
      </c>
      <c r="G13" s="65">
        <v>1269.9000000000001</v>
      </c>
      <c r="H13" s="65">
        <v>1213.2329999999999</v>
      </c>
      <c r="I13" s="65">
        <v>1156.567</v>
      </c>
      <c r="J13" s="65">
        <v>1099.9000000000001</v>
      </c>
      <c r="K13" s="65">
        <v>1099.9000000000001</v>
      </c>
      <c r="L13" s="65">
        <v>1049.9000000000001</v>
      </c>
      <c r="M13" s="65">
        <v>1049.9000000000001</v>
      </c>
      <c r="N13" s="65">
        <v>1049.9000000000001</v>
      </c>
      <c r="O13" s="65">
        <v>1049.9000000000001</v>
      </c>
      <c r="P13" s="65">
        <v>1049.9000000000001</v>
      </c>
      <c r="Q13" s="65">
        <v>1049.9000000000001</v>
      </c>
      <c r="R13" s="65">
        <v>1079.9000000000001</v>
      </c>
      <c r="S13" s="65">
        <v>1149.9000000000001</v>
      </c>
      <c r="T13" s="65">
        <v>1249.9000000000001</v>
      </c>
      <c r="U13" s="65">
        <v>1259.9000000000001</v>
      </c>
      <c r="V13" s="65">
        <v>1274.9000000000001</v>
      </c>
      <c r="W13" s="65">
        <v>1274.9000000000001</v>
      </c>
      <c r="X13" s="65">
        <v>1409.675</v>
      </c>
      <c r="Y13" s="65">
        <v>1585.838</v>
      </c>
      <c r="Z13" s="65">
        <v>1424.9</v>
      </c>
      <c r="AA13" s="65">
        <v>1466.8519999999999</v>
      </c>
      <c r="AB13" s="65">
        <v>1566.789</v>
      </c>
      <c r="AC13" s="65">
        <v>1735.4449999999999</v>
      </c>
      <c r="AD13" s="65">
        <v>1424.9009999999998</v>
      </c>
      <c r="AE13" s="65">
        <v>1565.079</v>
      </c>
      <c r="AF13" s="65">
        <v>1447.6320000000001</v>
      </c>
      <c r="AG13" s="65">
        <v>1424.9</v>
      </c>
      <c r="AH13" s="65">
        <v>1530.519</v>
      </c>
      <c r="AI13" s="65">
        <v>1275.0120000000002</v>
      </c>
      <c r="AJ13" s="65">
        <v>1083.415</v>
      </c>
      <c r="AK13" s="65">
        <v>967.101</v>
      </c>
      <c r="AL13" s="65">
        <v>602.9</v>
      </c>
      <c r="AM13" s="65">
        <v>602.9</v>
      </c>
      <c r="AN13" s="65">
        <v>602.9</v>
      </c>
      <c r="AO13" s="65">
        <v>452.9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147.9</v>
      </c>
      <c r="BC13" s="65">
        <v>157.9</v>
      </c>
      <c r="BD13" s="65">
        <v>157.9</v>
      </c>
      <c r="BE13" s="65">
        <v>187.9</v>
      </c>
      <c r="BF13" s="65">
        <v>404.9</v>
      </c>
      <c r="BG13" s="65">
        <v>464.9</v>
      </c>
      <c r="BH13" s="65">
        <v>634.90099999999995</v>
      </c>
      <c r="BI13" s="65">
        <v>949.9</v>
      </c>
      <c r="BJ13" s="65">
        <v>1064.9000000000001</v>
      </c>
      <c r="BK13" s="65">
        <v>1204.9000000000001</v>
      </c>
      <c r="BL13" s="65">
        <v>1342.6489999999999</v>
      </c>
      <c r="BM13" s="65">
        <v>1702.509</v>
      </c>
      <c r="BN13" s="65">
        <v>1801.3040000000001</v>
      </c>
      <c r="BO13" s="65">
        <v>2218.0169999999998</v>
      </c>
      <c r="BP13" s="65">
        <v>2506.8119999999999</v>
      </c>
      <c r="BQ13" s="65">
        <v>2882.3519999999999</v>
      </c>
      <c r="BR13" s="65">
        <v>2728.1289999999999</v>
      </c>
      <c r="BS13" s="65">
        <v>2794.9949999999999</v>
      </c>
      <c r="BT13" s="65">
        <v>2853.6750000000002</v>
      </c>
      <c r="BU13" s="65">
        <v>2865.7440000000001</v>
      </c>
      <c r="BV13" s="65">
        <v>2774.7510000000002</v>
      </c>
      <c r="BW13" s="65">
        <v>2806.2060000000001</v>
      </c>
      <c r="BX13" s="65">
        <v>2803.3530000000001</v>
      </c>
      <c r="BY13" s="65">
        <v>2710.8470000000002</v>
      </c>
      <c r="BZ13" s="65">
        <v>2834.5460000000003</v>
      </c>
      <c r="CA13" s="65">
        <v>2818.971</v>
      </c>
      <c r="CB13" s="65">
        <v>2742.8490000000002</v>
      </c>
      <c r="CC13" s="65">
        <v>2642.1190000000001</v>
      </c>
      <c r="CD13" s="65">
        <v>2815.5410000000002</v>
      </c>
      <c r="CE13" s="65">
        <v>2806.9949999999999</v>
      </c>
      <c r="CF13" s="65">
        <v>2674.9470000000001</v>
      </c>
      <c r="CG13" s="65">
        <v>2606.0699999999997</v>
      </c>
      <c r="CH13" s="65">
        <v>2670.3249999999998</v>
      </c>
      <c r="CI13" s="65">
        <v>2549.2309999999998</v>
      </c>
      <c r="CJ13" s="65">
        <v>2449.5630000000001</v>
      </c>
      <c r="CK13" s="65">
        <v>2112.0410000000002</v>
      </c>
      <c r="CL13" s="65">
        <v>2318.1999999999998</v>
      </c>
      <c r="CM13" s="65">
        <v>2151.8000000000002</v>
      </c>
      <c r="CN13" s="65">
        <v>1934.894</v>
      </c>
      <c r="CO13" s="65">
        <v>1882.9</v>
      </c>
      <c r="CP13" s="65">
        <v>2000.058</v>
      </c>
      <c r="CQ13" s="65">
        <v>1759.1210000000001</v>
      </c>
      <c r="CR13" s="65">
        <v>1682.9</v>
      </c>
      <c r="CS13" s="65">
        <v>1682.9</v>
      </c>
      <c r="CT13" s="66"/>
      <c r="CU13" s="66"/>
      <c r="CV13" s="66"/>
      <c r="CW13" s="67"/>
      <c r="CX13" s="68">
        <f t="array" ref="CX13">SUMPRODUCT(B13:CW13*0.25)</f>
        <v>34197.643250000008</v>
      </c>
    </row>
    <row r="14" spans="1:102" ht="24.95" customHeight="1" x14ac:dyDescent="0.2">
      <c r="A14" s="63" t="s">
        <v>11</v>
      </c>
      <c r="B14" s="64">
        <v>2015</v>
      </c>
      <c r="C14" s="65">
        <v>2015</v>
      </c>
      <c r="D14" s="65">
        <v>2015</v>
      </c>
      <c r="E14" s="65">
        <v>2015</v>
      </c>
      <c r="F14" s="65">
        <v>2015</v>
      </c>
      <c r="G14" s="65">
        <v>2015</v>
      </c>
      <c r="H14" s="65">
        <v>2015</v>
      </c>
      <c r="I14" s="65">
        <v>2015</v>
      </c>
      <c r="J14" s="65">
        <v>2007</v>
      </c>
      <c r="K14" s="65">
        <v>2007</v>
      </c>
      <c r="L14" s="65">
        <v>2007</v>
      </c>
      <c r="M14" s="65">
        <v>2007</v>
      </c>
      <c r="N14" s="65">
        <v>2007</v>
      </c>
      <c r="O14" s="65">
        <v>2007</v>
      </c>
      <c r="P14" s="65">
        <v>2007</v>
      </c>
      <c r="Q14" s="65">
        <v>1982</v>
      </c>
      <c r="R14" s="65">
        <v>1990</v>
      </c>
      <c r="S14" s="65">
        <v>1990</v>
      </c>
      <c r="T14" s="65">
        <v>1990</v>
      </c>
      <c r="U14" s="65">
        <v>2015</v>
      </c>
      <c r="V14" s="65">
        <v>2070</v>
      </c>
      <c r="W14" s="65">
        <v>2120</v>
      </c>
      <c r="X14" s="65">
        <v>2120</v>
      </c>
      <c r="Y14" s="65">
        <v>2120</v>
      </c>
      <c r="Z14" s="65">
        <v>2120</v>
      </c>
      <c r="AA14" s="65">
        <v>2120</v>
      </c>
      <c r="AB14" s="65">
        <v>2160</v>
      </c>
      <c r="AC14" s="65">
        <v>2210</v>
      </c>
      <c r="AD14" s="65">
        <v>2274</v>
      </c>
      <c r="AE14" s="65">
        <v>2274</v>
      </c>
      <c r="AF14" s="65">
        <v>2274</v>
      </c>
      <c r="AG14" s="65">
        <v>2274</v>
      </c>
      <c r="AH14" s="65">
        <v>2033</v>
      </c>
      <c r="AI14" s="65">
        <v>2033</v>
      </c>
      <c r="AJ14" s="65">
        <v>2033</v>
      </c>
      <c r="AK14" s="65">
        <v>1828</v>
      </c>
      <c r="AL14" s="65">
        <v>1749</v>
      </c>
      <c r="AM14" s="65">
        <v>1708</v>
      </c>
      <c r="AN14" s="65">
        <v>1569</v>
      </c>
      <c r="AO14" s="65">
        <v>1514</v>
      </c>
      <c r="AP14" s="65">
        <v>1439</v>
      </c>
      <c r="AQ14" s="65">
        <v>1399</v>
      </c>
      <c r="AR14" s="65">
        <v>1399</v>
      </c>
      <c r="AS14" s="65">
        <v>1399</v>
      </c>
      <c r="AT14" s="65">
        <v>1400</v>
      </c>
      <c r="AU14" s="65">
        <v>1400</v>
      </c>
      <c r="AV14" s="65">
        <v>1400</v>
      </c>
      <c r="AW14" s="65">
        <v>1400</v>
      </c>
      <c r="AX14" s="65">
        <v>1348</v>
      </c>
      <c r="AY14" s="65">
        <v>1348</v>
      </c>
      <c r="AZ14" s="65">
        <v>1348</v>
      </c>
      <c r="BA14" s="65">
        <v>1348</v>
      </c>
      <c r="BB14" s="65">
        <v>1321</v>
      </c>
      <c r="BC14" s="65">
        <v>1321</v>
      </c>
      <c r="BD14" s="65">
        <v>1321</v>
      </c>
      <c r="BE14" s="65">
        <v>1321</v>
      </c>
      <c r="BF14" s="65">
        <v>1373</v>
      </c>
      <c r="BG14" s="65">
        <v>1373</v>
      </c>
      <c r="BH14" s="65">
        <v>1373</v>
      </c>
      <c r="BI14" s="65">
        <v>1578</v>
      </c>
      <c r="BJ14" s="65">
        <v>1683</v>
      </c>
      <c r="BK14" s="65">
        <v>1948</v>
      </c>
      <c r="BL14" s="65">
        <v>2093</v>
      </c>
      <c r="BM14" s="65">
        <v>2132</v>
      </c>
      <c r="BN14" s="65">
        <v>2269</v>
      </c>
      <c r="BO14" s="65">
        <v>2360</v>
      </c>
      <c r="BP14" s="65">
        <v>2380</v>
      </c>
      <c r="BQ14" s="65">
        <v>2453</v>
      </c>
      <c r="BR14" s="65">
        <v>2546</v>
      </c>
      <c r="BS14" s="65">
        <v>2546</v>
      </c>
      <c r="BT14" s="65">
        <v>2546</v>
      </c>
      <c r="BU14" s="65">
        <v>2546</v>
      </c>
      <c r="BV14" s="65">
        <v>2546</v>
      </c>
      <c r="BW14" s="65">
        <v>2546</v>
      </c>
      <c r="BX14" s="65">
        <v>2546</v>
      </c>
      <c r="BY14" s="65">
        <v>2556</v>
      </c>
      <c r="BZ14" s="65">
        <v>2556</v>
      </c>
      <c r="CA14" s="65">
        <v>2556</v>
      </c>
      <c r="CB14" s="65">
        <v>2548</v>
      </c>
      <c r="CC14" s="65">
        <v>2546</v>
      </c>
      <c r="CD14" s="65">
        <v>2546</v>
      </c>
      <c r="CE14" s="65">
        <v>2546</v>
      </c>
      <c r="CF14" s="65">
        <v>2546</v>
      </c>
      <c r="CG14" s="65">
        <v>2423.875</v>
      </c>
      <c r="CH14" s="65">
        <v>2546</v>
      </c>
      <c r="CI14" s="65">
        <v>2367</v>
      </c>
      <c r="CJ14" s="65">
        <v>2367</v>
      </c>
      <c r="CK14" s="65">
        <v>2367</v>
      </c>
      <c r="CL14" s="65">
        <v>2356</v>
      </c>
      <c r="CM14" s="65">
        <v>2256</v>
      </c>
      <c r="CN14" s="65">
        <v>2256</v>
      </c>
      <c r="CO14" s="65">
        <v>2140</v>
      </c>
      <c r="CP14" s="65">
        <v>2140</v>
      </c>
      <c r="CQ14" s="65">
        <v>2140</v>
      </c>
      <c r="CR14" s="65">
        <v>2140</v>
      </c>
      <c r="CS14" s="65">
        <v>2135</v>
      </c>
      <c r="CT14" s="66"/>
      <c r="CU14" s="66"/>
      <c r="CV14" s="66"/>
      <c r="CW14" s="67"/>
      <c r="CX14" s="68">
        <f t="array" ref="CX14">SUMPRODUCT(B14:CW14*0.25)</f>
        <v>48380.46875</v>
      </c>
    </row>
    <row r="15" spans="1:102" ht="24.95" customHeight="1" x14ac:dyDescent="0.2">
      <c r="A15" s="69" t="s">
        <v>12</v>
      </c>
      <c r="B15" s="70">
        <v>1834.098</v>
      </c>
      <c r="C15" s="71">
        <v>1790.165</v>
      </c>
      <c r="D15" s="71">
        <v>1771.5630000000001</v>
      </c>
      <c r="E15" s="71">
        <v>1740.1970000000001</v>
      </c>
      <c r="F15" s="71">
        <v>1704.616</v>
      </c>
      <c r="G15" s="71">
        <v>1673.4390000000001</v>
      </c>
      <c r="H15" s="71">
        <v>1644.143</v>
      </c>
      <c r="I15" s="71">
        <v>1608.0619999999999</v>
      </c>
      <c r="J15" s="71">
        <v>1589.0249999999999</v>
      </c>
      <c r="K15" s="71">
        <v>1549.664</v>
      </c>
      <c r="L15" s="71">
        <v>1541.1779999999999</v>
      </c>
      <c r="M15" s="71">
        <v>1523.0450000000001</v>
      </c>
      <c r="N15" s="71">
        <v>1491.405</v>
      </c>
      <c r="O15" s="71">
        <v>1463.53</v>
      </c>
      <c r="P15" s="71">
        <v>1436.54</v>
      </c>
      <c r="Q15" s="71">
        <v>1402.383</v>
      </c>
      <c r="R15" s="71">
        <v>1359.011</v>
      </c>
      <c r="S15" s="71">
        <v>1336.019</v>
      </c>
      <c r="T15" s="71">
        <v>1299.961</v>
      </c>
      <c r="U15" s="71">
        <v>1279.6450000000002</v>
      </c>
      <c r="V15" s="71">
        <v>1246.414</v>
      </c>
      <c r="W15" s="71">
        <v>1240.3620000000001</v>
      </c>
      <c r="X15" s="71">
        <v>1228.1289999999999</v>
      </c>
      <c r="Y15" s="71">
        <v>1230.444</v>
      </c>
      <c r="Z15" s="71">
        <v>1239.383</v>
      </c>
      <c r="AA15" s="71">
        <v>1290.413</v>
      </c>
      <c r="AB15" s="71">
        <v>1435.2769999999998</v>
      </c>
      <c r="AC15" s="71">
        <v>1660.5620000000001</v>
      </c>
      <c r="AD15" s="71">
        <v>1917.5359999999998</v>
      </c>
      <c r="AE15" s="71">
        <v>2258.0550000000003</v>
      </c>
      <c r="AF15" s="71">
        <v>2656.3240000000001</v>
      </c>
      <c r="AG15" s="71">
        <v>3061.8420000000001</v>
      </c>
      <c r="AH15" s="71">
        <v>3432.732</v>
      </c>
      <c r="AI15" s="71">
        <v>3825.1320000000001</v>
      </c>
      <c r="AJ15" s="71">
        <v>4205.6140000000005</v>
      </c>
      <c r="AK15" s="71">
        <v>4577.7220000000007</v>
      </c>
      <c r="AL15" s="71">
        <v>4804.72</v>
      </c>
      <c r="AM15" s="71">
        <v>4861.3599999999997</v>
      </c>
      <c r="AN15" s="71">
        <v>5018.9209999999994</v>
      </c>
      <c r="AO15" s="71">
        <v>5231.0680000000002</v>
      </c>
      <c r="AP15" s="71">
        <v>5582.4890000000005</v>
      </c>
      <c r="AQ15" s="71">
        <v>5633.857</v>
      </c>
      <c r="AR15" s="71">
        <v>5650.4319999999998</v>
      </c>
      <c r="AS15" s="71">
        <v>5695.9880000000003</v>
      </c>
      <c r="AT15" s="71">
        <v>5762.4290000000001</v>
      </c>
      <c r="AU15" s="71">
        <v>5813.6570000000002</v>
      </c>
      <c r="AV15" s="71">
        <v>5829.8149999999996</v>
      </c>
      <c r="AW15" s="71">
        <v>5839.4870000000001</v>
      </c>
      <c r="AX15" s="71">
        <v>5858.2179999999998</v>
      </c>
      <c r="AY15" s="71">
        <v>5845.7870000000003</v>
      </c>
      <c r="AZ15" s="71">
        <v>5814.5839999999998</v>
      </c>
      <c r="BA15" s="71">
        <v>5760.2929999999997</v>
      </c>
      <c r="BB15" s="71">
        <v>5656.4540000000006</v>
      </c>
      <c r="BC15" s="71">
        <v>5577.2250000000004</v>
      </c>
      <c r="BD15" s="71">
        <v>5517.2690000000002</v>
      </c>
      <c r="BE15" s="71">
        <v>5312.4230000000007</v>
      </c>
      <c r="BF15" s="71">
        <v>5104.6079999999993</v>
      </c>
      <c r="BG15" s="71">
        <v>4901.25</v>
      </c>
      <c r="BH15" s="71">
        <v>4632.4329999999991</v>
      </c>
      <c r="BI15" s="71">
        <v>4362.9870000000001</v>
      </c>
      <c r="BJ15" s="71">
        <v>4075.6860000000001</v>
      </c>
      <c r="BK15" s="71">
        <v>3753.1039999999998</v>
      </c>
      <c r="BL15" s="71">
        <v>3405.69</v>
      </c>
      <c r="BM15" s="71">
        <v>3025.5619999999999</v>
      </c>
      <c r="BN15" s="71">
        <v>2669.4809999999998</v>
      </c>
      <c r="BO15" s="71">
        <v>2360.105</v>
      </c>
      <c r="BP15" s="71">
        <v>2081.7440000000001</v>
      </c>
      <c r="BQ15" s="71">
        <v>1876.616</v>
      </c>
      <c r="BR15" s="71">
        <v>1783.54</v>
      </c>
      <c r="BS15" s="71">
        <v>1758.7070000000001</v>
      </c>
      <c r="BT15" s="71">
        <v>1747.9280000000001</v>
      </c>
      <c r="BU15" s="71">
        <v>1747.5989999999999</v>
      </c>
      <c r="BV15" s="71">
        <v>1763.819</v>
      </c>
      <c r="BW15" s="71">
        <v>1766.57</v>
      </c>
      <c r="BX15" s="71">
        <v>1778.3899999999999</v>
      </c>
      <c r="BY15" s="71">
        <v>1790.971</v>
      </c>
      <c r="BZ15" s="71">
        <v>1804.21</v>
      </c>
      <c r="CA15" s="71">
        <v>1798.519</v>
      </c>
      <c r="CB15" s="71">
        <v>1812.2570000000001</v>
      </c>
      <c r="CC15" s="71">
        <v>1810.01</v>
      </c>
      <c r="CD15" s="71">
        <v>1820.6879999999999</v>
      </c>
      <c r="CE15" s="71">
        <v>1809.3590000000002</v>
      </c>
      <c r="CF15" s="71">
        <v>1810.6329999999998</v>
      </c>
      <c r="CG15" s="71">
        <v>1807.1610000000001</v>
      </c>
      <c r="CH15" s="71">
        <v>1786.201</v>
      </c>
      <c r="CI15" s="71">
        <v>1792.787</v>
      </c>
      <c r="CJ15" s="71">
        <v>1793.383</v>
      </c>
      <c r="CK15" s="71">
        <v>1811.8639999999998</v>
      </c>
      <c r="CL15" s="71">
        <v>1819.0810000000001</v>
      </c>
      <c r="CM15" s="71">
        <v>1828.65</v>
      </c>
      <c r="CN15" s="71">
        <v>1835.4699999999998</v>
      </c>
      <c r="CO15" s="71">
        <v>1857.557</v>
      </c>
      <c r="CP15" s="71">
        <v>1870.771</v>
      </c>
      <c r="CQ15" s="71">
        <v>1885.8589999999999</v>
      </c>
      <c r="CR15" s="71">
        <v>1881.0050000000001</v>
      </c>
      <c r="CS15" s="71">
        <v>1904.8030000000001</v>
      </c>
      <c r="CT15" s="72"/>
      <c r="CU15" s="72"/>
      <c r="CV15" s="72"/>
      <c r="CW15" s="73"/>
      <c r="CX15" s="74">
        <f t="array" ref="CX15">SUMPRODUCT(B15:CW15*0.25)</f>
        <v>67884.291000000012</v>
      </c>
    </row>
    <row r="16" spans="1:102" ht="24.95" customHeight="1" x14ac:dyDescent="0.2">
      <c r="A16" s="69" t="s">
        <v>13</v>
      </c>
      <c r="B16" s="70">
        <v>105</v>
      </c>
      <c r="C16" s="71">
        <v>105</v>
      </c>
      <c r="D16" s="71">
        <v>105</v>
      </c>
      <c r="E16" s="71">
        <v>105</v>
      </c>
      <c r="F16" s="71">
        <v>95</v>
      </c>
      <c r="G16" s="71">
        <v>95</v>
      </c>
      <c r="H16" s="71">
        <v>95</v>
      </c>
      <c r="I16" s="71">
        <v>95</v>
      </c>
      <c r="J16" s="71">
        <v>82</v>
      </c>
      <c r="K16" s="71">
        <v>82</v>
      </c>
      <c r="L16" s="71">
        <v>82</v>
      </c>
      <c r="M16" s="71">
        <v>82</v>
      </c>
      <c r="N16" s="71">
        <v>70</v>
      </c>
      <c r="O16" s="71">
        <v>70</v>
      </c>
      <c r="P16" s="71">
        <v>70</v>
      </c>
      <c r="Q16" s="71">
        <v>70</v>
      </c>
      <c r="R16" s="71">
        <v>60</v>
      </c>
      <c r="S16" s="71">
        <v>60</v>
      </c>
      <c r="T16" s="71">
        <v>60</v>
      </c>
      <c r="U16" s="71">
        <v>60</v>
      </c>
      <c r="V16" s="71">
        <v>50</v>
      </c>
      <c r="W16" s="71">
        <v>50</v>
      </c>
      <c r="X16" s="71">
        <v>50</v>
      </c>
      <c r="Y16" s="71">
        <v>50</v>
      </c>
      <c r="Z16" s="71">
        <v>44</v>
      </c>
      <c r="AA16" s="71">
        <v>44</v>
      </c>
      <c r="AB16" s="71">
        <v>44</v>
      </c>
      <c r="AC16" s="71">
        <v>44</v>
      </c>
      <c r="AD16" s="71">
        <v>53</v>
      </c>
      <c r="AE16" s="71">
        <v>53</v>
      </c>
      <c r="AF16" s="71">
        <v>53</v>
      </c>
      <c r="AG16" s="71">
        <v>53</v>
      </c>
      <c r="AH16" s="71">
        <v>74</v>
      </c>
      <c r="AI16" s="71">
        <v>74</v>
      </c>
      <c r="AJ16" s="71">
        <v>74</v>
      </c>
      <c r="AK16" s="71">
        <v>74</v>
      </c>
      <c r="AL16" s="71">
        <v>97</v>
      </c>
      <c r="AM16" s="71">
        <v>97</v>
      </c>
      <c r="AN16" s="71">
        <v>97</v>
      </c>
      <c r="AO16" s="71">
        <v>97</v>
      </c>
      <c r="AP16" s="71">
        <v>111</v>
      </c>
      <c r="AQ16" s="71">
        <v>111</v>
      </c>
      <c r="AR16" s="71">
        <v>111</v>
      </c>
      <c r="AS16" s="71">
        <v>111</v>
      </c>
      <c r="AT16" s="71">
        <v>113</v>
      </c>
      <c r="AU16" s="71">
        <v>113</v>
      </c>
      <c r="AV16" s="71">
        <v>113</v>
      </c>
      <c r="AW16" s="71">
        <v>113</v>
      </c>
      <c r="AX16" s="71">
        <v>107</v>
      </c>
      <c r="AY16" s="71">
        <v>107</v>
      </c>
      <c r="AZ16" s="71">
        <v>107</v>
      </c>
      <c r="BA16" s="71">
        <v>107</v>
      </c>
      <c r="BB16" s="71">
        <v>94</v>
      </c>
      <c r="BC16" s="71">
        <v>94</v>
      </c>
      <c r="BD16" s="71">
        <v>94</v>
      </c>
      <c r="BE16" s="71">
        <v>94</v>
      </c>
      <c r="BF16" s="71">
        <v>75</v>
      </c>
      <c r="BG16" s="71">
        <v>75</v>
      </c>
      <c r="BH16" s="71">
        <v>75</v>
      </c>
      <c r="BI16" s="71">
        <v>75</v>
      </c>
      <c r="BJ16" s="71">
        <v>51</v>
      </c>
      <c r="BK16" s="71">
        <v>51</v>
      </c>
      <c r="BL16" s="71">
        <v>51</v>
      </c>
      <c r="BM16" s="71">
        <v>51</v>
      </c>
      <c r="BN16" s="71">
        <v>28</v>
      </c>
      <c r="BO16" s="71">
        <v>28</v>
      </c>
      <c r="BP16" s="71">
        <v>28</v>
      </c>
      <c r="BQ16" s="71">
        <v>28</v>
      </c>
      <c r="BR16" s="71">
        <v>17</v>
      </c>
      <c r="BS16" s="71">
        <v>17</v>
      </c>
      <c r="BT16" s="71">
        <v>17</v>
      </c>
      <c r="BU16" s="71">
        <v>17</v>
      </c>
      <c r="BV16" s="71">
        <v>14</v>
      </c>
      <c r="BW16" s="71">
        <v>14</v>
      </c>
      <c r="BX16" s="71">
        <v>14</v>
      </c>
      <c r="BY16" s="71">
        <v>14</v>
      </c>
      <c r="BZ16" s="71">
        <v>15</v>
      </c>
      <c r="CA16" s="71">
        <v>15</v>
      </c>
      <c r="CB16" s="71">
        <v>15</v>
      </c>
      <c r="CC16" s="71">
        <v>15</v>
      </c>
      <c r="CD16" s="71">
        <v>19</v>
      </c>
      <c r="CE16" s="71">
        <v>19</v>
      </c>
      <c r="CF16" s="71">
        <v>19</v>
      </c>
      <c r="CG16" s="71">
        <v>19</v>
      </c>
      <c r="CH16" s="71">
        <v>24</v>
      </c>
      <c r="CI16" s="71">
        <v>24</v>
      </c>
      <c r="CJ16" s="71">
        <v>24</v>
      </c>
      <c r="CK16" s="71">
        <v>24</v>
      </c>
      <c r="CL16" s="71">
        <v>29</v>
      </c>
      <c r="CM16" s="71">
        <v>29</v>
      </c>
      <c r="CN16" s="71">
        <v>29</v>
      </c>
      <c r="CO16" s="71">
        <v>29</v>
      </c>
      <c r="CP16" s="71">
        <v>34</v>
      </c>
      <c r="CQ16" s="71">
        <v>34</v>
      </c>
      <c r="CR16" s="71">
        <v>34</v>
      </c>
      <c r="CS16" s="71">
        <v>34</v>
      </c>
      <c r="CT16" s="72"/>
      <c r="CU16" s="72"/>
      <c r="CV16" s="72"/>
      <c r="CW16" s="73"/>
      <c r="CX16" s="74">
        <f t="array" ref="CX16">SUMPRODUCT(B16:CW16*0.25)</f>
        <v>1461</v>
      </c>
    </row>
    <row r="17" spans="1:102" ht="30" customHeight="1" thickBot="1" x14ac:dyDescent="0.25">
      <c r="A17" s="75" t="s">
        <v>14</v>
      </c>
      <c r="B17" s="76">
        <f>SUM(B11:B16)</f>
        <v>5564.9979999999996</v>
      </c>
      <c r="C17" s="77">
        <f t="shared" ref="C17:BN17" si="0">SUM(C11:C16)</f>
        <v>5521.0650000000005</v>
      </c>
      <c r="D17" s="77">
        <f t="shared" si="0"/>
        <v>5502.4629999999997</v>
      </c>
      <c r="E17" s="77">
        <f t="shared" si="0"/>
        <v>5471.0969999999998</v>
      </c>
      <c r="F17" s="77">
        <f t="shared" si="0"/>
        <v>5425.5159999999996</v>
      </c>
      <c r="G17" s="77">
        <f t="shared" si="0"/>
        <v>5393.3389999999999</v>
      </c>
      <c r="H17" s="77">
        <f t="shared" si="0"/>
        <v>5307.3760000000002</v>
      </c>
      <c r="I17" s="77">
        <f t="shared" si="0"/>
        <v>5214.6289999999999</v>
      </c>
      <c r="J17" s="77">
        <f t="shared" si="0"/>
        <v>5117.9250000000002</v>
      </c>
      <c r="K17" s="77">
        <f t="shared" si="0"/>
        <v>5078.5640000000003</v>
      </c>
      <c r="L17" s="77">
        <f t="shared" si="0"/>
        <v>5020.0779999999995</v>
      </c>
      <c r="M17" s="77">
        <f t="shared" si="0"/>
        <v>5001.9449999999997</v>
      </c>
      <c r="N17" s="77">
        <f t="shared" si="0"/>
        <v>4958.3050000000003</v>
      </c>
      <c r="O17" s="77">
        <f t="shared" si="0"/>
        <v>4930.43</v>
      </c>
      <c r="P17" s="77">
        <f t="shared" si="0"/>
        <v>4903.4400000000005</v>
      </c>
      <c r="Q17" s="77">
        <f t="shared" si="0"/>
        <v>4844.2830000000004</v>
      </c>
      <c r="R17" s="77">
        <f t="shared" si="0"/>
        <v>4828.9110000000001</v>
      </c>
      <c r="S17" s="77">
        <f t="shared" si="0"/>
        <v>4875.9189999999999</v>
      </c>
      <c r="T17" s="77">
        <f t="shared" si="0"/>
        <v>4939.8609999999999</v>
      </c>
      <c r="U17" s="77">
        <f t="shared" si="0"/>
        <v>4954.5450000000001</v>
      </c>
      <c r="V17" s="77">
        <f t="shared" si="0"/>
        <v>4981.3140000000003</v>
      </c>
      <c r="W17" s="77">
        <f t="shared" si="0"/>
        <v>5025.2620000000006</v>
      </c>
      <c r="X17" s="77">
        <f t="shared" si="0"/>
        <v>5147.8040000000001</v>
      </c>
      <c r="Y17" s="77">
        <f t="shared" si="0"/>
        <v>5326.2819999999992</v>
      </c>
      <c r="Z17" s="77">
        <f t="shared" si="0"/>
        <v>5168.2830000000004</v>
      </c>
      <c r="AA17" s="77">
        <f t="shared" si="0"/>
        <v>5261.2649999999994</v>
      </c>
      <c r="AB17" s="77">
        <f t="shared" si="0"/>
        <v>5546.0659999999998</v>
      </c>
      <c r="AC17" s="77">
        <f t="shared" si="0"/>
        <v>5990.0069999999996</v>
      </c>
      <c r="AD17" s="77">
        <f t="shared" si="0"/>
        <v>6022.4369999999999</v>
      </c>
      <c r="AE17" s="77">
        <f t="shared" si="0"/>
        <v>6503.134</v>
      </c>
      <c r="AF17" s="77">
        <f t="shared" si="0"/>
        <v>6783.9560000000001</v>
      </c>
      <c r="AG17" s="77">
        <f t="shared" si="0"/>
        <v>7166.7420000000002</v>
      </c>
      <c r="AH17" s="77">
        <f t="shared" si="0"/>
        <v>7422.2510000000002</v>
      </c>
      <c r="AI17" s="77">
        <f t="shared" si="0"/>
        <v>7559.1440000000002</v>
      </c>
      <c r="AJ17" s="77">
        <f t="shared" si="0"/>
        <v>7748.0290000000005</v>
      </c>
      <c r="AK17" s="77">
        <f t="shared" si="0"/>
        <v>7798.8230000000003</v>
      </c>
      <c r="AL17" s="77">
        <f t="shared" si="0"/>
        <v>7593.6200000000008</v>
      </c>
      <c r="AM17" s="77">
        <f t="shared" si="0"/>
        <v>7609.26</v>
      </c>
      <c r="AN17" s="77">
        <f t="shared" si="0"/>
        <v>7627.8209999999999</v>
      </c>
      <c r="AO17" s="77">
        <f t="shared" si="0"/>
        <v>7634.9680000000008</v>
      </c>
      <c r="AP17" s="77">
        <f t="shared" si="0"/>
        <v>7600.389000000001</v>
      </c>
      <c r="AQ17" s="77">
        <f t="shared" si="0"/>
        <v>7611.7569999999996</v>
      </c>
      <c r="AR17" s="77">
        <f t="shared" si="0"/>
        <v>7628.3320000000003</v>
      </c>
      <c r="AS17" s="77">
        <f t="shared" si="0"/>
        <v>7673.8880000000008</v>
      </c>
      <c r="AT17" s="77">
        <f t="shared" si="0"/>
        <v>7743.3289999999997</v>
      </c>
      <c r="AU17" s="77">
        <f t="shared" si="0"/>
        <v>7794.5570000000007</v>
      </c>
      <c r="AV17" s="77">
        <f t="shared" si="0"/>
        <v>7810.7150000000001</v>
      </c>
      <c r="AW17" s="77">
        <f t="shared" si="0"/>
        <v>7820.3870000000006</v>
      </c>
      <c r="AX17" s="77">
        <f t="shared" si="0"/>
        <v>7781.1180000000004</v>
      </c>
      <c r="AY17" s="77">
        <f t="shared" si="0"/>
        <v>7768.6869999999999</v>
      </c>
      <c r="AZ17" s="77">
        <f t="shared" si="0"/>
        <v>7737.4840000000004</v>
      </c>
      <c r="BA17" s="77">
        <f t="shared" si="0"/>
        <v>7683.1929999999993</v>
      </c>
      <c r="BB17" s="77">
        <f t="shared" si="0"/>
        <v>7559.3540000000012</v>
      </c>
      <c r="BC17" s="77">
        <f t="shared" si="0"/>
        <v>7490.125</v>
      </c>
      <c r="BD17" s="77">
        <f t="shared" si="0"/>
        <v>7430.1689999999999</v>
      </c>
      <c r="BE17" s="77">
        <f t="shared" si="0"/>
        <v>7255.3230000000003</v>
      </c>
      <c r="BF17" s="77">
        <f t="shared" si="0"/>
        <v>7297.5079999999998</v>
      </c>
      <c r="BG17" s="77">
        <f t="shared" si="0"/>
        <v>7154.15</v>
      </c>
      <c r="BH17" s="77">
        <f t="shared" si="0"/>
        <v>7055.3339999999989</v>
      </c>
      <c r="BI17" s="77">
        <f t="shared" si="0"/>
        <v>7305.8870000000006</v>
      </c>
      <c r="BJ17" s="77">
        <f t="shared" si="0"/>
        <v>7214.5860000000002</v>
      </c>
      <c r="BK17" s="77">
        <f t="shared" si="0"/>
        <v>7297.0039999999999</v>
      </c>
      <c r="BL17" s="77">
        <f t="shared" si="0"/>
        <v>7232.3389999999999</v>
      </c>
      <c r="BM17" s="77">
        <f t="shared" si="0"/>
        <v>7251.0709999999999</v>
      </c>
      <c r="BN17" s="77">
        <f t="shared" si="0"/>
        <v>7116.7849999999999</v>
      </c>
      <c r="BO17" s="77">
        <f t="shared" ref="BO17:CW17" si="1">SUM(BO11:BO16)</f>
        <v>7315.1219999999994</v>
      </c>
      <c r="BP17" s="77">
        <f t="shared" si="1"/>
        <v>7345.5560000000005</v>
      </c>
      <c r="BQ17" s="77">
        <f t="shared" si="1"/>
        <v>7588.9679999999998</v>
      </c>
      <c r="BR17" s="77">
        <f t="shared" si="1"/>
        <v>7423.6689999999999</v>
      </c>
      <c r="BS17" s="77">
        <f t="shared" si="1"/>
        <v>7465.7020000000002</v>
      </c>
      <c r="BT17" s="77">
        <f t="shared" si="1"/>
        <v>7513.6030000000001</v>
      </c>
      <c r="BU17" s="77">
        <f t="shared" si="1"/>
        <v>7525.3430000000008</v>
      </c>
      <c r="BV17" s="77">
        <f t="shared" si="1"/>
        <v>7447.57</v>
      </c>
      <c r="BW17" s="77">
        <f t="shared" si="1"/>
        <v>7481.7759999999998</v>
      </c>
      <c r="BX17" s="77">
        <f t="shared" si="1"/>
        <v>7490.7430000000004</v>
      </c>
      <c r="BY17" s="77">
        <f t="shared" si="1"/>
        <v>7420.8179999999993</v>
      </c>
      <c r="BZ17" s="77">
        <f t="shared" si="1"/>
        <v>7561.7560000000003</v>
      </c>
      <c r="CA17" s="77">
        <f t="shared" si="1"/>
        <v>7540.49</v>
      </c>
      <c r="CB17" s="77">
        <f t="shared" si="1"/>
        <v>7470.1059999999998</v>
      </c>
      <c r="CC17" s="77">
        <f t="shared" si="1"/>
        <v>7365.1290000000008</v>
      </c>
      <c r="CD17" s="77">
        <f t="shared" si="1"/>
        <v>7553.2290000000003</v>
      </c>
      <c r="CE17" s="77">
        <f t="shared" si="1"/>
        <v>7533.3540000000003</v>
      </c>
      <c r="CF17" s="77">
        <f t="shared" si="1"/>
        <v>7402.58</v>
      </c>
      <c r="CG17" s="77">
        <f t="shared" si="1"/>
        <v>7208.1059999999998</v>
      </c>
      <c r="CH17" s="77">
        <f t="shared" si="1"/>
        <v>7376.5259999999998</v>
      </c>
      <c r="CI17" s="77">
        <f t="shared" si="1"/>
        <v>7083.018</v>
      </c>
      <c r="CJ17" s="77">
        <f t="shared" si="1"/>
        <v>6983.9459999999999</v>
      </c>
      <c r="CK17" s="77">
        <f t="shared" si="1"/>
        <v>6664.9049999999997</v>
      </c>
      <c r="CL17" s="77">
        <f t="shared" si="1"/>
        <v>6871.2809999999999</v>
      </c>
      <c r="CM17" s="77">
        <f t="shared" si="1"/>
        <v>6614.4500000000007</v>
      </c>
      <c r="CN17" s="77">
        <f t="shared" si="1"/>
        <v>6404.3639999999996</v>
      </c>
      <c r="CO17" s="77">
        <f t="shared" si="1"/>
        <v>6258.4569999999994</v>
      </c>
      <c r="CP17" s="77">
        <f t="shared" si="1"/>
        <v>6384.8289999999997</v>
      </c>
      <c r="CQ17" s="77">
        <f t="shared" si="1"/>
        <v>6158.98</v>
      </c>
      <c r="CR17" s="77">
        <f t="shared" si="1"/>
        <v>6077.9049999999997</v>
      </c>
      <c r="CS17" s="77">
        <f t="shared" si="1"/>
        <v>6096.7029999999995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160178.40300000002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4293.8999999999996</v>
      </c>
      <c r="C30" s="88">
        <v>4276.8999999999996</v>
      </c>
      <c r="D30" s="88">
        <v>4256.8999999999996</v>
      </c>
      <c r="E30" s="88">
        <v>4232.8999999999996</v>
      </c>
      <c r="F30" s="88">
        <v>4194.8999999999996</v>
      </c>
      <c r="G30" s="88">
        <v>4171.8999999999996</v>
      </c>
      <c r="H30" s="88">
        <v>4151.8999999999996</v>
      </c>
      <c r="I30" s="88">
        <v>4136.8999999999996</v>
      </c>
      <c r="J30" s="88">
        <v>4103.8999999999996</v>
      </c>
      <c r="K30" s="88">
        <v>4093.9</v>
      </c>
      <c r="L30" s="88">
        <v>4034.9</v>
      </c>
      <c r="M30" s="88">
        <v>4026.9</v>
      </c>
      <c r="N30" s="88">
        <v>4007.9</v>
      </c>
      <c r="O30" s="88">
        <v>3998.9</v>
      </c>
      <c r="P30" s="88">
        <v>3988.9</v>
      </c>
      <c r="Q30" s="88">
        <v>3950.9</v>
      </c>
      <c r="R30" s="88">
        <v>3934.9</v>
      </c>
      <c r="S30" s="88">
        <v>3971.9</v>
      </c>
      <c r="T30" s="88">
        <v>3960.9</v>
      </c>
      <c r="U30" s="88">
        <v>3975.9</v>
      </c>
      <c r="V30" s="88">
        <v>4017.9</v>
      </c>
      <c r="W30" s="88">
        <v>4060.9</v>
      </c>
      <c r="X30" s="88">
        <v>4055.9</v>
      </c>
      <c r="Y30" s="88">
        <v>4055.9</v>
      </c>
      <c r="Z30" s="88">
        <v>4200.13</v>
      </c>
      <c r="AA30" s="88">
        <v>4216.13</v>
      </c>
      <c r="AB30" s="88">
        <v>4291.13</v>
      </c>
      <c r="AC30" s="88">
        <v>4395.13</v>
      </c>
      <c r="AD30" s="88">
        <v>4543.4399999999996</v>
      </c>
      <c r="AE30" s="88">
        <v>4626.4399999999996</v>
      </c>
      <c r="AF30" s="88">
        <v>4718.4399999999996</v>
      </c>
      <c r="AG30" s="88">
        <v>4821.4399999999996</v>
      </c>
      <c r="AH30" s="88">
        <v>4686.1499999999996</v>
      </c>
      <c r="AI30" s="88">
        <v>4504.1499999999996</v>
      </c>
      <c r="AJ30" s="88">
        <v>4547.1499999999996</v>
      </c>
      <c r="AK30" s="88">
        <v>4190.1499999999996</v>
      </c>
      <c r="AL30" s="88">
        <v>4163.92</v>
      </c>
      <c r="AM30" s="88">
        <v>4205.92</v>
      </c>
      <c r="AN30" s="88">
        <v>4138.92</v>
      </c>
      <c r="AO30" s="88">
        <v>4145.92</v>
      </c>
      <c r="AP30" s="88">
        <v>4138.13</v>
      </c>
      <c r="AQ30" s="88">
        <v>4141.13</v>
      </c>
      <c r="AR30" s="88">
        <v>4177.13</v>
      </c>
      <c r="AS30" s="88">
        <v>4205.13</v>
      </c>
      <c r="AT30" s="88">
        <v>4228.3899999999994</v>
      </c>
      <c r="AU30" s="88">
        <v>4242.3899999999994</v>
      </c>
      <c r="AV30" s="88">
        <v>4251.3900000000003</v>
      </c>
      <c r="AW30" s="88">
        <v>4251.3900000000003</v>
      </c>
      <c r="AX30" s="88">
        <v>4190.7800000000007</v>
      </c>
      <c r="AY30" s="88">
        <v>4178.7800000000007</v>
      </c>
      <c r="AZ30" s="88">
        <v>4155.7800000000007</v>
      </c>
      <c r="BA30" s="88">
        <v>4122.7800000000007</v>
      </c>
      <c r="BB30" s="88">
        <v>4026.08</v>
      </c>
      <c r="BC30" s="88">
        <v>3978.08</v>
      </c>
      <c r="BD30" s="88">
        <v>3926.08</v>
      </c>
      <c r="BE30" s="88">
        <v>3870.08</v>
      </c>
      <c r="BF30" s="88">
        <v>3841.99</v>
      </c>
      <c r="BG30" s="88">
        <v>3776.99</v>
      </c>
      <c r="BH30" s="88">
        <v>3708.99</v>
      </c>
      <c r="BI30" s="88">
        <v>3991.99</v>
      </c>
      <c r="BJ30" s="88">
        <v>4061.45</v>
      </c>
      <c r="BK30" s="88">
        <v>4334.45</v>
      </c>
      <c r="BL30" s="88">
        <v>4452.45</v>
      </c>
      <c r="BM30" s="88">
        <v>4397.45</v>
      </c>
      <c r="BN30" s="88">
        <v>4432.7</v>
      </c>
      <c r="BO30" s="88">
        <v>4581.7</v>
      </c>
      <c r="BP30" s="88">
        <v>4535.7</v>
      </c>
      <c r="BQ30" s="88">
        <v>4830.7</v>
      </c>
      <c r="BR30" s="88">
        <v>4772.8999999999996</v>
      </c>
      <c r="BS30" s="88">
        <v>4750.8999999999996</v>
      </c>
      <c r="BT30" s="88">
        <v>4739.8999999999996</v>
      </c>
      <c r="BU30" s="88">
        <v>4739.8999999999996</v>
      </c>
      <c r="BV30" s="88">
        <v>4746.8999999999996</v>
      </c>
      <c r="BW30" s="88">
        <v>4755.8999999999996</v>
      </c>
      <c r="BX30" s="88">
        <v>4761.8999999999996</v>
      </c>
      <c r="BY30" s="88">
        <v>4775.8999999999996</v>
      </c>
      <c r="BZ30" s="88">
        <v>4781.8999999999996</v>
      </c>
      <c r="CA30" s="88">
        <v>4782.8999999999996</v>
      </c>
      <c r="CB30" s="88">
        <v>4776.8999999999996</v>
      </c>
      <c r="CC30" s="88">
        <v>4775.8999999999996</v>
      </c>
      <c r="CD30" s="88">
        <v>4779.8999999999996</v>
      </c>
      <c r="CE30" s="88">
        <v>4781.8999999999996</v>
      </c>
      <c r="CF30" s="88">
        <v>4782.8999999999996</v>
      </c>
      <c r="CG30" s="88">
        <v>4782.8999999999996</v>
      </c>
      <c r="CH30" s="88">
        <v>4786.8999999999996</v>
      </c>
      <c r="CI30" s="88">
        <v>4787.8999999999996</v>
      </c>
      <c r="CJ30" s="88">
        <v>4789.8999999999996</v>
      </c>
      <c r="CK30" s="88">
        <v>4596.8999999999996</v>
      </c>
      <c r="CL30" s="88">
        <v>4591.8999999999996</v>
      </c>
      <c r="CM30" s="88">
        <v>4494.8999999999996</v>
      </c>
      <c r="CN30" s="88">
        <v>4497.8999999999996</v>
      </c>
      <c r="CO30" s="88">
        <v>4385.8999999999996</v>
      </c>
      <c r="CP30" s="88">
        <v>4199.8999999999996</v>
      </c>
      <c r="CQ30" s="88">
        <v>4204.8999999999996</v>
      </c>
      <c r="CR30" s="88">
        <v>4210.8999999999996</v>
      </c>
      <c r="CS30" s="88">
        <v>4211.8999999999996</v>
      </c>
      <c r="CT30" s="89"/>
      <c r="CU30" s="89"/>
      <c r="CV30" s="89"/>
      <c r="CW30" s="90"/>
      <c r="CX30" s="91">
        <f t="array" ref="CX30">SUMPRODUCT(B30:CW30*0.25)</f>
        <v>103857.61000000018</v>
      </c>
    </row>
    <row r="31" spans="1:102" ht="24.95" customHeight="1" x14ac:dyDescent="0.2">
      <c r="A31" s="92" t="s">
        <v>26</v>
      </c>
      <c r="B31" s="93">
        <v>1211.098</v>
      </c>
      <c r="C31" s="94">
        <v>1184.165</v>
      </c>
      <c r="D31" s="94">
        <v>1185.5630000000001</v>
      </c>
      <c r="E31" s="94">
        <v>1178.1970000000001</v>
      </c>
      <c r="F31" s="94">
        <v>1170.616</v>
      </c>
      <c r="G31" s="94">
        <v>1162.4389999999999</v>
      </c>
      <c r="H31" s="94">
        <v>1153.143</v>
      </c>
      <c r="I31" s="94">
        <v>1132.0619999999999</v>
      </c>
      <c r="J31" s="94">
        <v>1116.0250000000001</v>
      </c>
      <c r="K31" s="94">
        <v>1086.664</v>
      </c>
      <c r="L31" s="94">
        <v>1087.1779999999999</v>
      </c>
      <c r="M31" s="94">
        <v>1077.0450000000001</v>
      </c>
      <c r="N31" s="94">
        <v>1042.405</v>
      </c>
      <c r="O31" s="94">
        <v>1023.53</v>
      </c>
      <c r="P31" s="94">
        <v>1006.54</v>
      </c>
      <c r="Q31" s="94">
        <v>985.38300000000004</v>
      </c>
      <c r="R31" s="94">
        <v>956.01099999999997</v>
      </c>
      <c r="S31" s="94">
        <v>946.01900000000001</v>
      </c>
      <c r="T31" s="94">
        <v>920.96100000000001</v>
      </c>
      <c r="U31" s="94">
        <v>910.64499999999998</v>
      </c>
      <c r="V31" s="94">
        <v>885.41399999999999</v>
      </c>
      <c r="W31" s="94">
        <v>886.36199999999997</v>
      </c>
      <c r="X31" s="94">
        <v>1013.904</v>
      </c>
      <c r="Y31" s="94">
        <v>1192.3820000000001</v>
      </c>
      <c r="Z31" s="94">
        <v>890.15300000000002</v>
      </c>
      <c r="AA31" s="94">
        <v>967.13499999999999</v>
      </c>
      <c r="AB31" s="94">
        <v>1176.9360000000001</v>
      </c>
      <c r="AC31" s="94">
        <v>1516.877</v>
      </c>
      <c r="AD31" s="94">
        <v>1411.9969999999998</v>
      </c>
      <c r="AE31" s="94">
        <v>1809.694</v>
      </c>
      <c r="AF31" s="94">
        <v>1998.5160000000001</v>
      </c>
      <c r="AG31" s="94">
        <v>2278.3019999999997</v>
      </c>
      <c r="AH31" s="94">
        <v>2603.1010000000001</v>
      </c>
      <c r="AI31" s="94">
        <v>2921.9940000000001</v>
      </c>
      <c r="AJ31" s="94">
        <v>3067.8789999999999</v>
      </c>
      <c r="AK31" s="94">
        <v>3475.6729999999998</v>
      </c>
      <c r="AL31" s="94">
        <v>3383.7</v>
      </c>
      <c r="AM31" s="94">
        <v>3357.34</v>
      </c>
      <c r="AN31" s="94">
        <v>3442.9009999999998</v>
      </c>
      <c r="AO31" s="94">
        <v>3593.0479999999998</v>
      </c>
      <c r="AP31" s="94">
        <v>3887.259</v>
      </c>
      <c r="AQ31" s="94">
        <v>3895.627</v>
      </c>
      <c r="AR31" s="94">
        <v>3876.2020000000002</v>
      </c>
      <c r="AS31" s="94">
        <v>3893.7579999999998</v>
      </c>
      <c r="AT31" s="94">
        <v>3941.9389999999999</v>
      </c>
      <c r="AU31" s="94">
        <v>3979.1669999999999</v>
      </c>
      <c r="AV31" s="94">
        <v>3986.3249999999998</v>
      </c>
      <c r="AW31" s="94">
        <v>3995.9969999999998</v>
      </c>
      <c r="AX31" s="94">
        <v>4030.3380000000002</v>
      </c>
      <c r="AY31" s="94">
        <v>4029.9070000000002</v>
      </c>
      <c r="AZ31" s="94">
        <v>4021.7040000000002</v>
      </c>
      <c r="BA31" s="94">
        <v>4000.413</v>
      </c>
      <c r="BB31" s="94">
        <v>3953.2739999999999</v>
      </c>
      <c r="BC31" s="94">
        <v>3922.0450000000001</v>
      </c>
      <c r="BD31" s="94">
        <v>3914.0889999999999</v>
      </c>
      <c r="BE31" s="94">
        <v>3765.2429999999999</v>
      </c>
      <c r="BF31" s="94">
        <v>3659.518</v>
      </c>
      <c r="BG31" s="94">
        <v>3521.16</v>
      </c>
      <c r="BH31" s="94">
        <v>3320.3440000000001</v>
      </c>
      <c r="BI31" s="94">
        <v>3122.8969999999999</v>
      </c>
      <c r="BJ31" s="94">
        <v>2927.136</v>
      </c>
      <c r="BK31" s="94">
        <v>2686.5540000000001</v>
      </c>
      <c r="BL31" s="94">
        <v>2433.8890000000001</v>
      </c>
      <c r="BM31" s="94">
        <v>2427.6210000000001</v>
      </c>
      <c r="BN31" s="94">
        <v>1982.085</v>
      </c>
      <c r="BO31" s="94">
        <v>2001.422</v>
      </c>
      <c r="BP31" s="94">
        <v>2077.8559999999998</v>
      </c>
      <c r="BQ31" s="94">
        <v>1976.268</v>
      </c>
      <c r="BR31" s="94">
        <v>1902.769</v>
      </c>
      <c r="BS31" s="94">
        <v>1966.8019999999999</v>
      </c>
      <c r="BT31" s="94">
        <v>2025.703</v>
      </c>
      <c r="BU31" s="94">
        <v>2037.443</v>
      </c>
      <c r="BV31" s="94">
        <v>1924.67</v>
      </c>
      <c r="BW31" s="94">
        <v>1949.876</v>
      </c>
      <c r="BX31" s="94">
        <v>1952.8430000000001</v>
      </c>
      <c r="BY31" s="94">
        <v>1868.9179999999999</v>
      </c>
      <c r="BZ31" s="94">
        <v>2003.856</v>
      </c>
      <c r="CA31" s="94">
        <v>1981.59</v>
      </c>
      <c r="CB31" s="94">
        <v>1917.2059999999999</v>
      </c>
      <c r="CC31" s="94">
        <v>1813.229</v>
      </c>
      <c r="CD31" s="94">
        <v>1997.329</v>
      </c>
      <c r="CE31" s="94">
        <v>1975.454</v>
      </c>
      <c r="CF31" s="94">
        <v>1843.68</v>
      </c>
      <c r="CG31" s="94">
        <v>1699.2059999999999</v>
      </c>
      <c r="CH31" s="94">
        <v>1989.626</v>
      </c>
      <c r="CI31" s="94">
        <v>1695.1179999999999</v>
      </c>
      <c r="CJ31" s="94">
        <v>1594.046</v>
      </c>
      <c r="CK31" s="94">
        <v>1468.0050000000001</v>
      </c>
      <c r="CL31" s="94">
        <v>1778.3810000000001</v>
      </c>
      <c r="CM31" s="94">
        <v>1568.55</v>
      </c>
      <c r="CN31" s="94">
        <v>1355.4639999999999</v>
      </c>
      <c r="CO31" s="94">
        <v>1321.557</v>
      </c>
      <c r="CP31" s="94">
        <v>1666.9290000000001</v>
      </c>
      <c r="CQ31" s="94">
        <v>1436.08</v>
      </c>
      <c r="CR31" s="94">
        <v>1349.0050000000001</v>
      </c>
      <c r="CS31" s="94">
        <v>1366.8029999999999</v>
      </c>
      <c r="CT31" s="95"/>
      <c r="CU31" s="95"/>
      <c r="CV31" s="95"/>
      <c r="CW31" s="96"/>
      <c r="CX31" s="97">
        <f t="array" ref="CX31">SUMPRODUCT(B31:CW31*0.25)</f>
        <v>52022.293000000005</v>
      </c>
    </row>
    <row r="32" spans="1:102" ht="24.95" customHeight="1" x14ac:dyDescent="0.2">
      <c r="A32" s="101" t="s">
        <v>27</v>
      </c>
      <c r="B32" s="98">
        <v>643</v>
      </c>
      <c r="C32" s="99">
        <v>643</v>
      </c>
      <c r="D32" s="99">
        <v>643</v>
      </c>
      <c r="E32" s="99">
        <v>643</v>
      </c>
      <c r="F32" s="99">
        <v>643</v>
      </c>
      <c r="G32" s="99">
        <v>642</v>
      </c>
      <c r="H32" s="99">
        <v>585.33299999999997</v>
      </c>
      <c r="I32" s="99">
        <v>528.66700000000003</v>
      </c>
      <c r="J32" s="99">
        <v>472</v>
      </c>
      <c r="K32" s="99">
        <v>472</v>
      </c>
      <c r="L32" s="99">
        <v>472</v>
      </c>
      <c r="M32" s="99">
        <v>472</v>
      </c>
      <c r="N32" s="99">
        <v>472</v>
      </c>
      <c r="O32" s="99">
        <v>472</v>
      </c>
      <c r="P32" s="99">
        <v>472</v>
      </c>
      <c r="Q32" s="99">
        <v>472</v>
      </c>
      <c r="R32" s="99">
        <v>502</v>
      </c>
      <c r="S32" s="99">
        <v>522</v>
      </c>
      <c r="T32" s="99">
        <v>622</v>
      </c>
      <c r="U32" s="99">
        <v>632</v>
      </c>
      <c r="V32" s="99">
        <v>647</v>
      </c>
      <c r="W32" s="99">
        <v>647</v>
      </c>
      <c r="X32" s="99">
        <v>647</v>
      </c>
      <c r="Y32" s="99">
        <v>647</v>
      </c>
      <c r="Z32" s="99">
        <v>647</v>
      </c>
      <c r="AA32" s="99">
        <v>647</v>
      </c>
      <c r="AB32" s="99">
        <v>647</v>
      </c>
      <c r="AC32" s="99">
        <v>647</v>
      </c>
      <c r="AD32" s="99">
        <v>647</v>
      </c>
      <c r="AE32" s="99">
        <v>647</v>
      </c>
      <c r="AF32" s="99">
        <v>647</v>
      </c>
      <c r="AG32" s="99">
        <v>647</v>
      </c>
      <c r="AH32" s="99">
        <v>647</v>
      </c>
      <c r="AI32" s="99">
        <v>647</v>
      </c>
      <c r="AJ32" s="99">
        <v>647</v>
      </c>
      <c r="AK32" s="99">
        <v>647</v>
      </c>
      <c r="AL32" s="99">
        <v>475</v>
      </c>
      <c r="AM32" s="99">
        <v>475</v>
      </c>
      <c r="AN32" s="99">
        <v>475</v>
      </c>
      <c r="AO32" s="99">
        <v>325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20</v>
      </c>
      <c r="BC32" s="99">
        <v>30</v>
      </c>
      <c r="BD32" s="99">
        <v>30</v>
      </c>
      <c r="BE32" s="99">
        <v>60</v>
      </c>
      <c r="BF32" s="99">
        <v>277</v>
      </c>
      <c r="BG32" s="99">
        <v>337</v>
      </c>
      <c r="BH32" s="99">
        <v>507</v>
      </c>
      <c r="BI32" s="99">
        <v>672</v>
      </c>
      <c r="BJ32" s="99">
        <v>727</v>
      </c>
      <c r="BK32" s="99">
        <v>777</v>
      </c>
      <c r="BL32" s="99">
        <v>847</v>
      </c>
      <c r="BM32" s="99">
        <v>927</v>
      </c>
      <c r="BN32" s="99">
        <v>1167</v>
      </c>
      <c r="BO32" s="99">
        <v>1197</v>
      </c>
      <c r="BP32" s="99">
        <v>1197</v>
      </c>
      <c r="BQ32" s="99">
        <v>1247</v>
      </c>
      <c r="BR32" s="99">
        <v>1247</v>
      </c>
      <c r="BS32" s="99">
        <v>1247</v>
      </c>
      <c r="BT32" s="99">
        <v>1247</v>
      </c>
      <c r="BU32" s="99">
        <v>1247</v>
      </c>
      <c r="BV32" s="99">
        <v>1275</v>
      </c>
      <c r="BW32" s="99">
        <v>1275</v>
      </c>
      <c r="BX32" s="99">
        <v>1275</v>
      </c>
      <c r="BY32" s="99">
        <v>1275</v>
      </c>
      <c r="BZ32" s="99">
        <v>1275</v>
      </c>
      <c r="CA32" s="99">
        <v>1275</v>
      </c>
      <c r="CB32" s="99">
        <v>1275</v>
      </c>
      <c r="CC32" s="99">
        <v>1275</v>
      </c>
      <c r="CD32" s="99">
        <v>1275</v>
      </c>
      <c r="CE32" s="99">
        <v>1275</v>
      </c>
      <c r="CF32" s="99">
        <v>1275</v>
      </c>
      <c r="CG32" s="99">
        <v>1225</v>
      </c>
      <c r="CH32" s="99">
        <v>1145</v>
      </c>
      <c r="CI32" s="99">
        <v>1145</v>
      </c>
      <c r="CJ32" s="99">
        <v>1145</v>
      </c>
      <c r="CK32" s="99">
        <v>1145</v>
      </c>
      <c r="CL32" s="99">
        <v>1055</v>
      </c>
      <c r="CM32" s="99">
        <v>1105</v>
      </c>
      <c r="CN32" s="99">
        <v>1105</v>
      </c>
      <c r="CO32" s="99">
        <v>1105</v>
      </c>
      <c r="CP32" s="99">
        <v>1105</v>
      </c>
      <c r="CQ32" s="99">
        <v>1105</v>
      </c>
      <c r="CR32" s="99">
        <v>1105</v>
      </c>
      <c r="CS32" s="99">
        <v>1105</v>
      </c>
      <c r="CT32" s="100"/>
      <c r="CU32" s="100"/>
      <c r="CV32" s="100"/>
      <c r="CW32" s="102"/>
      <c r="CX32" s="103">
        <f t="array" ref="CX32">SUMPRODUCT(B32:CW32*0.25)</f>
        <v>16688.5</v>
      </c>
    </row>
    <row r="33" spans="1:102" ht="30" customHeight="1" thickBot="1" x14ac:dyDescent="0.25">
      <c r="A33" s="75" t="s">
        <v>28</v>
      </c>
      <c r="B33" s="76">
        <f>SUM(B30:B32)</f>
        <v>6147.9979999999996</v>
      </c>
      <c r="C33" s="77">
        <f t="shared" ref="C33:BN33" si="5">SUM(C30:C32)</f>
        <v>6104.0649999999996</v>
      </c>
      <c r="D33" s="77">
        <f t="shared" si="5"/>
        <v>6085.4629999999997</v>
      </c>
      <c r="E33" s="77">
        <f t="shared" si="5"/>
        <v>6054.0969999999998</v>
      </c>
      <c r="F33" s="77">
        <f t="shared" si="5"/>
        <v>6008.5159999999996</v>
      </c>
      <c r="G33" s="77">
        <f t="shared" si="5"/>
        <v>5976.3389999999999</v>
      </c>
      <c r="H33" s="77">
        <f t="shared" si="5"/>
        <v>5890.3759999999993</v>
      </c>
      <c r="I33" s="77">
        <f t="shared" si="5"/>
        <v>5797.6289999999999</v>
      </c>
      <c r="J33" s="77">
        <f t="shared" si="5"/>
        <v>5691.9249999999993</v>
      </c>
      <c r="K33" s="77">
        <f t="shared" si="5"/>
        <v>5652.5640000000003</v>
      </c>
      <c r="L33" s="77">
        <f t="shared" si="5"/>
        <v>5594.0779999999995</v>
      </c>
      <c r="M33" s="77">
        <f t="shared" si="5"/>
        <v>5575.9449999999997</v>
      </c>
      <c r="N33" s="77">
        <f t="shared" si="5"/>
        <v>5522.3050000000003</v>
      </c>
      <c r="O33" s="77">
        <f t="shared" si="5"/>
        <v>5494.43</v>
      </c>
      <c r="P33" s="77">
        <f t="shared" si="5"/>
        <v>5467.4400000000005</v>
      </c>
      <c r="Q33" s="77">
        <f t="shared" si="5"/>
        <v>5408.2830000000004</v>
      </c>
      <c r="R33" s="77">
        <f t="shared" si="5"/>
        <v>5392.9110000000001</v>
      </c>
      <c r="S33" s="77">
        <f t="shared" si="5"/>
        <v>5439.9189999999999</v>
      </c>
      <c r="T33" s="77">
        <f t="shared" si="5"/>
        <v>5503.8609999999999</v>
      </c>
      <c r="U33" s="77">
        <f t="shared" si="5"/>
        <v>5518.5450000000001</v>
      </c>
      <c r="V33" s="77">
        <f t="shared" si="5"/>
        <v>5550.3140000000003</v>
      </c>
      <c r="W33" s="77">
        <f t="shared" si="5"/>
        <v>5594.2619999999997</v>
      </c>
      <c r="X33" s="77">
        <f t="shared" si="5"/>
        <v>5716.8040000000001</v>
      </c>
      <c r="Y33" s="77">
        <f t="shared" si="5"/>
        <v>5895.2820000000002</v>
      </c>
      <c r="Z33" s="77">
        <f t="shared" si="5"/>
        <v>5737.2830000000004</v>
      </c>
      <c r="AA33" s="77">
        <f t="shared" si="5"/>
        <v>5830.2650000000003</v>
      </c>
      <c r="AB33" s="77">
        <f t="shared" si="5"/>
        <v>6115.0660000000007</v>
      </c>
      <c r="AC33" s="77">
        <f t="shared" si="5"/>
        <v>6559.0069999999996</v>
      </c>
      <c r="AD33" s="77">
        <f t="shared" si="5"/>
        <v>6602.4369999999999</v>
      </c>
      <c r="AE33" s="77">
        <f t="shared" si="5"/>
        <v>7083.134</v>
      </c>
      <c r="AF33" s="77">
        <f t="shared" si="5"/>
        <v>7363.9560000000001</v>
      </c>
      <c r="AG33" s="77">
        <f t="shared" si="5"/>
        <v>7746.7419999999993</v>
      </c>
      <c r="AH33" s="77">
        <f t="shared" si="5"/>
        <v>7936.2510000000002</v>
      </c>
      <c r="AI33" s="77">
        <f t="shared" si="5"/>
        <v>8073.1440000000002</v>
      </c>
      <c r="AJ33" s="77">
        <f t="shared" si="5"/>
        <v>8262.0289999999986</v>
      </c>
      <c r="AK33" s="77">
        <f t="shared" si="5"/>
        <v>8312.8230000000003</v>
      </c>
      <c r="AL33" s="77">
        <f t="shared" si="5"/>
        <v>8022.62</v>
      </c>
      <c r="AM33" s="77">
        <f t="shared" si="5"/>
        <v>8038.26</v>
      </c>
      <c r="AN33" s="77">
        <f t="shared" si="5"/>
        <v>8056.8209999999999</v>
      </c>
      <c r="AO33" s="77">
        <f t="shared" si="5"/>
        <v>8063.9679999999998</v>
      </c>
      <c r="AP33" s="77">
        <f t="shared" si="5"/>
        <v>8025.3890000000001</v>
      </c>
      <c r="AQ33" s="77">
        <f t="shared" si="5"/>
        <v>8036.7569999999996</v>
      </c>
      <c r="AR33" s="77">
        <f t="shared" si="5"/>
        <v>8053.3320000000003</v>
      </c>
      <c r="AS33" s="77">
        <f t="shared" si="5"/>
        <v>8098.8879999999999</v>
      </c>
      <c r="AT33" s="77">
        <f t="shared" si="5"/>
        <v>8170.3289999999997</v>
      </c>
      <c r="AU33" s="77">
        <f t="shared" si="5"/>
        <v>8221.5569999999989</v>
      </c>
      <c r="AV33" s="77">
        <f t="shared" si="5"/>
        <v>8237.7150000000001</v>
      </c>
      <c r="AW33" s="77">
        <f t="shared" si="5"/>
        <v>8247.3870000000006</v>
      </c>
      <c r="AX33" s="77">
        <f t="shared" si="5"/>
        <v>8221.1180000000004</v>
      </c>
      <c r="AY33" s="77">
        <f t="shared" si="5"/>
        <v>8208.6870000000017</v>
      </c>
      <c r="AZ33" s="77">
        <f t="shared" si="5"/>
        <v>8177.4840000000004</v>
      </c>
      <c r="BA33" s="77">
        <f t="shared" si="5"/>
        <v>8123.1930000000011</v>
      </c>
      <c r="BB33" s="77">
        <f t="shared" si="5"/>
        <v>7999.3539999999994</v>
      </c>
      <c r="BC33" s="77">
        <f t="shared" si="5"/>
        <v>7930.125</v>
      </c>
      <c r="BD33" s="77">
        <f t="shared" si="5"/>
        <v>7870.1689999999999</v>
      </c>
      <c r="BE33" s="77">
        <f t="shared" si="5"/>
        <v>7695.3230000000003</v>
      </c>
      <c r="BF33" s="77">
        <f t="shared" si="5"/>
        <v>7778.5079999999998</v>
      </c>
      <c r="BG33" s="77">
        <f t="shared" si="5"/>
        <v>7635.15</v>
      </c>
      <c r="BH33" s="77">
        <f t="shared" si="5"/>
        <v>7536.3339999999998</v>
      </c>
      <c r="BI33" s="77">
        <f t="shared" si="5"/>
        <v>7786.8869999999997</v>
      </c>
      <c r="BJ33" s="77">
        <f t="shared" si="5"/>
        <v>7715.5859999999993</v>
      </c>
      <c r="BK33" s="77">
        <f t="shared" si="5"/>
        <v>7798.0039999999999</v>
      </c>
      <c r="BL33" s="77">
        <f t="shared" si="5"/>
        <v>7733.3389999999999</v>
      </c>
      <c r="BM33" s="77">
        <f t="shared" si="5"/>
        <v>7752.0709999999999</v>
      </c>
      <c r="BN33" s="77">
        <f t="shared" si="5"/>
        <v>7581.7849999999999</v>
      </c>
      <c r="BO33" s="77">
        <f t="shared" ref="BO33:CW33" si="6">SUM(BO30:BO32)</f>
        <v>7780.1219999999994</v>
      </c>
      <c r="BP33" s="77">
        <f t="shared" si="6"/>
        <v>7810.5559999999996</v>
      </c>
      <c r="BQ33" s="77">
        <f t="shared" si="6"/>
        <v>8053.9679999999998</v>
      </c>
      <c r="BR33" s="77">
        <f t="shared" si="6"/>
        <v>7922.6689999999999</v>
      </c>
      <c r="BS33" s="77">
        <f t="shared" si="6"/>
        <v>7964.7019999999993</v>
      </c>
      <c r="BT33" s="77">
        <f t="shared" si="6"/>
        <v>8012.6029999999992</v>
      </c>
      <c r="BU33" s="77">
        <f t="shared" si="6"/>
        <v>8024.3429999999998</v>
      </c>
      <c r="BV33" s="77">
        <f t="shared" si="6"/>
        <v>7946.57</v>
      </c>
      <c r="BW33" s="77">
        <f t="shared" si="6"/>
        <v>7980.7759999999998</v>
      </c>
      <c r="BX33" s="77">
        <f t="shared" si="6"/>
        <v>7989.7429999999995</v>
      </c>
      <c r="BY33" s="77">
        <f t="shared" si="6"/>
        <v>7919.8179999999993</v>
      </c>
      <c r="BZ33" s="77">
        <f t="shared" si="6"/>
        <v>8060.7559999999994</v>
      </c>
      <c r="CA33" s="77">
        <f t="shared" si="6"/>
        <v>8039.49</v>
      </c>
      <c r="CB33" s="77">
        <f t="shared" si="6"/>
        <v>7969.1059999999998</v>
      </c>
      <c r="CC33" s="77">
        <f t="shared" si="6"/>
        <v>7864.1289999999999</v>
      </c>
      <c r="CD33" s="77">
        <f t="shared" si="6"/>
        <v>8052.2289999999994</v>
      </c>
      <c r="CE33" s="77">
        <f t="shared" si="6"/>
        <v>8032.3539999999994</v>
      </c>
      <c r="CF33" s="77">
        <f t="shared" si="6"/>
        <v>7901.58</v>
      </c>
      <c r="CG33" s="77">
        <f t="shared" si="6"/>
        <v>7707.1059999999998</v>
      </c>
      <c r="CH33" s="77">
        <f t="shared" si="6"/>
        <v>7921.5259999999998</v>
      </c>
      <c r="CI33" s="77">
        <f t="shared" si="6"/>
        <v>7628.018</v>
      </c>
      <c r="CJ33" s="77">
        <f t="shared" si="6"/>
        <v>7528.9459999999999</v>
      </c>
      <c r="CK33" s="77">
        <f t="shared" si="6"/>
        <v>7209.9049999999997</v>
      </c>
      <c r="CL33" s="77">
        <f t="shared" si="6"/>
        <v>7425.2809999999999</v>
      </c>
      <c r="CM33" s="77">
        <f t="shared" si="6"/>
        <v>7168.45</v>
      </c>
      <c r="CN33" s="77">
        <f t="shared" si="6"/>
        <v>6958.3639999999996</v>
      </c>
      <c r="CO33" s="77">
        <f t="shared" si="6"/>
        <v>6812.4569999999994</v>
      </c>
      <c r="CP33" s="77">
        <f t="shared" si="6"/>
        <v>6971.8289999999997</v>
      </c>
      <c r="CQ33" s="77">
        <f t="shared" si="6"/>
        <v>6745.98</v>
      </c>
      <c r="CR33" s="77">
        <f t="shared" si="6"/>
        <v>6664.9049999999997</v>
      </c>
      <c r="CS33" s="77">
        <f t="shared" si="6"/>
        <v>6683.7029999999995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172568.40300000017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500</v>
      </c>
      <c r="AE36" s="115">
        <v>500</v>
      </c>
      <c r="AF36" s="115">
        <v>500</v>
      </c>
      <c r="AG36" s="115">
        <v>500</v>
      </c>
      <c r="AH36" s="115">
        <v>439</v>
      </c>
      <c r="AI36" s="115">
        <v>439</v>
      </c>
      <c r="AJ36" s="115">
        <v>439</v>
      </c>
      <c r="AK36" s="115">
        <v>439</v>
      </c>
      <c r="AL36" s="115">
        <v>429</v>
      </c>
      <c r="AM36" s="115">
        <v>429</v>
      </c>
      <c r="AN36" s="115">
        <v>429</v>
      </c>
      <c r="AO36" s="115">
        <v>429</v>
      </c>
      <c r="AP36" s="115">
        <v>425</v>
      </c>
      <c r="AQ36" s="115">
        <v>425</v>
      </c>
      <c r="AR36" s="115">
        <v>425</v>
      </c>
      <c r="AS36" s="115">
        <v>425</v>
      </c>
      <c r="AT36" s="115">
        <v>427</v>
      </c>
      <c r="AU36" s="115">
        <v>427</v>
      </c>
      <c r="AV36" s="115">
        <v>427</v>
      </c>
      <c r="AW36" s="115">
        <v>427</v>
      </c>
      <c r="AX36" s="115">
        <v>440</v>
      </c>
      <c r="AY36" s="115">
        <v>440</v>
      </c>
      <c r="AZ36" s="115">
        <v>440</v>
      </c>
      <c r="BA36" s="115">
        <v>440</v>
      </c>
      <c r="BB36" s="115">
        <v>440</v>
      </c>
      <c r="BC36" s="115">
        <v>440</v>
      </c>
      <c r="BD36" s="115">
        <v>440</v>
      </c>
      <c r="BE36" s="115">
        <v>440</v>
      </c>
      <c r="BF36" s="115">
        <v>435</v>
      </c>
      <c r="BG36" s="115">
        <v>435</v>
      </c>
      <c r="BH36" s="115">
        <v>435</v>
      </c>
      <c r="BI36" s="115">
        <v>435</v>
      </c>
      <c r="BJ36" s="115">
        <v>445</v>
      </c>
      <c r="BK36" s="115">
        <v>445</v>
      </c>
      <c r="BL36" s="115">
        <v>445</v>
      </c>
      <c r="BM36" s="115">
        <v>445</v>
      </c>
      <c r="BN36" s="115">
        <v>396</v>
      </c>
      <c r="BO36" s="115">
        <v>396</v>
      </c>
      <c r="BP36" s="115">
        <v>396</v>
      </c>
      <c r="BQ36" s="115">
        <v>396</v>
      </c>
      <c r="BR36" s="115">
        <v>404</v>
      </c>
      <c r="BS36" s="115">
        <v>404</v>
      </c>
      <c r="BT36" s="115">
        <v>404</v>
      </c>
      <c r="BU36" s="115">
        <v>404</v>
      </c>
      <c r="BV36" s="115">
        <v>404</v>
      </c>
      <c r="BW36" s="115">
        <v>404</v>
      </c>
      <c r="BX36" s="115">
        <v>404</v>
      </c>
      <c r="BY36" s="115">
        <v>404</v>
      </c>
      <c r="BZ36" s="115">
        <v>404</v>
      </c>
      <c r="CA36" s="115">
        <v>404</v>
      </c>
      <c r="CB36" s="115">
        <v>404</v>
      </c>
      <c r="CC36" s="115">
        <v>404</v>
      </c>
      <c r="CD36" s="115">
        <v>404</v>
      </c>
      <c r="CE36" s="115">
        <v>404</v>
      </c>
      <c r="CF36" s="115">
        <v>404</v>
      </c>
      <c r="CG36" s="115">
        <v>404</v>
      </c>
      <c r="CH36" s="115">
        <v>450</v>
      </c>
      <c r="CI36" s="115">
        <v>450</v>
      </c>
      <c r="CJ36" s="115">
        <v>450</v>
      </c>
      <c r="CK36" s="115">
        <v>450</v>
      </c>
      <c r="CL36" s="115">
        <v>459</v>
      </c>
      <c r="CM36" s="115">
        <v>459</v>
      </c>
      <c r="CN36" s="115">
        <v>459</v>
      </c>
      <c r="CO36" s="115">
        <v>459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10901</v>
      </c>
    </row>
    <row r="37" spans="1:102" ht="24.95" customHeight="1" x14ac:dyDescent="0.2">
      <c r="A37" s="118" t="s">
        <v>31</v>
      </c>
      <c r="B37" s="119">
        <v>10</v>
      </c>
      <c r="C37" s="120">
        <v>10</v>
      </c>
      <c r="D37" s="120">
        <v>10</v>
      </c>
      <c r="E37" s="120">
        <v>10</v>
      </c>
      <c r="F37" s="120">
        <v>10</v>
      </c>
      <c r="G37" s="120">
        <v>10</v>
      </c>
      <c r="H37" s="120">
        <v>10</v>
      </c>
      <c r="I37" s="120">
        <v>10</v>
      </c>
      <c r="J37" s="120">
        <v>10</v>
      </c>
      <c r="K37" s="120">
        <v>10</v>
      </c>
      <c r="L37" s="120">
        <v>10</v>
      </c>
      <c r="M37" s="120">
        <v>10</v>
      </c>
      <c r="N37" s="120">
        <v>10</v>
      </c>
      <c r="O37" s="120">
        <v>10</v>
      </c>
      <c r="P37" s="120">
        <v>10</v>
      </c>
      <c r="Q37" s="120">
        <v>10</v>
      </c>
      <c r="R37" s="120">
        <v>10</v>
      </c>
      <c r="S37" s="120">
        <v>10</v>
      </c>
      <c r="T37" s="120">
        <v>10</v>
      </c>
      <c r="U37" s="120">
        <v>10</v>
      </c>
      <c r="V37" s="120">
        <v>10</v>
      </c>
      <c r="W37" s="120">
        <v>10</v>
      </c>
      <c r="X37" s="120">
        <v>10</v>
      </c>
      <c r="Y37" s="120">
        <v>10</v>
      </c>
      <c r="Z37" s="120">
        <v>10</v>
      </c>
      <c r="AA37" s="120">
        <v>10</v>
      </c>
      <c r="AB37" s="120">
        <v>10</v>
      </c>
      <c r="AC37" s="120">
        <v>10</v>
      </c>
      <c r="AD37" s="120">
        <v>5</v>
      </c>
      <c r="AE37" s="120">
        <v>5</v>
      </c>
      <c r="AF37" s="120">
        <v>5</v>
      </c>
      <c r="AG37" s="120">
        <v>5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20</v>
      </c>
      <c r="BS37" s="120">
        <v>20</v>
      </c>
      <c r="BT37" s="120">
        <v>20</v>
      </c>
      <c r="BU37" s="120">
        <v>20</v>
      </c>
      <c r="BV37" s="120">
        <v>20</v>
      </c>
      <c r="BW37" s="120">
        <v>20</v>
      </c>
      <c r="BX37" s="120">
        <v>20</v>
      </c>
      <c r="BY37" s="120">
        <v>20</v>
      </c>
      <c r="BZ37" s="120">
        <v>20</v>
      </c>
      <c r="CA37" s="120">
        <v>20</v>
      </c>
      <c r="CB37" s="120">
        <v>20</v>
      </c>
      <c r="CC37" s="120">
        <v>20</v>
      </c>
      <c r="CD37" s="120">
        <v>20</v>
      </c>
      <c r="CE37" s="120">
        <v>20</v>
      </c>
      <c r="CF37" s="120">
        <v>20</v>
      </c>
      <c r="CG37" s="120">
        <v>20</v>
      </c>
      <c r="CH37" s="120">
        <v>20</v>
      </c>
      <c r="CI37" s="120">
        <v>20</v>
      </c>
      <c r="CJ37" s="120">
        <v>20</v>
      </c>
      <c r="CK37" s="120">
        <v>20</v>
      </c>
      <c r="CL37" s="120">
        <v>20</v>
      </c>
      <c r="CM37" s="120">
        <v>20</v>
      </c>
      <c r="CN37" s="120">
        <v>20</v>
      </c>
      <c r="CO37" s="120">
        <v>20</v>
      </c>
      <c r="CP37" s="120">
        <v>20</v>
      </c>
      <c r="CQ37" s="120">
        <v>20</v>
      </c>
      <c r="CR37" s="120">
        <v>20</v>
      </c>
      <c r="CS37" s="120">
        <v>20</v>
      </c>
      <c r="CT37" s="120"/>
      <c r="CU37" s="120"/>
      <c r="CV37" s="120"/>
      <c r="CW37" s="121"/>
      <c r="CX37" s="97">
        <f t="array" ref="CX37">SUMPRODUCT(B37:CW37*0.25)</f>
        <v>215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31.7</v>
      </c>
      <c r="O38" s="120">
        <v>29.5</v>
      </c>
      <c r="P38" s="120">
        <v>45.4</v>
      </c>
      <c r="Q38" s="120">
        <v>74.599999999999994</v>
      </c>
      <c r="R38" s="120">
        <v>152.19999999999999</v>
      </c>
      <c r="S38" s="120">
        <v>88.6</v>
      </c>
      <c r="T38" s="120">
        <v>90.7</v>
      </c>
      <c r="U38" s="120">
        <v>98.5</v>
      </c>
      <c r="V38" s="120">
        <v>225.8</v>
      </c>
      <c r="W38" s="120">
        <v>245.5</v>
      </c>
      <c r="X38" s="120">
        <v>153.5</v>
      </c>
      <c r="Y38" s="120">
        <v>32</v>
      </c>
      <c r="Z38" s="120">
        <v>416.3</v>
      </c>
      <c r="AA38" s="120">
        <v>349.6</v>
      </c>
      <c r="AB38" s="120">
        <v>140.30000000000001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19.8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548.50000000000011</v>
      </c>
    </row>
    <row r="39" spans="1:102" ht="24.95" customHeight="1" x14ac:dyDescent="0.2">
      <c r="A39" s="118" t="s">
        <v>33</v>
      </c>
      <c r="B39" s="119">
        <v>73</v>
      </c>
      <c r="C39" s="120">
        <v>73</v>
      </c>
      <c r="D39" s="120">
        <v>73</v>
      </c>
      <c r="E39" s="120">
        <v>73</v>
      </c>
      <c r="F39" s="120">
        <v>73</v>
      </c>
      <c r="G39" s="120">
        <v>73</v>
      </c>
      <c r="H39" s="120">
        <v>73</v>
      </c>
      <c r="I39" s="120">
        <v>73</v>
      </c>
      <c r="J39" s="120">
        <v>64</v>
      </c>
      <c r="K39" s="120">
        <v>64</v>
      </c>
      <c r="L39" s="120">
        <v>64</v>
      </c>
      <c r="M39" s="120">
        <v>64</v>
      </c>
      <c r="N39" s="120">
        <v>54</v>
      </c>
      <c r="O39" s="120">
        <v>54</v>
      </c>
      <c r="P39" s="120">
        <v>54</v>
      </c>
      <c r="Q39" s="120">
        <v>54</v>
      </c>
      <c r="R39" s="120">
        <v>54</v>
      </c>
      <c r="S39" s="120">
        <v>54</v>
      </c>
      <c r="T39" s="120">
        <v>54</v>
      </c>
      <c r="U39" s="120">
        <v>54</v>
      </c>
      <c r="V39" s="120">
        <v>59</v>
      </c>
      <c r="W39" s="120">
        <v>59</v>
      </c>
      <c r="X39" s="120">
        <v>59</v>
      </c>
      <c r="Y39" s="120">
        <v>59</v>
      </c>
      <c r="Z39" s="120">
        <v>59</v>
      </c>
      <c r="AA39" s="120">
        <v>59</v>
      </c>
      <c r="AB39" s="120">
        <v>59</v>
      </c>
      <c r="AC39" s="120">
        <v>59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46</v>
      </c>
      <c r="BG39" s="120">
        <v>46</v>
      </c>
      <c r="BH39" s="120">
        <v>46</v>
      </c>
      <c r="BI39" s="120">
        <v>46</v>
      </c>
      <c r="BJ39" s="120">
        <v>56</v>
      </c>
      <c r="BK39" s="120">
        <v>56</v>
      </c>
      <c r="BL39" s="120">
        <v>56</v>
      </c>
      <c r="BM39" s="120">
        <v>56</v>
      </c>
      <c r="BN39" s="120">
        <v>69</v>
      </c>
      <c r="BO39" s="120">
        <v>69</v>
      </c>
      <c r="BP39" s="120">
        <v>69</v>
      </c>
      <c r="BQ39" s="120">
        <v>69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67</v>
      </c>
      <c r="CQ39" s="120">
        <v>67</v>
      </c>
      <c r="CR39" s="120">
        <v>67</v>
      </c>
      <c r="CS39" s="120">
        <v>67</v>
      </c>
      <c r="CT39" s="122"/>
      <c r="CU39" s="122"/>
      <c r="CV39" s="122"/>
      <c r="CW39" s="121"/>
      <c r="CX39" s="97">
        <f t="array" ref="CX39">SUMPRODUCT(B39:CW39*0.25)</f>
        <v>1274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108.5</v>
      </c>
      <c r="BC40" s="120">
        <v>108.5</v>
      </c>
      <c r="BD40" s="120">
        <v>108.5</v>
      </c>
      <c r="BE40" s="120">
        <v>108.5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108.5</v>
      </c>
    </row>
    <row r="41" spans="1:102" ht="30" customHeight="1" thickBot="1" x14ac:dyDescent="0.25">
      <c r="A41" s="105" t="s">
        <v>35</v>
      </c>
      <c r="B41" s="106">
        <f>SUM(B36:B40)</f>
        <v>583</v>
      </c>
      <c r="C41" s="107">
        <f t="shared" ref="C41:BN41" si="7">SUM(C36:C40)</f>
        <v>583</v>
      </c>
      <c r="D41" s="107">
        <f t="shared" si="7"/>
        <v>583</v>
      </c>
      <c r="E41" s="107">
        <f t="shared" si="7"/>
        <v>583</v>
      </c>
      <c r="F41" s="107">
        <f t="shared" si="7"/>
        <v>583</v>
      </c>
      <c r="G41" s="107">
        <f t="shared" si="7"/>
        <v>583</v>
      </c>
      <c r="H41" s="107">
        <f t="shared" si="7"/>
        <v>583</v>
      </c>
      <c r="I41" s="107">
        <f t="shared" si="7"/>
        <v>583</v>
      </c>
      <c r="J41" s="107">
        <f t="shared" si="7"/>
        <v>574</v>
      </c>
      <c r="K41" s="107">
        <f t="shared" si="7"/>
        <v>574</v>
      </c>
      <c r="L41" s="107">
        <f t="shared" si="7"/>
        <v>574</v>
      </c>
      <c r="M41" s="107">
        <f t="shared" si="7"/>
        <v>574</v>
      </c>
      <c r="N41" s="107">
        <f t="shared" si="7"/>
        <v>595.70000000000005</v>
      </c>
      <c r="O41" s="107">
        <f t="shared" si="7"/>
        <v>593.5</v>
      </c>
      <c r="P41" s="107">
        <f t="shared" si="7"/>
        <v>609.4</v>
      </c>
      <c r="Q41" s="107">
        <f t="shared" si="7"/>
        <v>638.6</v>
      </c>
      <c r="R41" s="107">
        <f t="shared" si="7"/>
        <v>716.2</v>
      </c>
      <c r="S41" s="107">
        <f t="shared" si="7"/>
        <v>652.6</v>
      </c>
      <c r="T41" s="107">
        <f t="shared" si="7"/>
        <v>654.70000000000005</v>
      </c>
      <c r="U41" s="107">
        <f t="shared" si="7"/>
        <v>662.5</v>
      </c>
      <c r="V41" s="107">
        <f t="shared" si="7"/>
        <v>794.8</v>
      </c>
      <c r="W41" s="107">
        <f t="shared" si="7"/>
        <v>814.5</v>
      </c>
      <c r="X41" s="107">
        <f t="shared" si="7"/>
        <v>722.5</v>
      </c>
      <c r="Y41" s="107">
        <f t="shared" si="7"/>
        <v>601</v>
      </c>
      <c r="Z41" s="107">
        <f t="shared" si="7"/>
        <v>985.3</v>
      </c>
      <c r="AA41" s="107">
        <f t="shared" si="7"/>
        <v>918.6</v>
      </c>
      <c r="AB41" s="107">
        <f t="shared" si="7"/>
        <v>709.3</v>
      </c>
      <c r="AC41" s="107">
        <f t="shared" si="7"/>
        <v>569</v>
      </c>
      <c r="AD41" s="107">
        <f t="shared" si="7"/>
        <v>580</v>
      </c>
      <c r="AE41" s="107">
        <f t="shared" si="7"/>
        <v>580</v>
      </c>
      <c r="AF41" s="107">
        <f t="shared" si="7"/>
        <v>580</v>
      </c>
      <c r="AG41" s="107">
        <f t="shared" si="7"/>
        <v>580</v>
      </c>
      <c r="AH41" s="107">
        <f t="shared" si="7"/>
        <v>514</v>
      </c>
      <c r="AI41" s="107">
        <f t="shared" si="7"/>
        <v>514</v>
      </c>
      <c r="AJ41" s="107">
        <f t="shared" si="7"/>
        <v>514</v>
      </c>
      <c r="AK41" s="107">
        <f t="shared" si="7"/>
        <v>514</v>
      </c>
      <c r="AL41" s="107">
        <f t="shared" si="7"/>
        <v>429</v>
      </c>
      <c r="AM41" s="107">
        <f t="shared" si="7"/>
        <v>429</v>
      </c>
      <c r="AN41" s="107">
        <f t="shared" si="7"/>
        <v>429</v>
      </c>
      <c r="AO41" s="107">
        <f t="shared" si="7"/>
        <v>429</v>
      </c>
      <c r="AP41" s="107">
        <f t="shared" si="7"/>
        <v>425</v>
      </c>
      <c r="AQ41" s="107">
        <f t="shared" si="7"/>
        <v>425</v>
      </c>
      <c r="AR41" s="107">
        <f t="shared" si="7"/>
        <v>425</v>
      </c>
      <c r="AS41" s="107">
        <f t="shared" si="7"/>
        <v>425</v>
      </c>
      <c r="AT41" s="107">
        <f t="shared" si="7"/>
        <v>427</v>
      </c>
      <c r="AU41" s="107">
        <f t="shared" si="7"/>
        <v>427</v>
      </c>
      <c r="AV41" s="107">
        <f t="shared" si="7"/>
        <v>427</v>
      </c>
      <c r="AW41" s="107">
        <f t="shared" si="7"/>
        <v>427</v>
      </c>
      <c r="AX41" s="107">
        <f t="shared" si="7"/>
        <v>440</v>
      </c>
      <c r="AY41" s="107">
        <f t="shared" si="7"/>
        <v>440</v>
      </c>
      <c r="AZ41" s="107">
        <f t="shared" si="7"/>
        <v>440</v>
      </c>
      <c r="BA41" s="107">
        <f t="shared" si="7"/>
        <v>440</v>
      </c>
      <c r="BB41" s="107">
        <f t="shared" si="7"/>
        <v>548.5</v>
      </c>
      <c r="BC41" s="107">
        <f t="shared" si="7"/>
        <v>548.5</v>
      </c>
      <c r="BD41" s="107">
        <f t="shared" si="7"/>
        <v>548.5</v>
      </c>
      <c r="BE41" s="107">
        <f t="shared" si="7"/>
        <v>548.5</v>
      </c>
      <c r="BF41" s="107">
        <f t="shared" si="7"/>
        <v>481</v>
      </c>
      <c r="BG41" s="107">
        <f t="shared" si="7"/>
        <v>481</v>
      </c>
      <c r="BH41" s="107">
        <f t="shared" si="7"/>
        <v>481</v>
      </c>
      <c r="BI41" s="107">
        <f t="shared" si="7"/>
        <v>481</v>
      </c>
      <c r="BJ41" s="107">
        <f t="shared" si="7"/>
        <v>501</v>
      </c>
      <c r="BK41" s="107">
        <f t="shared" si="7"/>
        <v>501</v>
      </c>
      <c r="BL41" s="107">
        <f t="shared" si="7"/>
        <v>501</v>
      </c>
      <c r="BM41" s="107">
        <f t="shared" si="7"/>
        <v>501</v>
      </c>
      <c r="BN41" s="107">
        <f t="shared" si="7"/>
        <v>465</v>
      </c>
      <c r="BO41" s="107">
        <f t="shared" ref="BO41:CW41" si="8">SUM(BO36:BO40)</f>
        <v>465</v>
      </c>
      <c r="BP41" s="107">
        <f t="shared" si="8"/>
        <v>465</v>
      </c>
      <c r="BQ41" s="107">
        <f t="shared" si="8"/>
        <v>465</v>
      </c>
      <c r="BR41" s="107">
        <f t="shared" si="8"/>
        <v>499</v>
      </c>
      <c r="BS41" s="107">
        <f t="shared" si="8"/>
        <v>499</v>
      </c>
      <c r="BT41" s="107">
        <f t="shared" si="8"/>
        <v>499</v>
      </c>
      <c r="BU41" s="107">
        <f t="shared" si="8"/>
        <v>499</v>
      </c>
      <c r="BV41" s="107">
        <f t="shared" si="8"/>
        <v>499</v>
      </c>
      <c r="BW41" s="107">
        <f t="shared" si="8"/>
        <v>499</v>
      </c>
      <c r="BX41" s="107">
        <f t="shared" si="8"/>
        <v>499</v>
      </c>
      <c r="BY41" s="107">
        <f t="shared" si="8"/>
        <v>518.79999999999995</v>
      </c>
      <c r="BZ41" s="107">
        <f t="shared" si="8"/>
        <v>499</v>
      </c>
      <c r="CA41" s="107">
        <f t="shared" si="8"/>
        <v>499</v>
      </c>
      <c r="CB41" s="107">
        <f t="shared" si="8"/>
        <v>499</v>
      </c>
      <c r="CC41" s="107">
        <f t="shared" si="8"/>
        <v>499</v>
      </c>
      <c r="CD41" s="107">
        <f t="shared" si="8"/>
        <v>499</v>
      </c>
      <c r="CE41" s="107">
        <f t="shared" si="8"/>
        <v>499</v>
      </c>
      <c r="CF41" s="107">
        <f t="shared" si="8"/>
        <v>499</v>
      </c>
      <c r="CG41" s="107">
        <f t="shared" si="8"/>
        <v>499</v>
      </c>
      <c r="CH41" s="107">
        <f t="shared" si="8"/>
        <v>545</v>
      </c>
      <c r="CI41" s="107">
        <f t="shared" si="8"/>
        <v>545</v>
      </c>
      <c r="CJ41" s="107">
        <f t="shared" si="8"/>
        <v>545</v>
      </c>
      <c r="CK41" s="107">
        <f t="shared" si="8"/>
        <v>545</v>
      </c>
      <c r="CL41" s="107">
        <f t="shared" si="8"/>
        <v>554</v>
      </c>
      <c r="CM41" s="107">
        <f t="shared" si="8"/>
        <v>554</v>
      </c>
      <c r="CN41" s="107">
        <f t="shared" si="8"/>
        <v>554</v>
      </c>
      <c r="CO41" s="107">
        <f t="shared" si="8"/>
        <v>554</v>
      </c>
      <c r="CP41" s="107">
        <f t="shared" si="8"/>
        <v>587</v>
      </c>
      <c r="CQ41" s="107">
        <f t="shared" si="8"/>
        <v>587</v>
      </c>
      <c r="CR41" s="107">
        <f t="shared" si="8"/>
        <v>587</v>
      </c>
      <c r="CS41" s="107">
        <f t="shared" si="8"/>
        <v>587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13047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31.7</v>
      </c>
      <c r="O46" s="120">
        <v>29.5</v>
      </c>
      <c r="P46" s="120">
        <v>45.4</v>
      </c>
      <c r="Q46" s="120">
        <v>74.599999999999994</v>
      </c>
      <c r="R46" s="120">
        <v>152.19999999999999</v>
      </c>
      <c r="S46" s="120">
        <v>88.6</v>
      </c>
      <c r="T46" s="120">
        <v>90.7</v>
      </c>
      <c r="U46" s="120">
        <v>98.5</v>
      </c>
      <c r="V46" s="120">
        <v>225.8</v>
      </c>
      <c r="W46" s="120">
        <v>245.5</v>
      </c>
      <c r="X46" s="120">
        <v>153.5</v>
      </c>
      <c r="Y46" s="120">
        <v>32</v>
      </c>
      <c r="Z46" s="120">
        <v>416.3</v>
      </c>
      <c r="AA46" s="120">
        <v>349.6</v>
      </c>
      <c r="AB46" s="120">
        <v>140.30000000000001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19.8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548.50000000000011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108.5</v>
      </c>
      <c r="BC48" s="120">
        <v>108.5</v>
      </c>
      <c r="BD48" s="120">
        <v>108.5</v>
      </c>
      <c r="BE48" s="120">
        <v>108.5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108.5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31.7</v>
      </c>
      <c r="O50" s="107">
        <f t="shared" si="9"/>
        <v>29.5</v>
      </c>
      <c r="P50" s="107">
        <f t="shared" si="9"/>
        <v>45.4</v>
      </c>
      <c r="Q50" s="107">
        <f t="shared" si="9"/>
        <v>74.599999999999994</v>
      </c>
      <c r="R50" s="107">
        <f t="shared" si="9"/>
        <v>152.19999999999999</v>
      </c>
      <c r="S50" s="107">
        <f t="shared" si="9"/>
        <v>88.6</v>
      </c>
      <c r="T50" s="107">
        <f t="shared" si="9"/>
        <v>90.7</v>
      </c>
      <c r="U50" s="107">
        <f t="shared" si="9"/>
        <v>98.5</v>
      </c>
      <c r="V50" s="107">
        <f t="shared" si="9"/>
        <v>225.8</v>
      </c>
      <c r="W50" s="107">
        <f t="shared" si="9"/>
        <v>245.5</v>
      </c>
      <c r="X50" s="107">
        <f t="shared" si="9"/>
        <v>153.5</v>
      </c>
      <c r="Y50" s="107">
        <f t="shared" si="9"/>
        <v>32</v>
      </c>
      <c r="Z50" s="107">
        <f t="shared" si="9"/>
        <v>416.3</v>
      </c>
      <c r="AA50" s="107">
        <f t="shared" si="9"/>
        <v>349.6</v>
      </c>
      <c r="AB50" s="107">
        <f t="shared" si="9"/>
        <v>140.30000000000001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108.5</v>
      </c>
      <c r="BC50" s="107">
        <f t="shared" si="9"/>
        <v>108.5</v>
      </c>
      <c r="BD50" s="107">
        <f t="shared" si="9"/>
        <v>108.5</v>
      </c>
      <c r="BE50" s="107">
        <f t="shared" si="9"/>
        <v>108.5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19.8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657.00000000000011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6147.9979999999996</v>
      </c>
      <c r="C53" s="107">
        <f t="shared" ref="C53:BN53" si="13">C17+C27+C41</f>
        <v>6104.0650000000005</v>
      </c>
      <c r="D53" s="107">
        <f t="shared" si="13"/>
        <v>6085.4629999999997</v>
      </c>
      <c r="E53" s="107">
        <f t="shared" si="13"/>
        <v>6054.0969999999998</v>
      </c>
      <c r="F53" s="107">
        <f t="shared" si="13"/>
        <v>6008.5159999999996</v>
      </c>
      <c r="G53" s="107">
        <f t="shared" si="13"/>
        <v>5976.3389999999999</v>
      </c>
      <c r="H53" s="107">
        <f t="shared" si="13"/>
        <v>5890.3760000000002</v>
      </c>
      <c r="I53" s="107">
        <f t="shared" si="13"/>
        <v>5797.6289999999999</v>
      </c>
      <c r="J53" s="107">
        <f t="shared" si="13"/>
        <v>5691.9250000000002</v>
      </c>
      <c r="K53" s="107">
        <f t="shared" si="13"/>
        <v>5652.5640000000003</v>
      </c>
      <c r="L53" s="107">
        <f t="shared" si="13"/>
        <v>5594.0779999999995</v>
      </c>
      <c r="M53" s="107">
        <f t="shared" si="13"/>
        <v>5575.9449999999997</v>
      </c>
      <c r="N53" s="107">
        <f t="shared" si="13"/>
        <v>5554.0050000000001</v>
      </c>
      <c r="O53" s="107">
        <f t="shared" si="13"/>
        <v>5523.93</v>
      </c>
      <c r="P53" s="107">
        <f t="shared" si="13"/>
        <v>5512.84</v>
      </c>
      <c r="Q53" s="107">
        <f t="shared" si="13"/>
        <v>5482.8830000000007</v>
      </c>
      <c r="R53" s="107">
        <f t="shared" si="13"/>
        <v>5545.1109999999999</v>
      </c>
      <c r="S53" s="107">
        <f t="shared" si="13"/>
        <v>5528.5190000000002</v>
      </c>
      <c r="T53" s="107">
        <f t="shared" si="13"/>
        <v>5594.5609999999997</v>
      </c>
      <c r="U53" s="107">
        <f t="shared" si="13"/>
        <v>5617.0450000000001</v>
      </c>
      <c r="V53" s="107">
        <f t="shared" si="13"/>
        <v>5776.1140000000005</v>
      </c>
      <c r="W53" s="107">
        <f t="shared" si="13"/>
        <v>5839.7620000000006</v>
      </c>
      <c r="X53" s="107">
        <f t="shared" si="13"/>
        <v>5870.3040000000001</v>
      </c>
      <c r="Y53" s="107">
        <f t="shared" si="13"/>
        <v>5927.2819999999992</v>
      </c>
      <c r="Z53" s="107">
        <f t="shared" si="13"/>
        <v>6153.5830000000005</v>
      </c>
      <c r="AA53" s="107">
        <f t="shared" si="13"/>
        <v>6179.8649999999998</v>
      </c>
      <c r="AB53" s="107">
        <f t="shared" si="13"/>
        <v>6255.366</v>
      </c>
      <c r="AC53" s="107">
        <f t="shared" si="13"/>
        <v>6559.0069999999996</v>
      </c>
      <c r="AD53" s="107">
        <f t="shared" si="13"/>
        <v>6602.4369999999999</v>
      </c>
      <c r="AE53" s="107">
        <f t="shared" si="13"/>
        <v>7083.134</v>
      </c>
      <c r="AF53" s="107">
        <f t="shared" si="13"/>
        <v>7363.9560000000001</v>
      </c>
      <c r="AG53" s="107">
        <f t="shared" si="13"/>
        <v>7746.7420000000002</v>
      </c>
      <c r="AH53" s="107">
        <f t="shared" si="13"/>
        <v>7936.2510000000002</v>
      </c>
      <c r="AI53" s="107">
        <f t="shared" si="13"/>
        <v>8073.1440000000002</v>
      </c>
      <c r="AJ53" s="107">
        <f t="shared" si="13"/>
        <v>8262.0290000000005</v>
      </c>
      <c r="AK53" s="107">
        <f t="shared" si="13"/>
        <v>8312.8230000000003</v>
      </c>
      <c r="AL53" s="107">
        <f t="shared" si="13"/>
        <v>8022.6200000000008</v>
      </c>
      <c r="AM53" s="107">
        <f t="shared" si="13"/>
        <v>8038.26</v>
      </c>
      <c r="AN53" s="107">
        <f t="shared" si="13"/>
        <v>8056.8209999999999</v>
      </c>
      <c r="AO53" s="107">
        <f t="shared" si="13"/>
        <v>8063.9680000000008</v>
      </c>
      <c r="AP53" s="107">
        <f t="shared" si="13"/>
        <v>8025.389000000001</v>
      </c>
      <c r="AQ53" s="107">
        <f t="shared" si="13"/>
        <v>8036.7569999999996</v>
      </c>
      <c r="AR53" s="107">
        <f t="shared" si="13"/>
        <v>8053.3320000000003</v>
      </c>
      <c r="AS53" s="107">
        <f t="shared" si="13"/>
        <v>8098.8880000000008</v>
      </c>
      <c r="AT53" s="107">
        <f t="shared" si="13"/>
        <v>8170.3289999999997</v>
      </c>
      <c r="AU53" s="107">
        <f t="shared" si="13"/>
        <v>8221.5570000000007</v>
      </c>
      <c r="AV53" s="107">
        <f t="shared" si="13"/>
        <v>8237.7150000000001</v>
      </c>
      <c r="AW53" s="107">
        <f t="shared" si="13"/>
        <v>8247.3870000000006</v>
      </c>
      <c r="AX53" s="107">
        <f t="shared" si="13"/>
        <v>8221.1180000000004</v>
      </c>
      <c r="AY53" s="107">
        <f t="shared" si="13"/>
        <v>8208.6869999999999</v>
      </c>
      <c r="AZ53" s="107">
        <f t="shared" si="13"/>
        <v>8177.4840000000004</v>
      </c>
      <c r="BA53" s="107">
        <f t="shared" si="13"/>
        <v>8123.1929999999993</v>
      </c>
      <c r="BB53" s="107">
        <f t="shared" si="13"/>
        <v>8107.8540000000012</v>
      </c>
      <c r="BC53" s="107">
        <f t="shared" si="13"/>
        <v>8038.625</v>
      </c>
      <c r="BD53" s="107">
        <f t="shared" si="13"/>
        <v>7978.6689999999999</v>
      </c>
      <c r="BE53" s="107">
        <f t="shared" si="13"/>
        <v>7803.8230000000003</v>
      </c>
      <c r="BF53" s="107">
        <f t="shared" si="13"/>
        <v>7778.5079999999998</v>
      </c>
      <c r="BG53" s="107">
        <f t="shared" si="13"/>
        <v>7635.15</v>
      </c>
      <c r="BH53" s="107">
        <f t="shared" si="13"/>
        <v>7536.3339999999989</v>
      </c>
      <c r="BI53" s="107">
        <f t="shared" si="13"/>
        <v>7786.8870000000006</v>
      </c>
      <c r="BJ53" s="107">
        <f t="shared" si="13"/>
        <v>7715.5860000000002</v>
      </c>
      <c r="BK53" s="107">
        <f t="shared" si="13"/>
        <v>7798.0039999999999</v>
      </c>
      <c r="BL53" s="107">
        <f t="shared" si="13"/>
        <v>7733.3389999999999</v>
      </c>
      <c r="BM53" s="107">
        <f t="shared" si="13"/>
        <v>7752.0709999999999</v>
      </c>
      <c r="BN53" s="107">
        <f t="shared" si="13"/>
        <v>7581.7849999999999</v>
      </c>
      <c r="BO53" s="107">
        <f t="shared" ref="BO53:CX53" si="14">BO17+BO27+BO41</f>
        <v>7780.1219999999994</v>
      </c>
      <c r="BP53" s="107">
        <f t="shared" si="14"/>
        <v>7810.5560000000005</v>
      </c>
      <c r="BQ53" s="107">
        <f t="shared" si="14"/>
        <v>8053.9679999999998</v>
      </c>
      <c r="BR53" s="107">
        <f t="shared" si="14"/>
        <v>7922.6689999999999</v>
      </c>
      <c r="BS53" s="107">
        <f t="shared" si="14"/>
        <v>7964.7020000000002</v>
      </c>
      <c r="BT53" s="107">
        <f t="shared" si="14"/>
        <v>8012.6030000000001</v>
      </c>
      <c r="BU53" s="107">
        <f t="shared" si="14"/>
        <v>8024.3430000000008</v>
      </c>
      <c r="BV53" s="107">
        <f t="shared" si="14"/>
        <v>7946.57</v>
      </c>
      <c r="BW53" s="107">
        <f t="shared" si="14"/>
        <v>7980.7759999999998</v>
      </c>
      <c r="BX53" s="107">
        <f t="shared" si="14"/>
        <v>7989.7430000000004</v>
      </c>
      <c r="BY53" s="107">
        <f t="shared" si="14"/>
        <v>7939.6179999999995</v>
      </c>
      <c r="BZ53" s="107">
        <f t="shared" si="14"/>
        <v>8060.7560000000003</v>
      </c>
      <c r="CA53" s="107">
        <f t="shared" si="14"/>
        <v>8039.49</v>
      </c>
      <c r="CB53" s="107">
        <f t="shared" si="14"/>
        <v>7969.1059999999998</v>
      </c>
      <c r="CC53" s="107">
        <f t="shared" si="14"/>
        <v>7864.1290000000008</v>
      </c>
      <c r="CD53" s="107">
        <f t="shared" si="14"/>
        <v>8052.2290000000003</v>
      </c>
      <c r="CE53" s="107">
        <f t="shared" si="14"/>
        <v>8032.3540000000003</v>
      </c>
      <c r="CF53" s="107">
        <f t="shared" si="14"/>
        <v>7901.58</v>
      </c>
      <c r="CG53" s="107">
        <f t="shared" si="14"/>
        <v>7707.1059999999998</v>
      </c>
      <c r="CH53" s="107">
        <f t="shared" si="14"/>
        <v>7921.5259999999998</v>
      </c>
      <c r="CI53" s="107">
        <f t="shared" si="14"/>
        <v>7628.018</v>
      </c>
      <c r="CJ53" s="107">
        <f t="shared" si="14"/>
        <v>7528.9459999999999</v>
      </c>
      <c r="CK53" s="107">
        <f t="shared" si="14"/>
        <v>7209.9049999999997</v>
      </c>
      <c r="CL53" s="107">
        <f t="shared" si="14"/>
        <v>7425.2809999999999</v>
      </c>
      <c r="CM53" s="107">
        <f t="shared" si="14"/>
        <v>7168.4500000000007</v>
      </c>
      <c r="CN53" s="107">
        <f t="shared" si="14"/>
        <v>6958.3639999999996</v>
      </c>
      <c r="CO53" s="107">
        <f t="shared" si="14"/>
        <v>6812.4569999999994</v>
      </c>
      <c r="CP53" s="107">
        <f t="shared" si="14"/>
        <v>6971.8289999999997</v>
      </c>
      <c r="CQ53" s="107">
        <f t="shared" si="14"/>
        <v>6745.98</v>
      </c>
      <c r="CR53" s="107">
        <f t="shared" si="14"/>
        <v>6664.9049999999997</v>
      </c>
      <c r="CS53" s="107">
        <f t="shared" si="14"/>
        <v>6683.7029999999995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173225.40300000002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6147.97</v>
      </c>
      <c r="C5" s="25">
        <v>6104.0360000000001</v>
      </c>
      <c r="D5" s="25">
        <v>6085.4939999999997</v>
      </c>
      <c r="E5" s="25">
        <v>6054.1139999999996</v>
      </c>
      <c r="F5" s="25">
        <v>6008.4989999999998</v>
      </c>
      <c r="G5" s="25">
        <v>5976.3580000000002</v>
      </c>
      <c r="H5" s="25">
        <v>5890.402</v>
      </c>
      <c r="I5" s="25">
        <v>5797.6040000000003</v>
      </c>
      <c r="J5" s="25">
        <v>5691.9350000000004</v>
      </c>
      <c r="K5" s="25">
        <v>5652.5780000000004</v>
      </c>
      <c r="L5" s="25">
        <v>5594.1180000000004</v>
      </c>
      <c r="M5" s="25">
        <v>5575.9489999999996</v>
      </c>
      <c r="N5" s="25">
        <v>5553.9930000000004</v>
      </c>
      <c r="O5" s="25">
        <v>5523.9650000000001</v>
      </c>
      <c r="P5" s="25">
        <v>5512.83</v>
      </c>
      <c r="Q5" s="25">
        <v>5482.8620000000001</v>
      </c>
      <c r="R5" s="25">
        <v>5545.0879999999997</v>
      </c>
      <c r="S5" s="25">
        <v>5528.5680000000002</v>
      </c>
      <c r="T5" s="25">
        <v>5594.5659999999998</v>
      </c>
      <c r="U5" s="25">
        <v>5617.0919999999996</v>
      </c>
      <c r="V5" s="25">
        <v>5776.1639999999998</v>
      </c>
      <c r="W5" s="25">
        <v>5839.8069999999998</v>
      </c>
      <c r="X5" s="25">
        <v>5870.3530000000001</v>
      </c>
      <c r="Y5" s="25">
        <v>5927.2889999999998</v>
      </c>
      <c r="Z5" s="25">
        <v>6153.5739999999996</v>
      </c>
      <c r="AA5" s="25">
        <v>6179.8969999999999</v>
      </c>
      <c r="AB5" s="25">
        <v>6255.3339999999998</v>
      </c>
      <c r="AC5" s="25">
        <v>6559.0290000000005</v>
      </c>
      <c r="AD5" s="25">
        <v>6602.3909999999996</v>
      </c>
      <c r="AE5" s="25">
        <v>7083.1210000000001</v>
      </c>
      <c r="AF5" s="25">
        <v>7363.9359999999997</v>
      </c>
      <c r="AG5" s="25">
        <v>7746.7550000000001</v>
      </c>
      <c r="AH5" s="25">
        <v>7936.2690000000002</v>
      </c>
      <c r="AI5" s="25">
        <v>8073.1379999999999</v>
      </c>
      <c r="AJ5" s="25">
        <v>8261.9959999999992</v>
      </c>
      <c r="AK5" s="25">
        <v>8312.8230000000003</v>
      </c>
      <c r="AL5" s="25">
        <v>8022.62</v>
      </c>
      <c r="AM5" s="25">
        <v>8038.26</v>
      </c>
      <c r="AN5" s="25">
        <v>8056.8209999999999</v>
      </c>
      <c r="AO5" s="25">
        <v>8063.9679999999998</v>
      </c>
      <c r="AP5" s="25">
        <v>8025.3890000000001</v>
      </c>
      <c r="AQ5" s="25">
        <v>8036.7569999999996</v>
      </c>
      <c r="AR5" s="25">
        <v>8053.3320000000003</v>
      </c>
      <c r="AS5" s="25">
        <v>8098.8879999999999</v>
      </c>
      <c r="AT5" s="25">
        <v>8170.3289999999997</v>
      </c>
      <c r="AU5" s="25">
        <v>8221.5570000000007</v>
      </c>
      <c r="AV5" s="25">
        <v>8237.7150000000001</v>
      </c>
      <c r="AW5" s="25">
        <v>8247.3869999999988</v>
      </c>
      <c r="AX5" s="25">
        <v>8221.1180000000004</v>
      </c>
      <c r="AY5" s="25">
        <v>8208.6869999999999</v>
      </c>
      <c r="AZ5" s="25">
        <v>8177.4840000000004</v>
      </c>
      <c r="BA5" s="25">
        <v>8123.1930000000002</v>
      </c>
      <c r="BB5" s="25">
        <v>8107.8649999999998</v>
      </c>
      <c r="BC5" s="25">
        <v>8038.6360000000004</v>
      </c>
      <c r="BD5" s="25">
        <v>7978.68</v>
      </c>
      <c r="BE5" s="25">
        <v>7803.8559999999998</v>
      </c>
      <c r="BF5" s="25">
        <v>7778.518</v>
      </c>
      <c r="BG5" s="25">
        <v>7635.1049999999996</v>
      </c>
      <c r="BH5" s="25">
        <v>7536.36</v>
      </c>
      <c r="BI5" s="25">
        <v>7786.8869999999997</v>
      </c>
      <c r="BJ5" s="25">
        <v>7715.6220000000003</v>
      </c>
      <c r="BK5" s="25">
        <v>7798.0039999999999</v>
      </c>
      <c r="BL5" s="25">
        <v>7733.3389999999999</v>
      </c>
      <c r="BM5" s="25">
        <v>7752.0709999999999</v>
      </c>
      <c r="BN5" s="25">
        <v>7581.7569999999996</v>
      </c>
      <c r="BO5" s="25">
        <v>7780.1329999999998</v>
      </c>
      <c r="BP5" s="25">
        <v>7810.54</v>
      </c>
      <c r="BQ5" s="25">
        <v>8053.9679999999998</v>
      </c>
      <c r="BR5" s="25">
        <v>7922.7169999999996</v>
      </c>
      <c r="BS5" s="25">
        <v>7964.7150000000001</v>
      </c>
      <c r="BT5" s="25">
        <v>8012.57</v>
      </c>
      <c r="BU5" s="25">
        <v>8024.3710000000001</v>
      </c>
      <c r="BV5" s="25">
        <v>7946.5360000000001</v>
      </c>
      <c r="BW5" s="25">
        <v>7980.7629999999999</v>
      </c>
      <c r="BX5" s="25">
        <v>7989.7479999999996</v>
      </c>
      <c r="BY5" s="25">
        <v>7939.652</v>
      </c>
      <c r="BZ5" s="25">
        <v>8060.7650000000003</v>
      </c>
      <c r="CA5" s="25">
        <v>8039.4920000000002</v>
      </c>
      <c r="CB5" s="25">
        <v>7969.0820000000003</v>
      </c>
      <c r="CC5" s="25">
        <v>7864.0919999999996</v>
      </c>
      <c r="CD5" s="25">
        <v>8052.2719999999999</v>
      </c>
      <c r="CE5" s="25">
        <v>8032.348</v>
      </c>
      <c r="CF5" s="25">
        <v>7901.6139999999996</v>
      </c>
      <c r="CG5" s="25">
        <v>7707.0680000000002</v>
      </c>
      <c r="CH5" s="25">
        <v>7921.527</v>
      </c>
      <c r="CI5" s="25">
        <v>7628.0060000000003</v>
      </c>
      <c r="CJ5" s="25">
        <v>7528.9350000000004</v>
      </c>
      <c r="CK5" s="25">
        <v>7209.942</v>
      </c>
      <c r="CL5" s="25">
        <v>7425.2730000000001</v>
      </c>
      <c r="CM5" s="25">
        <v>7168.47</v>
      </c>
      <c r="CN5" s="25">
        <v>6958.4</v>
      </c>
      <c r="CO5" s="25">
        <v>6812.46</v>
      </c>
      <c r="CP5" s="25">
        <v>6971.7920000000004</v>
      </c>
      <c r="CQ5" s="25">
        <v>6745.9570000000003</v>
      </c>
      <c r="CR5" s="25">
        <v>6664.9049999999997</v>
      </c>
      <c r="CS5" s="25">
        <v>6683.67</v>
      </c>
      <c r="CT5" s="26"/>
      <c r="CU5" s="26"/>
      <c r="CV5" s="26"/>
      <c r="CW5" s="27"/>
      <c r="CX5" s="28">
        <f t="array" ref="CX5">SUMPRODUCT(B5:CW5*0.25)</f>
        <v>173225.47125000003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70.58</v>
      </c>
      <c r="C8" s="37">
        <v>54.4</v>
      </c>
      <c r="D8" s="37">
        <v>54.13</v>
      </c>
      <c r="E8" s="37">
        <v>52.79</v>
      </c>
      <c r="F8" s="37">
        <v>76.900000000000006</v>
      </c>
      <c r="G8" s="37">
        <v>50.13</v>
      </c>
      <c r="H8" s="37">
        <v>74.180000000000007</v>
      </c>
      <c r="I8" s="37">
        <v>50.24</v>
      </c>
      <c r="J8" s="37">
        <v>68.45</v>
      </c>
      <c r="K8" s="37">
        <v>55.57</v>
      </c>
      <c r="L8" s="37">
        <v>63.87</v>
      </c>
      <c r="M8" s="37">
        <v>63.3</v>
      </c>
      <c r="N8" s="37">
        <v>50.34</v>
      </c>
      <c r="O8" s="37">
        <v>67.709999999999994</v>
      </c>
      <c r="P8" s="37">
        <v>62.51</v>
      </c>
      <c r="Q8" s="37">
        <v>77.89</v>
      </c>
      <c r="R8" s="37">
        <v>62.48</v>
      </c>
      <c r="S8" s="37">
        <v>77.06</v>
      </c>
      <c r="T8" s="37">
        <v>61.05</v>
      </c>
      <c r="U8" s="37">
        <v>77.650000000000006</v>
      </c>
      <c r="V8" s="37">
        <v>52.57</v>
      </c>
      <c r="W8" s="37">
        <v>62.13</v>
      </c>
      <c r="X8" s="37">
        <v>85.12</v>
      </c>
      <c r="Y8" s="37">
        <v>90.62</v>
      </c>
      <c r="Z8" s="37">
        <v>44.55</v>
      </c>
      <c r="AA8" s="37">
        <v>79.989999999999995</v>
      </c>
      <c r="AB8" s="37">
        <v>85.95</v>
      </c>
      <c r="AC8" s="37">
        <v>90.62</v>
      </c>
      <c r="AD8" s="37">
        <v>78.290000000000006</v>
      </c>
      <c r="AE8" s="37">
        <v>85.75</v>
      </c>
      <c r="AF8" s="37">
        <v>79.989999999999995</v>
      </c>
      <c r="AG8" s="37">
        <v>77.959999999999994</v>
      </c>
      <c r="AH8" s="37">
        <v>81.069999999999993</v>
      </c>
      <c r="AI8" s="37">
        <v>85.75</v>
      </c>
      <c r="AJ8" s="37">
        <v>79.989999999999995</v>
      </c>
      <c r="AK8" s="37">
        <v>85.99</v>
      </c>
      <c r="AL8" s="37">
        <v>0.02</v>
      </c>
      <c r="AM8" s="37">
        <v>0.01</v>
      </c>
      <c r="AN8" s="37">
        <v>0.01</v>
      </c>
      <c r="AO8" s="37">
        <v>0.01</v>
      </c>
      <c r="AP8" s="37">
        <v>0.01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2.02</v>
      </c>
      <c r="BE8" s="37">
        <v>60.01</v>
      </c>
      <c r="BF8" s="37">
        <v>60.71</v>
      </c>
      <c r="BG8" s="37">
        <v>65.819999999999993</v>
      </c>
      <c r="BH8" s="37">
        <v>81.83</v>
      </c>
      <c r="BI8" s="37">
        <v>0.02</v>
      </c>
      <c r="BJ8" s="37">
        <v>65.14</v>
      </c>
      <c r="BK8" s="37">
        <v>0.2</v>
      </c>
      <c r="BL8" s="37">
        <v>79.989999999999995</v>
      </c>
      <c r="BM8" s="37">
        <v>91.52</v>
      </c>
      <c r="BN8" s="37">
        <v>90.78</v>
      </c>
      <c r="BO8" s="37">
        <v>93.48</v>
      </c>
      <c r="BP8" s="37">
        <v>102.22</v>
      </c>
      <c r="BQ8" s="37">
        <v>107.39</v>
      </c>
      <c r="BR8" s="37">
        <v>102.21</v>
      </c>
      <c r="BS8" s="37">
        <v>106.55</v>
      </c>
      <c r="BT8" s="37">
        <v>112.56</v>
      </c>
      <c r="BU8" s="37">
        <v>116.58</v>
      </c>
      <c r="BV8" s="37">
        <v>114.06</v>
      </c>
      <c r="BW8" s="37">
        <v>116.17</v>
      </c>
      <c r="BX8" s="37">
        <v>115.98</v>
      </c>
      <c r="BY8" s="37">
        <v>109.25</v>
      </c>
      <c r="BZ8" s="37">
        <v>113.9</v>
      </c>
      <c r="CA8" s="37">
        <v>112.85</v>
      </c>
      <c r="CB8" s="37">
        <v>107.74</v>
      </c>
      <c r="CC8" s="37">
        <v>99.85</v>
      </c>
      <c r="CD8" s="37">
        <v>107.46</v>
      </c>
      <c r="CE8" s="37">
        <v>106.89</v>
      </c>
      <c r="CF8" s="37">
        <v>98.83</v>
      </c>
      <c r="CG8" s="37">
        <v>95</v>
      </c>
      <c r="CH8" s="37">
        <v>96.1</v>
      </c>
      <c r="CI8" s="37">
        <v>90.58</v>
      </c>
      <c r="CJ8" s="37">
        <v>88.37</v>
      </c>
      <c r="CK8" s="37">
        <v>85.17</v>
      </c>
      <c r="CL8" s="37">
        <v>90.48</v>
      </c>
      <c r="CM8" s="37">
        <v>85.61</v>
      </c>
      <c r="CN8" s="37">
        <v>77.53</v>
      </c>
      <c r="CO8" s="37">
        <v>71.569999999999993</v>
      </c>
      <c r="CP8" s="37">
        <v>85.98</v>
      </c>
      <c r="CQ8" s="37">
        <v>79.13</v>
      </c>
      <c r="CR8" s="37">
        <v>69.41</v>
      </c>
      <c r="CS8" s="37">
        <v>50.77</v>
      </c>
      <c r="CT8" s="38"/>
      <c r="CU8" s="38"/>
      <c r="CV8" s="38"/>
      <c r="CW8" s="39"/>
      <c r="CX8" s="40">
        <f>IF(SUM(B8:CW8)&lt;&gt;0,AVERAGEIF(B8:CW8,"&lt;&gt;"""),"")</f>
        <v>63.806979166666686</v>
      </c>
    </row>
    <row r="9" spans="1:102" ht="24.95" customHeight="1" thickBot="1" x14ac:dyDescent="0.25">
      <c r="A9" s="41" t="s">
        <v>6</v>
      </c>
      <c r="B9" s="42">
        <v>57.975000000000001</v>
      </c>
      <c r="C9" s="43">
        <v>57.975000000000001</v>
      </c>
      <c r="D9" s="43">
        <v>57.975000000000001</v>
      </c>
      <c r="E9" s="43">
        <v>57.975000000000001</v>
      </c>
      <c r="F9" s="43">
        <v>62.862499999999997</v>
      </c>
      <c r="G9" s="43">
        <v>62.862499999999997</v>
      </c>
      <c r="H9" s="43">
        <v>62.862499999999997</v>
      </c>
      <c r="I9" s="43">
        <v>62.862499999999997</v>
      </c>
      <c r="J9" s="43">
        <v>62.797499999999999</v>
      </c>
      <c r="K9" s="43">
        <v>62.797499999999999</v>
      </c>
      <c r="L9" s="43">
        <v>62.797499999999999</v>
      </c>
      <c r="M9" s="43">
        <v>62.797499999999999</v>
      </c>
      <c r="N9" s="43">
        <v>64.612499999999997</v>
      </c>
      <c r="O9" s="43">
        <v>64.612499999999997</v>
      </c>
      <c r="P9" s="43">
        <v>64.612499999999997</v>
      </c>
      <c r="Q9" s="43">
        <v>64.612499999999997</v>
      </c>
      <c r="R9" s="43">
        <v>69.56</v>
      </c>
      <c r="S9" s="43">
        <v>69.56</v>
      </c>
      <c r="T9" s="43">
        <v>69.56</v>
      </c>
      <c r="U9" s="43">
        <v>69.56</v>
      </c>
      <c r="V9" s="43">
        <v>72.61</v>
      </c>
      <c r="W9" s="43">
        <v>72.61</v>
      </c>
      <c r="X9" s="43">
        <v>72.61</v>
      </c>
      <c r="Y9" s="43">
        <v>72.61</v>
      </c>
      <c r="Z9" s="43">
        <v>75.277500000000003</v>
      </c>
      <c r="AA9" s="43">
        <v>75.277500000000003</v>
      </c>
      <c r="AB9" s="43">
        <v>75.277500000000003</v>
      </c>
      <c r="AC9" s="43">
        <v>75.277500000000003</v>
      </c>
      <c r="AD9" s="43">
        <v>80.497500000000002</v>
      </c>
      <c r="AE9" s="43">
        <v>80.497500000000002</v>
      </c>
      <c r="AF9" s="43">
        <v>80.497500000000002</v>
      </c>
      <c r="AG9" s="43">
        <v>80.497500000000002</v>
      </c>
      <c r="AH9" s="43">
        <v>83.2</v>
      </c>
      <c r="AI9" s="43">
        <v>83.2</v>
      </c>
      <c r="AJ9" s="43">
        <v>83.2</v>
      </c>
      <c r="AK9" s="43">
        <v>83.2</v>
      </c>
      <c r="AL9" s="43">
        <v>1.2500000000000001E-2</v>
      </c>
      <c r="AM9" s="43">
        <v>1.2500000000000001E-2</v>
      </c>
      <c r="AN9" s="43">
        <v>1.2500000000000001E-2</v>
      </c>
      <c r="AO9" s="43">
        <v>1.2500000000000001E-2</v>
      </c>
      <c r="AP9" s="43">
        <v>0.01</v>
      </c>
      <c r="AQ9" s="43">
        <v>0.01</v>
      </c>
      <c r="AR9" s="43">
        <v>0.01</v>
      </c>
      <c r="AS9" s="43">
        <v>0.01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15.512499999999999</v>
      </c>
      <c r="BC9" s="43">
        <v>15.512499999999999</v>
      </c>
      <c r="BD9" s="43">
        <v>15.512499999999999</v>
      </c>
      <c r="BE9" s="43">
        <v>15.512499999999999</v>
      </c>
      <c r="BF9" s="43">
        <v>52.094999999999999</v>
      </c>
      <c r="BG9" s="43">
        <v>52.094999999999999</v>
      </c>
      <c r="BH9" s="43">
        <v>52.094999999999999</v>
      </c>
      <c r="BI9" s="43">
        <v>52.094999999999999</v>
      </c>
      <c r="BJ9" s="43">
        <v>59.212499999999999</v>
      </c>
      <c r="BK9" s="43">
        <v>59.212499999999999</v>
      </c>
      <c r="BL9" s="43">
        <v>59.212499999999999</v>
      </c>
      <c r="BM9" s="43">
        <v>59.212499999999999</v>
      </c>
      <c r="BN9" s="43">
        <v>98.467500000000001</v>
      </c>
      <c r="BO9" s="43">
        <v>98.467500000000001</v>
      </c>
      <c r="BP9" s="43">
        <v>98.467500000000001</v>
      </c>
      <c r="BQ9" s="43">
        <v>98.467500000000001</v>
      </c>
      <c r="BR9" s="43">
        <v>109.47499999999999</v>
      </c>
      <c r="BS9" s="43">
        <v>109.47499999999999</v>
      </c>
      <c r="BT9" s="43">
        <v>109.47499999999999</v>
      </c>
      <c r="BU9" s="43">
        <v>109.47499999999999</v>
      </c>
      <c r="BV9" s="43">
        <v>113.86499999999999</v>
      </c>
      <c r="BW9" s="43">
        <v>113.86499999999999</v>
      </c>
      <c r="BX9" s="43">
        <v>113.86499999999999</v>
      </c>
      <c r="BY9" s="43">
        <v>113.86499999999999</v>
      </c>
      <c r="BZ9" s="43">
        <v>108.58499999999999</v>
      </c>
      <c r="CA9" s="43">
        <v>108.58499999999999</v>
      </c>
      <c r="CB9" s="43">
        <v>108.58499999999999</v>
      </c>
      <c r="CC9" s="43">
        <v>108.58499999999999</v>
      </c>
      <c r="CD9" s="43">
        <v>102.045</v>
      </c>
      <c r="CE9" s="43">
        <v>102.045</v>
      </c>
      <c r="CF9" s="43">
        <v>102.045</v>
      </c>
      <c r="CG9" s="43">
        <v>102.045</v>
      </c>
      <c r="CH9" s="43">
        <v>90.055000000000007</v>
      </c>
      <c r="CI9" s="43">
        <v>90.055000000000007</v>
      </c>
      <c r="CJ9" s="43">
        <v>90.055000000000007</v>
      </c>
      <c r="CK9" s="43">
        <v>90.055000000000007</v>
      </c>
      <c r="CL9" s="43">
        <v>81.297499999999999</v>
      </c>
      <c r="CM9" s="43">
        <v>81.297499999999999</v>
      </c>
      <c r="CN9" s="43">
        <v>81.297499999999999</v>
      </c>
      <c r="CO9" s="43">
        <v>81.297499999999999</v>
      </c>
      <c r="CP9" s="43">
        <v>71.322500000000005</v>
      </c>
      <c r="CQ9" s="43">
        <v>71.322500000000005</v>
      </c>
      <c r="CR9" s="43">
        <v>71.322500000000005</v>
      </c>
      <c r="CS9" s="43">
        <v>71.322500000000005</v>
      </c>
      <c r="CT9" s="44"/>
      <c r="CU9" s="44"/>
      <c r="CV9" s="44"/>
      <c r="CW9" s="45"/>
      <c r="CX9" s="46">
        <f>IF(SUM(B9:CW9)&lt;&gt;0,AVERAGEIF(B9:CW9,"&lt;&gt;"""),"")</f>
        <v>63.806979166666672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54.292000000000002</v>
      </c>
      <c r="AB15" s="71">
        <v>53.404000000000003</v>
      </c>
      <c r="AC15" s="71">
        <v>52.247999999999998</v>
      </c>
      <c r="AD15" s="71">
        <v>50.98</v>
      </c>
      <c r="AE15" s="71">
        <v>49.707999999999998</v>
      </c>
      <c r="AF15" s="71">
        <v>48.58</v>
      </c>
      <c r="AG15" s="71">
        <v>47.795999999999999</v>
      </c>
      <c r="AH15" s="71">
        <v>47.283999999999999</v>
      </c>
      <c r="AI15" s="71">
        <v>46.752000000000002</v>
      </c>
      <c r="AJ15" s="71">
        <v>46.06</v>
      </c>
      <c r="AK15" s="71">
        <v>45.292000000000002</v>
      </c>
      <c r="AL15" s="71">
        <v>44.576000000000001</v>
      </c>
      <c r="AM15" s="71">
        <v>43.9</v>
      </c>
      <c r="AN15" s="71">
        <v>43.084000000000003</v>
      </c>
      <c r="AO15" s="71">
        <v>41.96</v>
      </c>
      <c r="AP15" s="71">
        <v>40.671999999999997</v>
      </c>
      <c r="AQ15" s="71">
        <v>39.659999999999997</v>
      </c>
      <c r="AR15" s="71">
        <v>38.96</v>
      </c>
      <c r="AS15" s="71">
        <v>38.340000000000003</v>
      </c>
      <c r="AT15" s="71">
        <v>37.692</v>
      </c>
      <c r="AU15" s="71">
        <v>37.204000000000001</v>
      </c>
      <c r="AV15" s="71">
        <v>36.851999999999997</v>
      </c>
      <c r="AW15" s="71">
        <v>36.531999999999996</v>
      </c>
      <c r="AX15" s="71">
        <v>36.268000000000001</v>
      </c>
      <c r="AY15" s="71">
        <v>36.143999999999998</v>
      </c>
      <c r="AZ15" s="71">
        <v>36.195999999999998</v>
      </c>
      <c r="BA15" s="71">
        <v>36.347999999999999</v>
      </c>
      <c r="BB15" s="71">
        <v>36.6</v>
      </c>
      <c r="BC15" s="71">
        <v>37.055999999999997</v>
      </c>
      <c r="BD15" s="71">
        <v>37.915999999999997</v>
      </c>
      <c r="BE15" s="71">
        <v>39.26</v>
      </c>
      <c r="BF15" s="71">
        <v>40.872</v>
      </c>
      <c r="BG15" s="71">
        <v>42.34</v>
      </c>
      <c r="BH15" s="71">
        <v>43.648000000000003</v>
      </c>
      <c r="BI15" s="71">
        <v>45.008000000000003</v>
      </c>
      <c r="BJ15" s="71">
        <v>46.491999999999997</v>
      </c>
      <c r="BK15" s="71">
        <v>47.875999999999998</v>
      </c>
      <c r="BL15" s="71">
        <v>49.128</v>
      </c>
      <c r="BM15" s="71">
        <v>50.363999999999997</v>
      </c>
      <c r="BN15" s="71">
        <v>51.595999999999997</v>
      </c>
      <c r="BO15" s="71">
        <v>52.731999999999999</v>
      </c>
      <c r="BP15" s="71">
        <v>53.692</v>
      </c>
      <c r="BQ15" s="71">
        <v>54.404000000000003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1202.6920000000002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54.292000000000002</v>
      </c>
      <c r="AB17" s="77">
        <f t="shared" si="0"/>
        <v>53.404000000000003</v>
      </c>
      <c r="AC17" s="77">
        <f t="shared" si="0"/>
        <v>52.247999999999998</v>
      </c>
      <c r="AD17" s="77">
        <f t="shared" si="0"/>
        <v>50.98</v>
      </c>
      <c r="AE17" s="77">
        <f t="shared" si="0"/>
        <v>49.707999999999998</v>
      </c>
      <c r="AF17" s="77">
        <f t="shared" si="0"/>
        <v>48.58</v>
      </c>
      <c r="AG17" s="77">
        <f t="shared" si="0"/>
        <v>47.795999999999999</v>
      </c>
      <c r="AH17" s="77">
        <f t="shared" si="0"/>
        <v>47.283999999999999</v>
      </c>
      <c r="AI17" s="77">
        <f t="shared" si="0"/>
        <v>46.752000000000002</v>
      </c>
      <c r="AJ17" s="77">
        <f t="shared" si="0"/>
        <v>46.06</v>
      </c>
      <c r="AK17" s="77">
        <f t="shared" si="0"/>
        <v>45.292000000000002</v>
      </c>
      <c r="AL17" s="77">
        <f t="shared" si="0"/>
        <v>44.576000000000001</v>
      </c>
      <c r="AM17" s="77">
        <f t="shared" si="0"/>
        <v>43.9</v>
      </c>
      <c r="AN17" s="77">
        <f t="shared" si="0"/>
        <v>43.084000000000003</v>
      </c>
      <c r="AO17" s="77">
        <f t="shared" si="0"/>
        <v>41.96</v>
      </c>
      <c r="AP17" s="77">
        <f t="shared" si="0"/>
        <v>40.671999999999997</v>
      </c>
      <c r="AQ17" s="77">
        <f t="shared" si="0"/>
        <v>39.659999999999997</v>
      </c>
      <c r="AR17" s="77">
        <f t="shared" si="0"/>
        <v>38.96</v>
      </c>
      <c r="AS17" s="77">
        <f t="shared" si="0"/>
        <v>38.340000000000003</v>
      </c>
      <c r="AT17" s="77">
        <f t="shared" si="0"/>
        <v>37.692</v>
      </c>
      <c r="AU17" s="77">
        <f t="shared" si="0"/>
        <v>37.204000000000001</v>
      </c>
      <c r="AV17" s="77">
        <f t="shared" si="0"/>
        <v>36.851999999999997</v>
      </c>
      <c r="AW17" s="77">
        <f t="shared" si="0"/>
        <v>36.531999999999996</v>
      </c>
      <c r="AX17" s="77">
        <f t="shared" si="0"/>
        <v>36.268000000000001</v>
      </c>
      <c r="AY17" s="77">
        <f t="shared" si="0"/>
        <v>36.143999999999998</v>
      </c>
      <c r="AZ17" s="77">
        <f t="shared" si="0"/>
        <v>36.195999999999998</v>
      </c>
      <c r="BA17" s="77">
        <f t="shared" si="0"/>
        <v>36.347999999999999</v>
      </c>
      <c r="BB17" s="77">
        <f t="shared" si="0"/>
        <v>36.6</v>
      </c>
      <c r="BC17" s="77">
        <f t="shared" si="0"/>
        <v>37.055999999999997</v>
      </c>
      <c r="BD17" s="77">
        <f t="shared" si="0"/>
        <v>37.915999999999997</v>
      </c>
      <c r="BE17" s="77">
        <f t="shared" si="0"/>
        <v>39.26</v>
      </c>
      <c r="BF17" s="77">
        <f t="shared" si="0"/>
        <v>40.872</v>
      </c>
      <c r="BG17" s="77">
        <f t="shared" si="0"/>
        <v>42.34</v>
      </c>
      <c r="BH17" s="77">
        <f t="shared" si="0"/>
        <v>43.648000000000003</v>
      </c>
      <c r="BI17" s="77">
        <f t="shared" si="0"/>
        <v>45.008000000000003</v>
      </c>
      <c r="BJ17" s="77">
        <f t="shared" si="0"/>
        <v>46.491999999999997</v>
      </c>
      <c r="BK17" s="77">
        <f t="shared" si="0"/>
        <v>47.875999999999998</v>
      </c>
      <c r="BL17" s="77">
        <f t="shared" si="0"/>
        <v>49.128</v>
      </c>
      <c r="BM17" s="77">
        <f t="shared" si="0"/>
        <v>50.363999999999997</v>
      </c>
      <c r="BN17" s="77">
        <f t="shared" si="0"/>
        <v>51.595999999999997</v>
      </c>
      <c r="BO17" s="77">
        <f t="shared" ref="BO17:CW17" si="1">SUM(BO11:BO16)</f>
        <v>52.731999999999999</v>
      </c>
      <c r="BP17" s="77">
        <f t="shared" si="1"/>
        <v>53.692</v>
      </c>
      <c r="BQ17" s="77">
        <f t="shared" si="1"/>
        <v>54.404000000000003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1202.6920000000002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864.68799999999987</v>
      </c>
      <c r="C20" s="88">
        <v>865.04899999999998</v>
      </c>
      <c r="D20" s="88">
        <v>865.06099999999992</v>
      </c>
      <c r="E20" s="88">
        <v>864.89300000000003</v>
      </c>
      <c r="F20" s="88">
        <v>878.94400000000007</v>
      </c>
      <c r="G20" s="88">
        <v>878.86299999999994</v>
      </c>
      <c r="H20" s="88">
        <v>878.7829999999999</v>
      </c>
      <c r="I20" s="88">
        <v>878.81299999999999</v>
      </c>
      <c r="J20" s="88">
        <v>840.24900000000002</v>
      </c>
      <c r="K20" s="88">
        <v>840.19400000000007</v>
      </c>
      <c r="L20" s="88">
        <v>840.16300000000001</v>
      </c>
      <c r="M20" s="88">
        <v>840.452</v>
      </c>
      <c r="N20" s="88">
        <v>830.62599999999998</v>
      </c>
      <c r="O20" s="88">
        <v>830.42099999999994</v>
      </c>
      <c r="P20" s="88">
        <v>829.96500000000003</v>
      </c>
      <c r="Q20" s="88">
        <v>829.80199999999991</v>
      </c>
      <c r="R20" s="88">
        <v>830.05700000000002</v>
      </c>
      <c r="S20" s="88">
        <v>829.702</v>
      </c>
      <c r="T20" s="88">
        <v>829.25400000000013</v>
      </c>
      <c r="U20" s="88">
        <v>828.65</v>
      </c>
      <c r="V20" s="88">
        <v>827.64099999999996</v>
      </c>
      <c r="W20" s="88">
        <v>828.09699999999998</v>
      </c>
      <c r="X20" s="88">
        <v>827.59900000000005</v>
      </c>
      <c r="Y20" s="88">
        <v>826.81600000000003</v>
      </c>
      <c r="Z20" s="88">
        <v>831.10799999999995</v>
      </c>
      <c r="AA20" s="88">
        <v>830.899</v>
      </c>
      <c r="AB20" s="88">
        <v>831.59899999999993</v>
      </c>
      <c r="AC20" s="88">
        <v>831.44499999999994</v>
      </c>
      <c r="AD20" s="88">
        <v>816.78700000000003</v>
      </c>
      <c r="AE20" s="88">
        <v>816.25800000000004</v>
      </c>
      <c r="AF20" s="88">
        <v>815.59699999999998</v>
      </c>
      <c r="AG20" s="88">
        <v>815.65</v>
      </c>
      <c r="AH20" s="88">
        <v>807.86400000000003</v>
      </c>
      <c r="AI20" s="88">
        <v>807.45400000000006</v>
      </c>
      <c r="AJ20" s="88">
        <v>806.25599999999997</v>
      </c>
      <c r="AK20" s="88">
        <v>806.23799999999994</v>
      </c>
      <c r="AL20" s="88">
        <v>855.65199999999993</v>
      </c>
      <c r="AM20" s="88">
        <v>853.67699999999991</v>
      </c>
      <c r="AN20" s="88">
        <v>852.80399999999997</v>
      </c>
      <c r="AO20" s="88">
        <v>853.10299999999995</v>
      </c>
      <c r="AP20" s="88">
        <v>858.58799999999997</v>
      </c>
      <c r="AQ20" s="88">
        <v>859.39100000000008</v>
      </c>
      <c r="AR20" s="88">
        <v>858.57999999999993</v>
      </c>
      <c r="AS20" s="88">
        <v>858.25300000000004</v>
      </c>
      <c r="AT20" s="88">
        <v>850.02699999999993</v>
      </c>
      <c r="AU20" s="88">
        <v>850.0440000000001</v>
      </c>
      <c r="AV20" s="88">
        <v>849.38800000000003</v>
      </c>
      <c r="AW20" s="88">
        <v>849.61599999999999</v>
      </c>
      <c r="AX20" s="88">
        <v>807.15700000000004</v>
      </c>
      <c r="AY20" s="88">
        <v>807.73399999999992</v>
      </c>
      <c r="AZ20" s="88">
        <v>807.3850000000001</v>
      </c>
      <c r="BA20" s="88">
        <v>807.98799999999994</v>
      </c>
      <c r="BB20" s="88">
        <v>818.05000000000007</v>
      </c>
      <c r="BC20" s="88">
        <v>818.09500000000003</v>
      </c>
      <c r="BD20" s="88">
        <v>817.33999999999992</v>
      </c>
      <c r="BE20" s="88">
        <v>817.37699999999995</v>
      </c>
      <c r="BF20" s="88">
        <v>799.18</v>
      </c>
      <c r="BG20" s="88">
        <v>801.62400000000002</v>
      </c>
      <c r="BH20" s="88">
        <v>802.86000000000013</v>
      </c>
      <c r="BI20" s="88">
        <v>789.50200000000007</v>
      </c>
      <c r="BJ20" s="88">
        <v>788.36199999999997</v>
      </c>
      <c r="BK20" s="88">
        <v>789.01300000000003</v>
      </c>
      <c r="BL20" s="88">
        <v>790.34500000000003</v>
      </c>
      <c r="BM20" s="88">
        <v>790.68899999999996</v>
      </c>
      <c r="BN20" s="88">
        <v>766.423</v>
      </c>
      <c r="BO20" s="88">
        <v>766.55900000000008</v>
      </c>
      <c r="BP20" s="88">
        <v>767.52199999999993</v>
      </c>
      <c r="BQ20" s="88">
        <v>766.745</v>
      </c>
      <c r="BR20" s="88">
        <v>703.25599999999997</v>
      </c>
      <c r="BS20" s="88">
        <v>703.09299999999996</v>
      </c>
      <c r="BT20" s="88">
        <v>703.21600000000001</v>
      </c>
      <c r="BU20" s="88">
        <v>703.601</v>
      </c>
      <c r="BV20" s="88">
        <v>710.33900000000006</v>
      </c>
      <c r="BW20" s="88">
        <v>710.20600000000002</v>
      </c>
      <c r="BX20" s="88">
        <v>710.08100000000002</v>
      </c>
      <c r="BY20" s="88">
        <v>709.61299999999994</v>
      </c>
      <c r="BZ20" s="88">
        <v>746.26900000000001</v>
      </c>
      <c r="CA20" s="88">
        <v>746.49999999999989</v>
      </c>
      <c r="CB20" s="88">
        <v>746.58699999999999</v>
      </c>
      <c r="CC20" s="88">
        <v>746.77100000000007</v>
      </c>
      <c r="CD20" s="88">
        <v>755.62699999999995</v>
      </c>
      <c r="CE20" s="88">
        <v>755.53499999999997</v>
      </c>
      <c r="CF20" s="88">
        <v>756.01799999999992</v>
      </c>
      <c r="CG20" s="88">
        <v>755.92300000000012</v>
      </c>
      <c r="CH20" s="88">
        <v>774.93700000000001</v>
      </c>
      <c r="CI20" s="88">
        <v>774.48599999999999</v>
      </c>
      <c r="CJ20" s="88">
        <v>774.04899999999998</v>
      </c>
      <c r="CK20" s="88">
        <v>773.76</v>
      </c>
      <c r="CL20" s="88">
        <v>769.61900000000003</v>
      </c>
      <c r="CM20" s="88">
        <v>768.98</v>
      </c>
      <c r="CN20" s="88">
        <v>768.95399999999995</v>
      </c>
      <c r="CO20" s="88">
        <v>768.10299999999995</v>
      </c>
      <c r="CP20" s="88">
        <v>809.13800000000003</v>
      </c>
      <c r="CQ20" s="88">
        <v>808.22699999999998</v>
      </c>
      <c r="CR20" s="88">
        <v>807.33100000000002</v>
      </c>
      <c r="CS20" s="88">
        <v>806.39</v>
      </c>
      <c r="CT20" s="89"/>
      <c r="CU20" s="89"/>
      <c r="CV20" s="89"/>
      <c r="CW20" s="90"/>
      <c r="CX20" s="91">
        <f t="array" ref="CX20">SUMPRODUCT(B20:CW20*0.25)</f>
        <v>19334.404750000009</v>
      </c>
    </row>
    <row r="21" spans="1:102" ht="24.95" customHeight="1" x14ac:dyDescent="0.2">
      <c r="A21" s="92" t="s">
        <v>17</v>
      </c>
      <c r="B21" s="93">
        <v>1029.33</v>
      </c>
      <c r="C21" s="94">
        <v>1033.106</v>
      </c>
      <c r="D21" s="94">
        <v>1026.4889999999998</v>
      </c>
      <c r="E21" s="94">
        <v>1026.8480000000002</v>
      </c>
      <c r="F21" s="94">
        <v>1002.4489999999998</v>
      </c>
      <c r="G21" s="94">
        <v>1006.7079999999999</v>
      </c>
      <c r="H21" s="94">
        <v>997.63999999999987</v>
      </c>
      <c r="I21" s="94">
        <v>1001.6689999999999</v>
      </c>
      <c r="J21" s="94">
        <v>984.87100000000009</v>
      </c>
      <c r="K21" s="94">
        <v>984.17800000000011</v>
      </c>
      <c r="L21" s="94">
        <v>979.75599999999997</v>
      </c>
      <c r="M21" s="94">
        <v>975.49900000000002</v>
      </c>
      <c r="N21" s="94">
        <v>983.53599999999994</v>
      </c>
      <c r="O21" s="94">
        <v>977.04300000000001</v>
      </c>
      <c r="P21" s="94">
        <v>974.90299999999979</v>
      </c>
      <c r="Q21" s="94">
        <v>968.47899999999981</v>
      </c>
      <c r="R21" s="94">
        <v>982.43400000000008</v>
      </c>
      <c r="S21" s="94">
        <v>974.96699999999998</v>
      </c>
      <c r="T21" s="94">
        <v>973.54499999999996</v>
      </c>
      <c r="U21" s="94">
        <v>966.68200000000013</v>
      </c>
      <c r="V21" s="94">
        <v>1016.259</v>
      </c>
      <c r="W21" s="94">
        <v>1023.549</v>
      </c>
      <c r="X21" s="94">
        <v>1022.361</v>
      </c>
      <c r="Y21" s="94">
        <v>1021.99</v>
      </c>
      <c r="Z21" s="94">
        <v>1090.682</v>
      </c>
      <c r="AA21" s="94">
        <v>1074.0319999999999</v>
      </c>
      <c r="AB21" s="94">
        <v>1083.7299999999998</v>
      </c>
      <c r="AC21" s="94">
        <v>1088.1300000000001</v>
      </c>
      <c r="AD21" s="94">
        <v>1114.1770000000001</v>
      </c>
      <c r="AE21" s="94">
        <v>1106.279</v>
      </c>
      <c r="AF21" s="94">
        <v>1102.038</v>
      </c>
      <c r="AG21" s="94">
        <v>1092.7529999999999</v>
      </c>
      <c r="AH21" s="94">
        <v>1088.5639999999999</v>
      </c>
      <c r="AI21" s="94">
        <v>1082.5339999999999</v>
      </c>
      <c r="AJ21" s="94">
        <v>1074.9419999999998</v>
      </c>
      <c r="AK21" s="94">
        <v>1062.0080000000003</v>
      </c>
      <c r="AL21" s="94">
        <v>1076.5100000000002</v>
      </c>
      <c r="AM21" s="94">
        <v>1069.0530000000001</v>
      </c>
      <c r="AN21" s="94">
        <v>1064.288</v>
      </c>
      <c r="AO21" s="94">
        <v>1060.2370000000003</v>
      </c>
      <c r="AP21" s="94">
        <v>1020.659</v>
      </c>
      <c r="AQ21" s="94">
        <v>1017.0020000000002</v>
      </c>
      <c r="AR21" s="94">
        <v>1002.2700000000001</v>
      </c>
      <c r="AS21" s="94">
        <v>1000.3430000000001</v>
      </c>
      <c r="AT21" s="94">
        <v>992.17499999999984</v>
      </c>
      <c r="AU21" s="94">
        <v>989.678</v>
      </c>
      <c r="AV21" s="94">
        <v>982.90700000000004</v>
      </c>
      <c r="AW21" s="94">
        <v>979.66699999999992</v>
      </c>
      <c r="AX21" s="94">
        <v>967.70299999999997</v>
      </c>
      <c r="AY21" s="94">
        <v>969.5150000000001</v>
      </c>
      <c r="AZ21" s="94">
        <v>968.27599999999995</v>
      </c>
      <c r="BA21" s="94">
        <v>960.27700000000004</v>
      </c>
      <c r="BB21" s="94">
        <v>955.90400000000022</v>
      </c>
      <c r="BC21" s="94">
        <v>954.64200000000028</v>
      </c>
      <c r="BD21" s="94">
        <v>958.1450000000001</v>
      </c>
      <c r="BE21" s="94">
        <v>930.50400000000002</v>
      </c>
      <c r="BF21" s="94">
        <v>946.18700000000001</v>
      </c>
      <c r="BG21" s="94">
        <v>949.05100000000004</v>
      </c>
      <c r="BH21" s="94">
        <v>953.44</v>
      </c>
      <c r="BI21" s="94">
        <v>983.97099999999989</v>
      </c>
      <c r="BJ21" s="94">
        <v>973.73799999999994</v>
      </c>
      <c r="BK21" s="94">
        <v>1004.682</v>
      </c>
      <c r="BL21" s="94">
        <v>986.01400000000012</v>
      </c>
      <c r="BM21" s="94">
        <v>991.14200000000005</v>
      </c>
      <c r="BN21" s="94">
        <v>1004.7380000000001</v>
      </c>
      <c r="BO21" s="94">
        <v>1010.9150000000002</v>
      </c>
      <c r="BP21" s="94">
        <v>1012.8820000000001</v>
      </c>
      <c r="BQ21" s="94">
        <v>1014.8300000000002</v>
      </c>
      <c r="BR21" s="94">
        <v>1044.3579999999999</v>
      </c>
      <c r="BS21" s="94">
        <v>1048.7680000000003</v>
      </c>
      <c r="BT21" s="94">
        <v>1041.1260000000002</v>
      </c>
      <c r="BU21" s="94">
        <v>1038.6180000000002</v>
      </c>
      <c r="BV21" s="94">
        <v>1041.9889999999998</v>
      </c>
      <c r="BW21" s="94">
        <v>1040.672</v>
      </c>
      <c r="BX21" s="94">
        <v>1038.6419999999998</v>
      </c>
      <c r="BY21" s="94">
        <v>1033.9970000000003</v>
      </c>
      <c r="BZ21" s="94">
        <v>1011.213</v>
      </c>
      <c r="CA21" s="94">
        <v>1003.1639999999999</v>
      </c>
      <c r="CB21" s="94">
        <v>996.52999999999986</v>
      </c>
      <c r="CC21" s="94">
        <v>994.48599999999988</v>
      </c>
      <c r="CD21" s="94">
        <v>958.66399999999999</v>
      </c>
      <c r="CE21" s="94">
        <v>952.19500000000005</v>
      </c>
      <c r="CF21" s="94">
        <v>944.12400000000002</v>
      </c>
      <c r="CG21" s="94">
        <v>939.67</v>
      </c>
      <c r="CH21" s="94">
        <v>912.69</v>
      </c>
      <c r="CI21" s="94">
        <v>906.65200000000004</v>
      </c>
      <c r="CJ21" s="94">
        <v>904.58699999999999</v>
      </c>
      <c r="CK21" s="94">
        <v>900.697</v>
      </c>
      <c r="CL21" s="94">
        <v>879.50300000000004</v>
      </c>
      <c r="CM21" s="94">
        <v>877.79099999999994</v>
      </c>
      <c r="CN21" s="94">
        <v>877.55900000000008</v>
      </c>
      <c r="CO21" s="94">
        <v>879.13</v>
      </c>
      <c r="CP21" s="94">
        <v>860.52499999999986</v>
      </c>
      <c r="CQ21" s="94">
        <v>860.69299999999987</v>
      </c>
      <c r="CR21" s="94">
        <v>861.80599999999993</v>
      </c>
      <c r="CS21" s="94">
        <v>862.37399999999991</v>
      </c>
      <c r="CT21" s="95"/>
      <c r="CU21" s="95"/>
      <c r="CV21" s="95"/>
      <c r="CW21" s="96"/>
      <c r="CX21" s="97">
        <f t="array" ref="CX21">SUMPRODUCT(B21:CW21*0.25)</f>
        <v>23864.432000000004</v>
      </c>
    </row>
    <row r="22" spans="1:102" ht="24.95" customHeight="1" x14ac:dyDescent="0.2">
      <c r="A22" s="92" t="s">
        <v>18</v>
      </c>
      <c r="B22" s="98">
        <v>2763.1519999999996</v>
      </c>
      <c r="C22" s="99">
        <v>2711.3809999999999</v>
      </c>
      <c r="D22" s="99">
        <v>2660.0439999999999</v>
      </c>
      <c r="E22" s="99">
        <v>2650.6729999999998</v>
      </c>
      <c r="F22" s="99">
        <v>2634.5059999999999</v>
      </c>
      <c r="G22" s="99">
        <v>2633.6869999999999</v>
      </c>
      <c r="H22" s="99">
        <v>2601.1789999999996</v>
      </c>
      <c r="I22" s="99">
        <v>2582.4219999999996</v>
      </c>
      <c r="J22" s="99">
        <v>2581.3150000000001</v>
      </c>
      <c r="K22" s="99">
        <v>2555.3059999999996</v>
      </c>
      <c r="L22" s="99">
        <v>2518.9989999999998</v>
      </c>
      <c r="M22" s="99">
        <v>2493.1979999999999</v>
      </c>
      <c r="N22" s="99">
        <v>2485.8310000000001</v>
      </c>
      <c r="O22" s="99">
        <v>2463.5010000000002</v>
      </c>
      <c r="P22" s="99">
        <v>2454.962</v>
      </c>
      <c r="Q22" s="99">
        <v>2430.5809999999997</v>
      </c>
      <c r="R22" s="99">
        <v>2459.5970000000002</v>
      </c>
      <c r="S22" s="99">
        <v>2449.8989999999999</v>
      </c>
      <c r="T22" s="99">
        <v>2516.7669999999998</v>
      </c>
      <c r="U22" s="99">
        <v>2544.7599999999998</v>
      </c>
      <c r="V22" s="99">
        <v>2624.2639999999997</v>
      </c>
      <c r="W22" s="99">
        <v>2679.1609999999996</v>
      </c>
      <c r="X22" s="99">
        <v>2709.393</v>
      </c>
      <c r="Y22" s="99">
        <v>2766.4829999999997</v>
      </c>
      <c r="Z22" s="99">
        <v>2879.7839999999997</v>
      </c>
      <c r="AA22" s="99">
        <v>2922.674</v>
      </c>
      <c r="AB22" s="99">
        <v>2988.6009999999997</v>
      </c>
      <c r="AC22" s="99">
        <v>3099.1060000000002</v>
      </c>
      <c r="AD22" s="99">
        <v>3265.047</v>
      </c>
      <c r="AE22" s="99">
        <v>3349.6759999999999</v>
      </c>
      <c r="AF22" s="99">
        <v>3480.221</v>
      </c>
      <c r="AG22" s="99">
        <v>3583.7559999999994</v>
      </c>
      <c r="AH22" s="99">
        <v>3664.0569999999998</v>
      </c>
      <c r="AI22" s="99">
        <v>3716.498</v>
      </c>
      <c r="AJ22" s="99">
        <v>3776.4379999999996</v>
      </c>
      <c r="AK22" s="99">
        <v>3813.2849999999994</v>
      </c>
      <c r="AL22" s="99">
        <v>3885.8820000000005</v>
      </c>
      <c r="AM22" s="99">
        <v>3915.63</v>
      </c>
      <c r="AN22" s="99">
        <v>3943.6449999999995</v>
      </c>
      <c r="AO22" s="99">
        <v>3958.6680000000001</v>
      </c>
      <c r="AP22" s="99">
        <v>3930.47</v>
      </c>
      <c r="AQ22" s="99">
        <v>3946.7040000000002</v>
      </c>
      <c r="AR22" s="99">
        <v>3980.5219999999995</v>
      </c>
      <c r="AS22" s="99">
        <v>4028.9519999999993</v>
      </c>
      <c r="AT22" s="99">
        <v>4117.4349999999995</v>
      </c>
      <c r="AU22" s="99">
        <v>4170.6310000000003</v>
      </c>
      <c r="AV22" s="99">
        <v>4193.5680000000011</v>
      </c>
      <c r="AW22" s="99">
        <v>4205.5720000000001</v>
      </c>
      <c r="AX22" s="99">
        <v>4204.99</v>
      </c>
      <c r="AY22" s="99">
        <v>4189.2939999999999</v>
      </c>
      <c r="AZ22" s="99">
        <v>4159.6270000000004</v>
      </c>
      <c r="BA22" s="99">
        <v>4111.579999999999</v>
      </c>
      <c r="BB22" s="99">
        <v>4081.3109999999997</v>
      </c>
      <c r="BC22" s="99">
        <v>4010.8430000000003</v>
      </c>
      <c r="BD22" s="99">
        <v>3946.279</v>
      </c>
      <c r="BE22" s="99">
        <v>3837.5149999999994</v>
      </c>
      <c r="BF22" s="99">
        <v>3798.8789999999995</v>
      </c>
      <c r="BG22" s="99">
        <v>3757.89</v>
      </c>
      <c r="BH22" s="99">
        <v>3714.1120000000001</v>
      </c>
      <c r="BI22" s="99">
        <v>3744.4059999999995</v>
      </c>
      <c r="BJ22" s="99">
        <v>3676.5299999999997</v>
      </c>
      <c r="BK22" s="99">
        <v>3693.433</v>
      </c>
      <c r="BL22" s="99">
        <v>3639.8519999999999</v>
      </c>
      <c r="BM22" s="99">
        <v>3646.8759999999997</v>
      </c>
      <c r="BN22" s="99">
        <v>3703.9000000000005</v>
      </c>
      <c r="BO22" s="99">
        <v>3751.527</v>
      </c>
      <c r="BP22" s="99">
        <v>3832.944</v>
      </c>
      <c r="BQ22" s="99">
        <v>3943.9889999999996</v>
      </c>
      <c r="BR22" s="99">
        <v>4095.5029999999997</v>
      </c>
      <c r="BS22" s="99">
        <v>4235.0540000000001</v>
      </c>
      <c r="BT22" s="99">
        <v>4359.3280000000004</v>
      </c>
      <c r="BU22" s="99">
        <v>4468.3520000000008</v>
      </c>
      <c r="BV22" s="99">
        <v>4544.9080000000004</v>
      </c>
      <c r="BW22" s="99">
        <v>4600.4849999999997</v>
      </c>
      <c r="BX22" s="99">
        <v>4632.8249999999998</v>
      </c>
      <c r="BY22" s="99">
        <v>4634.0420000000004</v>
      </c>
      <c r="BZ22" s="99">
        <v>4626.3829999999998</v>
      </c>
      <c r="CA22" s="99">
        <v>4586.3280000000004</v>
      </c>
      <c r="CB22" s="99">
        <v>4524.0650000000005</v>
      </c>
      <c r="CC22" s="99">
        <v>4446.9350000000004</v>
      </c>
      <c r="CD22" s="99">
        <v>4352.3810000000003</v>
      </c>
      <c r="CE22" s="99">
        <v>4249.1179999999995</v>
      </c>
      <c r="CF22" s="99">
        <v>4159.7720000000008</v>
      </c>
      <c r="CG22" s="99">
        <v>4069.7749999999996</v>
      </c>
      <c r="CH22" s="99">
        <v>3980.2</v>
      </c>
      <c r="CI22" s="99">
        <v>3870.2680000000005</v>
      </c>
      <c r="CJ22" s="99">
        <v>3776.7990000000004</v>
      </c>
      <c r="CK22" s="99">
        <v>3682.0849999999996</v>
      </c>
      <c r="CL22" s="99">
        <v>3562.5509999999999</v>
      </c>
      <c r="CM22" s="99">
        <v>3467.4989999999998</v>
      </c>
      <c r="CN22" s="99">
        <v>3385.9870000000001</v>
      </c>
      <c r="CO22" s="99">
        <v>3312.4269999999997</v>
      </c>
      <c r="CP22" s="99">
        <v>3121.1289999999995</v>
      </c>
      <c r="CQ22" s="99">
        <v>3048.4369999999999</v>
      </c>
      <c r="CR22" s="99">
        <v>2971.4679999999998</v>
      </c>
      <c r="CS22" s="99">
        <v>2915.7059999999997</v>
      </c>
      <c r="CT22" s="100"/>
      <c r="CU22" s="100"/>
      <c r="CV22" s="100"/>
      <c r="CW22" s="96"/>
      <c r="CX22" s="97">
        <f t="array" ref="CX22">SUMPRODUCT(B22:CW22*0.25)</f>
        <v>84978.367499999993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110</v>
      </c>
      <c r="C24" s="94">
        <v>108</v>
      </c>
      <c r="D24" s="94">
        <v>107</v>
      </c>
      <c r="E24" s="94">
        <v>107</v>
      </c>
      <c r="F24" s="94">
        <v>107</v>
      </c>
      <c r="G24" s="94">
        <v>107</v>
      </c>
      <c r="H24" s="94">
        <v>107</v>
      </c>
      <c r="I24" s="94">
        <v>106</v>
      </c>
      <c r="J24" s="94">
        <v>105</v>
      </c>
      <c r="K24" s="94">
        <v>103</v>
      </c>
      <c r="L24" s="94">
        <v>102</v>
      </c>
      <c r="M24" s="94">
        <v>102</v>
      </c>
      <c r="N24" s="94">
        <v>101</v>
      </c>
      <c r="O24" s="94">
        <v>100</v>
      </c>
      <c r="P24" s="94">
        <v>100</v>
      </c>
      <c r="Q24" s="94">
        <v>101</v>
      </c>
      <c r="R24" s="94">
        <v>101</v>
      </c>
      <c r="S24" s="94">
        <v>102</v>
      </c>
      <c r="T24" s="94">
        <v>103</v>
      </c>
      <c r="U24" s="94">
        <v>105</v>
      </c>
      <c r="V24" s="94">
        <v>107</v>
      </c>
      <c r="W24" s="94">
        <v>108</v>
      </c>
      <c r="X24" s="94">
        <v>110</v>
      </c>
      <c r="Y24" s="94">
        <v>111</v>
      </c>
      <c r="Z24" s="94">
        <v>113</v>
      </c>
      <c r="AA24" s="94">
        <v>114</v>
      </c>
      <c r="AB24" s="94">
        <v>114</v>
      </c>
      <c r="AC24" s="94">
        <v>114</v>
      </c>
      <c r="AD24" s="94">
        <v>113</v>
      </c>
      <c r="AE24" s="94">
        <v>111</v>
      </c>
      <c r="AF24" s="94">
        <v>109</v>
      </c>
      <c r="AG24" s="94">
        <v>105</v>
      </c>
      <c r="AH24" s="94">
        <v>101</v>
      </c>
      <c r="AI24" s="94">
        <v>97</v>
      </c>
      <c r="AJ24" s="94">
        <v>92</v>
      </c>
      <c r="AK24" s="94">
        <v>88</v>
      </c>
      <c r="AL24" s="94">
        <v>84</v>
      </c>
      <c r="AM24" s="94">
        <v>80</v>
      </c>
      <c r="AN24" s="94">
        <v>77</v>
      </c>
      <c r="AO24" s="94">
        <v>74</v>
      </c>
      <c r="AP24" s="94">
        <v>72</v>
      </c>
      <c r="AQ24" s="94">
        <v>71</v>
      </c>
      <c r="AR24" s="94">
        <v>70</v>
      </c>
      <c r="AS24" s="94">
        <v>70</v>
      </c>
      <c r="AT24" s="94">
        <v>70</v>
      </c>
      <c r="AU24" s="94">
        <v>71</v>
      </c>
      <c r="AV24" s="94">
        <v>72</v>
      </c>
      <c r="AW24" s="94">
        <v>73</v>
      </c>
      <c r="AX24" s="94">
        <v>74</v>
      </c>
      <c r="AY24" s="94">
        <v>75</v>
      </c>
      <c r="AZ24" s="94">
        <v>75</v>
      </c>
      <c r="BA24" s="94">
        <v>76</v>
      </c>
      <c r="BB24" s="94">
        <v>77</v>
      </c>
      <c r="BC24" s="94">
        <v>79</v>
      </c>
      <c r="BD24" s="94">
        <v>80</v>
      </c>
      <c r="BE24" s="94">
        <v>82</v>
      </c>
      <c r="BF24" s="94">
        <v>84</v>
      </c>
      <c r="BG24" s="94">
        <v>87</v>
      </c>
      <c r="BH24" s="94">
        <v>90</v>
      </c>
      <c r="BI24" s="94">
        <v>93</v>
      </c>
      <c r="BJ24" s="94">
        <v>97</v>
      </c>
      <c r="BK24" s="94">
        <v>101</v>
      </c>
      <c r="BL24" s="94">
        <v>106</v>
      </c>
      <c r="BM24" s="94">
        <v>111</v>
      </c>
      <c r="BN24" s="94">
        <v>116</v>
      </c>
      <c r="BO24" s="94">
        <v>121</v>
      </c>
      <c r="BP24" s="94">
        <v>127</v>
      </c>
      <c r="BQ24" s="94">
        <v>133</v>
      </c>
      <c r="BR24" s="94">
        <v>140</v>
      </c>
      <c r="BS24" s="94">
        <v>145</v>
      </c>
      <c r="BT24" s="94">
        <v>149</v>
      </c>
      <c r="BU24" s="94">
        <v>153</v>
      </c>
      <c r="BV24" s="94">
        <v>155</v>
      </c>
      <c r="BW24" s="94">
        <v>156</v>
      </c>
      <c r="BX24" s="94">
        <v>157</v>
      </c>
      <c r="BY24" s="94">
        <v>157</v>
      </c>
      <c r="BZ24" s="94">
        <v>156</v>
      </c>
      <c r="CA24" s="94">
        <v>154</v>
      </c>
      <c r="CB24" s="94">
        <v>152</v>
      </c>
      <c r="CC24" s="94">
        <v>150</v>
      </c>
      <c r="CD24" s="94">
        <v>147</v>
      </c>
      <c r="CE24" s="94">
        <v>144</v>
      </c>
      <c r="CF24" s="94">
        <v>141</v>
      </c>
      <c r="CG24" s="94">
        <v>138</v>
      </c>
      <c r="CH24" s="94">
        <v>135</v>
      </c>
      <c r="CI24" s="94">
        <v>132</v>
      </c>
      <c r="CJ24" s="94">
        <v>130</v>
      </c>
      <c r="CK24" s="94">
        <v>127</v>
      </c>
      <c r="CL24" s="94">
        <v>125</v>
      </c>
      <c r="CM24" s="94">
        <v>123</v>
      </c>
      <c r="CN24" s="94">
        <v>121</v>
      </c>
      <c r="CO24" s="94">
        <v>119</v>
      </c>
      <c r="CP24" s="94">
        <v>118</v>
      </c>
      <c r="CQ24" s="94">
        <v>116</v>
      </c>
      <c r="CR24" s="94">
        <v>113</v>
      </c>
      <c r="CS24" s="94">
        <v>110</v>
      </c>
      <c r="CT24" s="94"/>
      <c r="CU24" s="94"/>
      <c r="CV24" s="94"/>
      <c r="CW24" s="94"/>
      <c r="CX24" s="97">
        <f t="array" ref="CX24">SUMPRODUCT(B24:CW24*0.25)</f>
        <v>2605.5</v>
      </c>
    </row>
    <row r="25" spans="1:102" ht="24.95" customHeight="1" x14ac:dyDescent="0.2">
      <c r="A25" s="104" t="s">
        <v>21</v>
      </c>
      <c r="B25" s="94">
        <v>228</v>
      </c>
      <c r="C25" s="94">
        <v>228</v>
      </c>
      <c r="D25" s="94">
        <v>228</v>
      </c>
      <c r="E25" s="94">
        <v>228</v>
      </c>
      <c r="F25" s="94">
        <v>219.99999999999997</v>
      </c>
      <c r="G25" s="94">
        <v>219.99999999999997</v>
      </c>
      <c r="H25" s="94">
        <v>219.99999999999997</v>
      </c>
      <c r="I25" s="94">
        <v>219.99999999999997</v>
      </c>
      <c r="J25" s="94">
        <v>211</v>
      </c>
      <c r="K25" s="94">
        <v>211</v>
      </c>
      <c r="L25" s="94">
        <v>211</v>
      </c>
      <c r="M25" s="94">
        <v>211</v>
      </c>
      <c r="N25" s="94">
        <v>212</v>
      </c>
      <c r="O25" s="94">
        <v>212</v>
      </c>
      <c r="P25" s="94">
        <v>212</v>
      </c>
      <c r="Q25" s="94">
        <v>212</v>
      </c>
      <c r="R25" s="94">
        <v>219.99999999999997</v>
      </c>
      <c r="S25" s="94">
        <v>219.99999999999997</v>
      </c>
      <c r="T25" s="94">
        <v>219.99999999999997</v>
      </c>
      <c r="U25" s="94">
        <v>219.99999999999997</v>
      </c>
      <c r="V25" s="94">
        <v>248.99999999999997</v>
      </c>
      <c r="W25" s="94">
        <v>248.99999999999997</v>
      </c>
      <c r="X25" s="94">
        <v>248.99999999999997</v>
      </c>
      <c r="Y25" s="94">
        <v>248.99999999999997</v>
      </c>
      <c r="Z25" s="94">
        <v>288</v>
      </c>
      <c r="AA25" s="94">
        <v>288</v>
      </c>
      <c r="AB25" s="94">
        <v>288</v>
      </c>
      <c r="AC25" s="94">
        <v>288</v>
      </c>
      <c r="AD25" s="94">
        <v>308</v>
      </c>
      <c r="AE25" s="94">
        <v>308</v>
      </c>
      <c r="AF25" s="94">
        <v>308</v>
      </c>
      <c r="AG25" s="94">
        <v>308</v>
      </c>
      <c r="AH25" s="94">
        <v>315</v>
      </c>
      <c r="AI25" s="94">
        <v>315</v>
      </c>
      <c r="AJ25" s="94">
        <v>315</v>
      </c>
      <c r="AK25" s="94">
        <v>315</v>
      </c>
      <c r="AL25" s="94">
        <v>314</v>
      </c>
      <c r="AM25" s="94">
        <v>314</v>
      </c>
      <c r="AN25" s="94">
        <v>314</v>
      </c>
      <c r="AO25" s="94">
        <v>314</v>
      </c>
      <c r="AP25" s="94">
        <v>311</v>
      </c>
      <c r="AQ25" s="94">
        <v>311</v>
      </c>
      <c r="AR25" s="94">
        <v>311</v>
      </c>
      <c r="AS25" s="94">
        <v>311</v>
      </c>
      <c r="AT25" s="94">
        <v>311</v>
      </c>
      <c r="AU25" s="94">
        <v>311</v>
      </c>
      <c r="AV25" s="94">
        <v>311</v>
      </c>
      <c r="AW25" s="94">
        <v>311</v>
      </c>
      <c r="AX25" s="94">
        <v>303</v>
      </c>
      <c r="AY25" s="94">
        <v>303</v>
      </c>
      <c r="AZ25" s="94">
        <v>303</v>
      </c>
      <c r="BA25" s="94">
        <v>303</v>
      </c>
      <c r="BB25" s="94">
        <v>296</v>
      </c>
      <c r="BC25" s="94">
        <v>296</v>
      </c>
      <c r="BD25" s="94">
        <v>296</v>
      </c>
      <c r="BE25" s="94">
        <v>296</v>
      </c>
      <c r="BF25" s="94">
        <v>299</v>
      </c>
      <c r="BG25" s="94">
        <v>299</v>
      </c>
      <c r="BH25" s="94">
        <v>299</v>
      </c>
      <c r="BI25" s="94">
        <v>299</v>
      </c>
      <c r="BJ25" s="94">
        <v>309</v>
      </c>
      <c r="BK25" s="94">
        <v>309</v>
      </c>
      <c r="BL25" s="94">
        <v>309</v>
      </c>
      <c r="BM25" s="94">
        <v>309</v>
      </c>
      <c r="BN25" s="94">
        <v>335</v>
      </c>
      <c r="BO25" s="94">
        <v>335</v>
      </c>
      <c r="BP25" s="94">
        <v>335</v>
      </c>
      <c r="BQ25" s="94">
        <v>335</v>
      </c>
      <c r="BR25" s="94">
        <v>379</v>
      </c>
      <c r="BS25" s="94">
        <v>379</v>
      </c>
      <c r="BT25" s="94">
        <v>379</v>
      </c>
      <c r="BU25" s="94">
        <v>379</v>
      </c>
      <c r="BV25" s="94">
        <v>401</v>
      </c>
      <c r="BW25" s="94">
        <v>401</v>
      </c>
      <c r="BX25" s="94">
        <v>401</v>
      </c>
      <c r="BY25" s="94">
        <v>401</v>
      </c>
      <c r="BZ25" s="94">
        <v>396.00000000000006</v>
      </c>
      <c r="CA25" s="94">
        <v>396.00000000000006</v>
      </c>
      <c r="CB25" s="94">
        <v>396.00000000000006</v>
      </c>
      <c r="CC25" s="94">
        <v>396.00000000000006</v>
      </c>
      <c r="CD25" s="94">
        <v>372</v>
      </c>
      <c r="CE25" s="94">
        <v>372</v>
      </c>
      <c r="CF25" s="94">
        <v>372</v>
      </c>
      <c r="CG25" s="94">
        <v>372</v>
      </c>
      <c r="CH25" s="94">
        <v>333</v>
      </c>
      <c r="CI25" s="94">
        <v>333</v>
      </c>
      <c r="CJ25" s="94">
        <v>333</v>
      </c>
      <c r="CK25" s="94">
        <v>333</v>
      </c>
      <c r="CL25" s="94">
        <v>288.99999999999994</v>
      </c>
      <c r="CM25" s="94">
        <v>288.99999999999994</v>
      </c>
      <c r="CN25" s="94">
        <v>288.99999999999994</v>
      </c>
      <c r="CO25" s="94">
        <v>288.99999999999994</v>
      </c>
      <c r="CP25" s="94">
        <v>256</v>
      </c>
      <c r="CQ25" s="94">
        <v>256</v>
      </c>
      <c r="CR25" s="94">
        <v>256</v>
      </c>
      <c r="CS25" s="94">
        <v>256</v>
      </c>
      <c r="CT25" s="94"/>
      <c r="CU25" s="94"/>
      <c r="CV25" s="94"/>
      <c r="CW25" s="94"/>
      <c r="CX25" s="97">
        <f t="array" ref="CX25">SUMPRODUCT(B25:CW25*0.25)</f>
        <v>7155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4995.1699999999992</v>
      </c>
      <c r="C27" s="107">
        <f t="shared" ref="C27:BN27" si="2">SUM(C20:C26)</f>
        <v>4945.5360000000001</v>
      </c>
      <c r="D27" s="107">
        <f t="shared" si="2"/>
        <v>4886.5939999999991</v>
      </c>
      <c r="E27" s="107">
        <f t="shared" si="2"/>
        <v>4877.4139999999998</v>
      </c>
      <c r="F27" s="107">
        <f t="shared" si="2"/>
        <v>4842.8989999999994</v>
      </c>
      <c r="G27" s="107">
        <f t="shared" si="2"/>
        <v>4846.2579999999998</v>
      </c>
      <c r="H27" s="107">
        <f t="shared" si="2"/>
        <v>4804.601999999999</v>
      </c>
      <c r="I27" s="107">
        <f t="shared" si="2"/>
        <v>4788.9039999999995</v>
      </c>
      <c r="J27" s="107">
        <f t="shared" si="2"/>
        <v>4722.4350000000004</v>
      </c>
      <c r="K27" s="107">
        <f t="shared" si="2"/>
        <v>4693.6779999999999</v>
      </c>
      <c r="L27" s="107">
        <f t="shared" si="2"/>
        <v>4651.9179999999997</v>
      </c>
      <c r="M27" s="107">
        <f t="shared" si="2"/>
        <v>4622.1489999999994</v>
      </c>
      <c r="N27" s="107">
        <f t="shared" si="2"/>
        <v>4612.9930000000004</v>
      </c>
      <c r="O27" s="107">
        <f t="shared" si="2"/>
        <v>4582.9650000000001</v>
      </c>
      <c r="P27" s="107">
        <f t="shared" si="2"/>
        <v>4571.83</v>
      </c>
      <c r="Q27" s="107">
        <f t="shared" si="2"/>
        <v>4541.8619999999992</v>
      </c>
      <c r="R27" s="107">
        <f t="shared" si="2"/>
        <v>4593.0879999999997</v>
      </c>
      <c r="S27" s="107">
        <f t="shared" si="2"/>
        <v>4576.5679999999993</v>
      </c>
      <c r="T27" s="107">
        <f t="shared" si="2"/>
        <v>4642.5659999999998</v>
      </c>
      <c r="U27" s="107">
        <f t="shared" si="2"/>
        <v>4665.0919999999996</v>
      </c>
      <c r="V27" s="107">
        <f t="shared" si="2"/>
        <v>4824.1639999999998</v>
      </c>
      <c r="W27" s="107">
        <f t="shared" si="2"/>
        <v>4887.8069999999998</v>
      </c>
      <c r="X27" s="107">
        <f t="shared" si="2"/>
        <v>4918.3530000000001</v>
      </c>
      <c r="Y27" s="107">
        <f t="shared" si="2"/>
        <v>4975.2889999999998</v>
      </c>
      <c r="Z27" s="107">
        <f t="shared" si="2"/>
        <v>5202.5739999999996</v>
      </c>
      <c r="AA27" s="107">
        <f t="shared" si="2"/>
        <v>5229.6049999999996</v>
      </c>
      <c r="AB27" s="107">
        <f t="shared" si="2"/>
        <v>5305.9299999999994</v>
      </c>
      <c r="AC27" s="107">
        <f t="shared" si="2"/>
        <v>5420.6810000000005</v>
      </c>
      <c r="AD27" s="107">
        <f t="shared" si="2"/>
        <v>5617.0110000000004</v>
      </c>
      <c r="AE27" s="107">
        <f t="shared" si="2"/>
        <v>5691.2129999999997</v>
      </c>
      <c r="AF27" s="107">
        <f t="shared" si="2"/>
        <v>5814.8559999999998</v>
      </c>
      <c r="AG27" s="107">
        <f t="shared" si="2"/>
        <v>5905.1589999999997</v>
      </c>
      <c r="AH27" s="107">
        <f t="shared" si="2"/>
        <v>5976.4849999999997</v>
      </c>
      <c r="AI27" s="107">
        <f t="shared" si="2"/>
        <v>6018.4859999999999</v>
      </c>
      <c r="AJ27" s="107">
        <f t="shared" si="2"/>
        <v>6064.6359999999995</v>
      </c>
      <c r="AK27" s="107">
        <f t="shared" si="2"/>
        <v>6084.530999999999</v>
      </c>
      <c r="AL27" s="107">
        <f t="shared" si="2"/>
        <v>6216.0440000000008</v>
      </c>
      <c r="AM27" s="107">
        <f t="shared" si="2"/>
        <v>6232.3600000000006</v>
      </c>
      <c r="AN27" s="107">
        <f t="shared" si="2"/>
        <v>6251.7369999999992</v>
      </c>
      <c r="AO27" s="107">
        <f t="shared" si="2"/>
        <v>6260.0079999999998</v>
      </c>
      <c r="AP27" s="107">
        <f t="shared" si="2"/>
        <v>6192.7169999999996</v>
      </c>
      <c r="AQ27" s="107">
        <f t="shared" si="2"/>
        <v>6205.0970000000007</v>
      </c>
      <c r="AR27" s="107">
        <f t="shared" si="2"/>
        <v>6222.3719999999994</v>
      </c>
      <c r="AS27" s="107">
        <f t="shared" si="2"/>
        <v>6268.5479999999989</v>
      </c>
      <c r="AT27" s="107">
        <f t="shared" si="2"/>
        <v>6340.6369999999988</v>
      </c>
      <c r="AU27" s="107">
        <f t="shared" si="2"/>
        <v>6392.353000000001</v>
      </c>
      <c r="AV27" s="107">
        <f t="shared" si="2"/>
        <v>6408.8630000000012</v>
      </c>
      <c r="AW27" s="107">
        <f t="shared" si="2"/>
        <v>6418.8549999999996</v>
      </c>
      <c r="AX27" s="107">
        <f t="shared" si="2"/>
        <v>6356.85</v>
      </c>
      <c r="AY27" s="107">
        <f t="shared" si="2"/>
        <v>6344.5429999999997</v>
      </c>
      <c r="AZ27" s="107">
        <f t="shared" si="2"/>
        <v>6313.2880000000005</v>
      </c>
      <c r="BA27" s="107">
        <f t="shared" si="2"/>
        <v>6258.8449999999993</v>
      </c>
      <c r="BB27" s="107">
        <f t="shared" si="2"/>
        <v>6228.2649999999994</v>
      </c>
      <c r="BC27" s="107">
        <f t="shared" si="2"/>
        <v>6158.5800000000008</v>
      </c>
      <c r="BD27" s="107">
        <f t="shared" si="2"/>
        <v>6097.7640000000001</v>
      </c>
      <c r="BE27" s="107">
        <f t="shared" si="2"/>
        <v>5963.3959999999988</v>
      </c>
      <c r="BF27" s="107">
        <f t="shared" si="2"/>
        <v>5927.2459999999992</v>
      </c>
      <c r="BG27" s="107">
        <f t="shared" si="2"/>
        <v>5894.5650000000005</v>
      </c>
      <c r="BH27" s="107">
        <f t="shared" si="2"/>
        <v>5859.4120000000003</v>
      </c>
      <c r="BI27" s="107">
        <f t="shared" si="2"/>
        <v>5909.878999999999</v>
      </c>
      <c r="BJ27" s="107">
        <f t="shared" si="2"/>
        <v>5844.6299999999992</v>
      </c>
      <c r="BK27" s="107">
        <f t="shared" si="2"/>
        <v>5897.1280000000006</v>
      </c>
      <c r="BL27" s="107">
        <f t="shared" si="2"/>
        <v>5831.2110000000002</v>
      </c>
      <c r="BM27" s="107">
        <f t="shared" si="2"/>
        <v>5848.7070000000003</v>
      </c>
      <c r="BN27" s="107">
        <f t="shared" si="2"/>
        <v>5926.0610000000006</v>
      </c>
      <c r="BO27" s="107">
        <f t="shared" ref="BO27:CW27" si="3">SUM(BO20:BO26)</f>
        <v>5985.0010000000002</v>
      </c>
      <c r="BP27" s="107">
        <f t="shared" si="3"/>
        <v>6075.348</v>
      </c>
      <c r="BQ27" s="107">
        <f t="shared" si="3"/>
        <v>6193.5640000000003</v>
      </c>
      <c r="BR27" s="107">
        <f t="shared" si="3"/>
        <v>6362.1170000000002</v>
      </c>
      <c r="BS27" s="107">
        <f t="shared" si="3"/>
        <v>6510.9150000000009</v>
      </c>
      <c r="BT27" s="107">
        <f t="shared" si="3"/>
        <v>6631.67</v>
      </c>
      <c r="BU27" s="107">
        <f t="shared" si="3"/>
        <v>6742.5710000000008</v>
      </c>
      <c r="BV27" s="107">
        <f t="shared" si="3"/>
        <v>6853.2360000000008</v>
      </c>
      <c r="BW27" s="107">
        <f t="shared" si="3"/>
        <v>6908.3629999999994</v>
      </c>
      <c r="BX27" s="107">
        <f t="shared" si="3"/>
        <v>6939.5479999999998</v>
      </c>
      <c r="BY27" s="107">
        <f t="shared" si="3"/>
        <v>6935.652</v>
      </c>
      <c r="BZ27" s="107">
        <f t="shared" si="3"/>
        <v>6935.8649999999998</v>
      </c>
      <c r="CA27" s="107">
        <f t="shared" si="3"/>
        <v>6885.9920000000002</v>
      </c>
      <c r="CB27" s="107">
        <f t="shared" si="3"/>
        <v>6815.1820000000007</v>
      </c>
      <c r="CC27" s="107">
        <f t="shared" si="3"/>
        <v>6734.1920000000009</v>
      </c>
      <c r="CD27" s="107">
        <f t="shared" si="3"/>
        <v>6585.6720000000005</v>
      </c>
      <c r="CE27" s="107">
        <f t="shared" si="3"/>
        <v>6472.848</v>
      </c>
      <c r="CF27" s="107">
        <f t="shared" si="3"/>
        <v>6372.9140000000007</v>
      </c>
      <c r="CG27" s="107">
        <f t="shared" si="3"/>
        <v>6275.3679999999995</v>
      </c>
      <c r="CH27" s="107">
        <f t="shared" si="3"/>
        <v>6135.8269999999993</v>
      </c>
      <c r="CI27" s="107">
        <f t="shared" si="3"/>
        <v>6016.4060000000009</v>
      </c>
      <c r="CJ27" s="107">
        <f t="shared" si="3"/>
        <v>5918.4350000000004</v>
      </c>
      <c r="CK27" s="107">
        <f t="shared" si="3"/>
        <v>5816.5419999999995</v>
      </c>
      <c r="CL27" s="107">
        <f t="shared" si="3"/>
        <v>5625.6729999999998</v>
      </c>
      <c r="CM27" s="107">
        <f t="shared" si="3"/>
        <v>5526.2699999999995</v>
      </c>
      <c r="CN27" s="107">
        <f t="shared" si="3"/>
        <v>5442.5</v>
      </c>
      <c r="CO27" s="107">
        <f t="shared" si="3"/>
        <v>5367.66</v>
      </c>
      <c r="CP27" s="107">
        <f t="shared" si="3"/>
        <v>5164.7919999999995</v>
      </c>
      <c r="CQ27" s="107">
        <f t="shared" si="3"/>
        <v>5089.357</v>
      </c>
      <c r="CR27" s="107">
        <f t="shared" si="3"/>
        <v>5009.6049999999996</v>
      </c>
      <c r="CS27" s="107">
        <f t="shared" si="3"/>
        <v>4950.4699999999993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137937.70425000001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464</v>
      </c>
      <c r="C30" s="88">
        <v>462</v>
      </c>
      <c r="D30" s="88">
        <v>461</v>
      </c>
      <c r="E30" s="88">
        <v>461</v>
      </c>
      <c r="F30" s="88">
        <v>453</v>
      </c>
      <c r="G30" s="88">
        <v>453</v>
      </c>
      <c r="H30" s="88">
        <v>453</v>
      </c>
      <c r="I30" s="88">
        <v>452</v>
      </c>
      <c r="J30" s="88">
        <v>442</v>
      </c>
      <c r="K30" s="88">
        <v>440</v>
      </c>
      <c r="L30" s="88">
        <v>439</v>
      </c>
      <c r="M30" s="88">
        <v>439</v>
      </c>
      <c r="N30" s="88">
        <v>439</v>
      </c>
      <c r="O30" s="88">
        <v>438</v>
      </c>
      <c r="P30" s="88">
        <v>438</v>
      </c>
      <c r="Q30" s="88">
        <v>439</v>
      </c>
      <c r="R30" s="88">
        <v>447</v>
      </c>
      <c r="S30" s="88">
        <v>448</v>
      </c>
      <c r="T30" s="88">
        <v>449</v>
      </c>
      <c r="U30" s="88">
        <v>451</v>
      </c>
      <c r="V30" s="88">
        <v>482</v>
      </c>
      <c r="W30" s="88">
        <v>483</v>
      </c>
      <c r="X30" s="88">
        <v>485</v>
      </c>
      <c r="Y30" s="88">
        <v>486</v>
      </c>
      <c r="Z30" s="88">
        <v>527.23</v>
      </c>
      <c r="AA30" s="88">
        <v>528.23</v>
      </c>
      <c r="AB30" s="88">
        <v>528.23</v>
      </c>
      <c r="AC30" s="88">
        <v>528.23</v>
      </c>
      <c r="AD30" s="88">
        <v>551.54</v>
      </c>
      <c r="AE30" s="88">
        <v>549.54</v>
      </c>
      <c r="AF30" s="88">
        <v>547.54</v>
      </c>
      <c r="AG30" s="88">
        <v>543.54</v>
      </c>
      <c r="AH30" s="88">
        <v>548.25</v>
      </c>
      <c r="AI30" s="88">
        <v>544.25</v>
      </c>
      <c r="AJ30" s="88">
        <v>539.25</v>
      </c>
      <c r="AK30" s="88">
        <v>535.25</v>
      </c>
      <c r="AL30" s="88">
        <v>544.02</v>
      </c>
      <c r="AM30" s="88">
        <v>540.02</v>
      </c>
      <c r="AN30" s="88">
        <v>537.02</v>
      </c>
      <c r="AO30" s="88">
        <v>534.02</v>
      </c>
      <c r="AP30" s="88">
        <v>530.23</v>
      </c>
      <c r="AQ30" s="88">
        <v>529.23</v>
      </c>
      <c r="AR30" s="88">
        <v>528.23</v>
      </c>
      <c r="AS30" s="88">
        <v>528.23</v>
      </c>
      <c r="AT30" s="88">
        <v>528.49</v>
      </c>
      <c r="AU30" s="88">
        <v>529.49</v>
      </c>
      <c r="AV30" s="88">
        <v>530.49</v>
      </c>
      <c r="AW30" s="88">
        <v>531.49</v>
      </c>
      <c r="AX30" s="88">
        <v>523.88</v>
      </c>
      <c r="AY30" s="88">
        <v>524.88</v>
      </c>
      <c r="AZ30" s="88">
        <v>524.88</v>
      </c>
      <c r="BA30" s="88">
        <v>525.88</v>
      </c>
      <c r="BB30" s="88">
        <v>507.18</v>
      </c>
      <c r="BC30" s="88">
        <v>509.18</v>
      </c>
      <c r="BD30" s="88">
        <v>510.18</v>
      </c>
      <c r="BE30" s="88">
        <v>512.18000000000006</v>
      </c>
      <c r="BF30" s="88">
        <v>516.08999999999992</v>
      </c>
      <c r="BG30" s="88">
        <v>519.08999999999992</v>
      </c>
      <c r="BH30" s="88">
        <v>522.08999999999992</v>
      </c>
      <c r="BI30" s="88">
        <v>525.08999999999992</v>
      </c>
      <c r="BJ30" s="88">
        <v>534.54999999999995</v>
      </c>
      <c r="BK30" s="88">
        <v>538.54999999999995</v>
      </c>
      <c r="BL30" s="88">
        <v>543.54999999999995</v>
      </c>
      <c r="BM30" s="88">
        <v>548.54999999999995</v>
      </c>
      <c r="BN30" s="88">
        <v>577.79999999999995</v>
      </c>
      <c r="BO30" s="88">
        <v>582.79999999999995</v>
      </c>
      <c r="BP30" s="88">
        <v>588.79999999999995</v>
      </c>
      <c r="BQ30" s="88">
        <v>594.79999999999995</v>
      </c>
      <c r="BR30" s="88">
        <v>645</v>
      </c>
      <c r="BS30" s="88">
        <v>650</v>
      </c>
      <c r="BT30" s="88">
        <v>654</v>
      </c>
      <c r="BU30" s="88">
        <v>658</v>
      </c>
      <c r="BV30" s="88">
        <v>682</v>
      </c>
      <c r="BW30" s="88">
        <v>683</v>
      </c>
      <c r="BX30" s="88">
        <v>684</v>
      </c>
      <c r="BY30" s="88">
        <v>684</v>
      </c>
      <c r="BZ30" s="88">
        <v>678</v>
      </c>
      <c r="CA30" s="88">
        <v>676</v>
      </c>
      <c r="CB30" s="88">
        <v>674</v>
      </c>
      <c r="CC30" s="88">
        <v>672</v>
      </c>
      <c r="CD30" s="88">
        <v>645</v>
      </c>
      <c r="CE30" s="88">
        <v>642</v>
      </c>
      <c r="CF30" s="88">
        <v>639</v>
      </c>
      <c r="CG30" s="88">
        <v>636</v>
      </c>
      <c r="CH30" s="88">
        <v>594</v>
      </c>
      <c r="CI30" s="88">
        <v>591</v>
      </c>
      <c r="CJ30" s="88">
        <v>589</v>
      </c>
      <c r="CK30" s="88">
        <v>586</v>
      </c>
      <c r="CL30" s="88">
        <v>540</v>
      </c>
      <c r="CM30" s="88">
        <v>538</v>
      </c>
      <c r="CN30" s="88">
        <v>536</v>
      </c>
      <c r="CO30" s="88">
        <v>534</v>
      </c>
      <c r="CP30" s="88">
        <v>500</v>
      </c>
      <c r="CQ30" s="88">
        <v>498</v>
      </c>
      <c r="CR30" s="88">
        <v>495</v>
      </c>
      <c r="CS30" s="88">
        <v>492</v>
      </c>
      <c r="CT30" s="89"/>
      <c r="CU30" s="89"/>
      <c r="CV30" s="89"/>
      <c r="CW30" s="90"/>
      <c r="CX30" s="91">
        <f t="array" ref="CX30">SUMPRODUCT(B30:CW30*0.25)</f>
        <v>12897.760000000004</v>
      </c>
    </row>
    <row r="31" spans="1:102" ht="24.95" customHeight="1" x14ac:dyDescent="0.2">
      <c r="A31" s="92" t="s">
        <v>26</v>
      </c>
      <c r="B31" s="93">
        <v>4976.17</v>
      </c>
      <c r="C31" s="94">
        <v>4928.5360000000001</v>
      </c>
      <c r="D31" s="94">
        <v>4870.5940000000001</v>
      </c>
      <c r="E31" s="94">
        <v>4861.4139999999998</v>
      </c>
      <c r="F31" s="94">
        <v>4807.8990000000003</v>
      </c>
      <c r="G31" s="94">
        <v>4811.2579999999998</v>
      </c>
      <c r="H31" s="94">
        <v>4769.6019999999999</v>
      </c>
      <c r="I31" s="94">
        <v>4754.9040000000005</v>
      </c>
      <c r="J31" s="94">
        <v>4696.4350000000004</v>
      </c>
      <c r="K31" s="94">
        <v>4669.6779999999999</v>
      </c>
      <c r="L31" s="94">
        <v>4628.9179999999997</v>
      </c>
      <c r="M31" s="94">
        <v>4599.1490000000003</v>
      </c>
      <c r="N31" s="94">
        <v>4614.9930000000004</v>
      </c>
      <c r="O31" s="94">
        <v>4585.9650000000001</v>
      </c>
      <c r="P31" s="94">
        <v>4574.83</v>
      </c>
      <c r="Q31" s="94">
        <v>4543.8620000000001</v>
      </c>
      <c r="R31" s="94">
        <v>4598.0879999999997</v>
      </c>
      <c r="S31" s="94">
        <v>4580.5680000000002</v>
      </c>
      <c r="T31" s="94">
        <v>4645.5659999999998</v>
      </c>
      <c r="U31" s="94">
        <v>4666.0919999999996</v>
      </c>
      <c r="V31" s="94">
        <v>4794.1639999999998</v>
      </c>
      <c r="W31" s="94">
        <v>4856.8069999999998</v>
      </c>
      <c r="X31" s="94">
        <v>4885.3530000000001</v>
      </c>
      <c r="Y31" s="94">
        <v>4941.2889999999998</v>
      </c>
      <c r="Z31" s="94">
        <v>5126.3440000000001</v>
      </c>
      <c r="AA31" s="94">
        <v>5151.6670000000004</v>
      </c>
      <c r="AB31" s="94">
        <v>5227.1040000000003</v>
      </c>
      <c r="AC31" s="94">
        <v>5340.6989999999996</v>
      </c>
      <c r="AD31" s="94">
        <v>5510.451</v>
      </c>
      <c r="AE31" s="94">
        <v>5585.3810000000003</v>
      </c>
      <c r="AF31" s="94">
        <v>5709.8959999999997</v>
      </c>
      <c r="AG31" s="94">
        <v>5803.415</v>
      </c>
      <c r="AH31" s="94">
        <v>5869.5190000000002</v>
      </c>
      <c r="AI31" s="94">
        <v>5914.9880000000003</v>
      </c>
      <c r="AJ31" s="94">
        <v>5965.4459999999999</v>
      </c>
      <c r="AK31" s="94">
        <v>5988.5730000000003</v>
      </c>
      <c r="AL31" s="94">
        <v>6198.6</v>
      </c>
      <c r="AM31" s="94">
        <v>6218.24</v>
      </c>
      <c r="AN31" s="94">
        <v>6239.8010000000004</v>
      </c>
      <c r="AO31" s="94">
        <v>6249.9480000000003</v>
      </c>
      <c r="AP31" s="94">
        <v>6185.1589999999997</v>
      </c>
      <c r="AQ31" s="94">
        <v>6197.527</v>
      </c>
      <c r="AR31" s="94">
        <v>6215.1019999999999</v>
      </c>
      <c r="AS31" s="94">
        <v>6260.6580000000004</v>
      </c>
      <c r="AT31" s="94">
        <v>6336.8389999999999</v>
      </c>
      <c r="AU31" s="94">
        <v>6387.067</v>
      </c>
      <c r="AV31" s="94">
        <v>6402.2250000000004</v>
      </c>
      <c r="AW31" s="94">
        <v>6410.8969999999999</v>
      </c>
      <c r="AX31" s="94">
        <v>6356.2380000000003</v>
      </c>
      <c r="AY31" s="94">
        <v>6342.8069999999998</v>
      </c>
      <c r="AZ31" s="94">
        <v>6311.6040000000003</v>
      </c>
      <c r="BA31" s="94">
        <v>6256.3130000000001</v>
      </c>
      <c r="BB31" s="94">
        <v>6244.6850000000004</v>
      </c>
      <c r="BC31" s="94">
        <v>6173.4560000000001</v>
      </c>
      <c r="BD31" s="94">
        <v>6112.5</v>
      </c>
      <c r="BE31" s="94">
        <v>5977.4759999999997</v>
      </c>
      <c r="BF31" s="94">
        <v>5934.0280000000002</v>
      </c>
      <c r="BG31" s="94">
        <v>5899.8149999999996</v>
      </c>
      <c r="BH31" s="94">
        <v>5862.97</v>
      </c>
      <c r="BI31" s="94">
        <v>5911.7969999999996</v>
      </c>
      <c r="BJ31" s="94">
        <v>5833.5720000000001</v>
      </c>
      <c r="BK31" s="94">
        <v>5883.4539999999997</v>
      </c>
      <c r="BL31" s="94">
        <v>5813.7889999999998</v>
      </c>
      <c r="BM31" s="94">
        <v>5827.5209999999997</v>
      </c>
      <c r="BN31" s="94">
        <v>5821.857</v>
      </c>
      <c r="BO31" s="94">
        <v>5876.933</v>
      </c>
      <c r="BP31" s="94">
        <v>5962.24</v>
      </c>
      <c r="BQ31" s="94">
        <v>6075.1679999999997</v>
      </c>
      <c r="BR31" s="94">
        <v>6221.1170000000002</v>
      </c>
      <c r="BS31" s="94">
        <v>6364.915</v>
      </c>
      <c r="BT31" s="94">
        <v>6481.67</v>
      </c>
      <c r="BU31" s="94">
        <v>6588.5709999999999</v>
      </c>
      <c r="BV31" s="94">
        <v>6675.2359999999999</v>
      </c>
      <c r="BW31" s="94">
        <v>6729.3630000000003</v>
      </c>
      <c r="BX31" s="94">
        <v>6759.5479999999998</v>
      </c>
      <c r="BY31" s="94">
        <v>6755.652</v>
      </c>
      <c r="BZ31" s="94">
        <v>6739.8649999999998</v>
      </c>
      <c r="CA31" s="94">
        <v>6691.9920000000002</v>
      </c>
      <c r="CB31" s="94">
        <v>6623.1819999999998</v>
      </c>
      <c r="CC31" s="94">
        <v>6544.192</v>
      </c>
      <c r="CD31" s="94">
        <v>6406.6719999999996</v>
      </c>
      <c r="CE31" s="94">
        <v>6296.848</v>
      </c>
      <c r="CF31" s="94">
        <v>6199.9139999999998</v>
      </c>
      <c r="CG31" s="94">
        <v>6105.3680000000004</v>
      </c>
      <c r="CH31" s="94">
        <v>6003.8270000000002</v>
      </c>
      <c r="CI31" s="94">
        <v>5887.4059999999999</v>
      </c>
      <c r="CJ31" s="94">
        <v>5791.4350000000004</v>
      </c>
      <c r="CK31" s="94">
        <v>5692.5420000000004</v>
      </c>
      <c r="CL31" s="94">
        <v>5537.6729999999998</v>
      </c>
      <c r="CM31" s="94">
        <v>5440.27</v>
      </c>
      <c r="CN31" s="94">
        <v>5358.5</v>
      </c>
      <c r="CO31" s="94">
        <v>5285.66</v>
      </c>
      <c r="CP31" s="94">
        <v>5085.7920000000004</v>
      </c>
      <c r="CQ31" s="94">
        <v>5012.357</v>
      </c>
      <c r="CR31" s="94">
        <v>4935.6049999999996</v>
      </c>
      <c r="CS31" s="94">
        <v>4879.47</v>
      </c>
      <c r="CT31" s="95"/>
      <c r="CU31" s="95"/>
      <c r="CV31" s="95"/>
      <c r="CW31" s="96"/>
      <c r="CX31" s="97">
        <f t="array" ref="CX31">SUMPRODUCT(B31:CW31*0.25)</f>
        <v>136432.63625000001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5440.17</v>
      </c>
      <c r="C33" s="77">
        <f t="shared" ref="C33:BN33" si="4">SUM(C30:C32)</f>
        <v>5390.5360000000001</v>
      </c>
      <c r="D33" s="77">
        <f t="shared" si="4"/>
        <v>5331.5940000000001</v>
      </c>
      <c r="E33" s="77">
        <f t="shared" si="4"/>
        <v>5322.4139999999998</v>
      </c>
      <c r="F33" s="77">
        <f t="shared" si="4"/>
        <v>5260.8990000000003</v>
      </c>
      <c r="G33" s="77">
        <f t="shared" si="4"/>
        <v>5264.2579999999998</v>
      </c>
      <c r="H33" s="77">
        <f t="shared" si="4"/>
        <v>5222.6019999999999</v>
      </c>
      <c r="I33" s="77">
        <f t="shared" si="4"/>
        <v>5206.9040000000005</v>
      </c>
      <c r="J33" s="77">
        <f t="shared" si="4"/>
        <v>5138.4350000000004</v>
      </c>
      <c r="K33" s="77">
        <f t="shared" si="4"/>
        <v>5109.6779999999999</v>
      </c>
      <c r="L33" s="77">
        <f t="shared" si="4"/>
        <v>5067.9179999999997</v>
      </c>
      <c r="M33" s="77">
        <f t="shared" si="4"/>
        <v>5038.1490000000003</v>
      </c>
      <c r="N33" s="77">
        <f t="shared" si="4"/>
        <v>5053.9930000000004</v>
      </c>
      <c r="O33" s="77">
        <f t="shared" si="4"/>
        <v>5023.9650000000001</v>
      </c>
      <c r="P33" s="77">
        <f t="shared" si="4"/>
        <v>5012.83</v>
      </c>
      <c r="Q33" s="77">
        <f t="shared" si="4"/>
        <v>4982.8620000000001</v>
      </c>
      <c r="R33" s="77">
        <f t="shared" si="4"/>
        <v>5045.0879999999997</v>
      </c>
      <c r="S33" s="77">
        <f t="shared" si="4"/>
        <v>5028.5680000000002</v>
      </c>
      <c r="T33" s="77">
        <f t="shared" si="4"/>
        <v>5094.5659999999998</v>
      </c>
      <c r="U33" s="77">
        <f t="shared" si="4"/>
        <v>5117.0919999999996</v>
      </c>
      <c r="V33" s="77">
        <f t="shared" si="4"/>
        <v>5276.1639999999998</v>
      </c>
      <c r="W33" s="77">
        <f t="shared" si="4"/>
        <v>5339.8069999999998</v>
      </c>
      <c r="X33" s="77">
        <f t="shared" si="4"/>
        <v>5370.3530000000001</v>
      </c>
      <c r="Y33" s="77">
        <f t="shared" si="4"/>
        <v>5427.2889999999998</v>
      </c>
      <c r="Z33" s="77">
        <f t="shared" si="4"/>
        <v>5653.5740000000005</v>
      </c>
      <c r="AA33" s="77">
        <f t="shared" si="4"/>
        <v>5679.8970000000008</v>
      </c>
      <c r="AB33" s="77">
        <f t="shared" si="4"/>
        <v>5755.3340000000007</v>
      </c>
      <c r="AC33" s="77">
        <f t="shared" si="4"/>
        <v>5868.9290000000001</v>
      </c>
      <c r="AD33" s="77">
        <f t="shared" si="4"/>
        <v>6061.991</v>
      </c>
      <c r="AE33" s="77">
        <f t="shared" si="4"/>
        <v>6134.9210000000003</v>
      </c>
      <c r="AF33" s="77">
        <f t="shared" si="4"/>
        <v>6257.4359999999997</v>
      </c>
      <c r="AG33" s="77">
        <f t="shared" si="4"/>
        <v>6346.9549999999999</v>
      </c>
      <c r="AH33" s="77">
        <f t="shared" si="4"/>
        <v>6417.7690000000002</v>
      </c>
      <c r="AI33" s="77">
        <f t="shared" si="4"/>
        <v>6459.2380000000003</v>
      </c>
      <c r="AJ33" s="77">
        <f t="shared" si="4"/>
        <v>6504.6959999999999</v>
      </c>
      <c r="AK33" s="77">
        <f t="shared" si="4"/>
        <v>6523.8230000000003</v>
      </c>
      <c r="AL33" s="77">
        <f t="shared" si="4"/>
        <v>6742.6200000000008</v>
      </c>
      <c r="AM33" s="77">
        <f t="shared" si="4"/>
        <v>6758.26</v>
      </c>
      <c r="AN33" s="77">
        <f t="shared" si="4"/>
        <v>6776.8209999999999</v>
      </c>
      <c r="AO33" s="77">
        <f t="shared" si="4"/>
        <v>6783.9680000000008</v>
      </c>
      <c r="AP33" s="77">
        <f t="shared" si="4"/>
        <v>6715.3889999999992</v>
      </c>
      <c r="AQ33" s="77">
        <f t="shared" si="4"/>
        <v>6726.7569999999996</v>
      </c>
      <c r="AR33" s="77">
        <f t="shared" si="4"/>
        <v>6743.3320000000003</v>
      </c>
      <c r="AS33" s="77">
        <f t="shared" si="4"/>
        <v>6788.8880000000008</v>
      </c>
      <c r="AT33" s="77">
        <f t="shared" si="4"/>
        <v>6865.3289999999997</v>
      </c>
      <c r="AU33" s="77">
        <f t="shared" si="4"/>
        <v>6916.5569999999998</v>
      </c>
      <c r="AV33" s="77">
        <f t="shared" si="4"/>
        <v>6932.7150000000001</v>
      </c>
      <c r="AW33" s="77">
        <f t="shared" si="4"/>
        <v>6942.3869999999997</v>
      </c>
      <c r="AX33" s="77">
        <f t="shared" si="4"/>
        <v>6880.1180000000004</v>
      </c>
      <c r="AY33" s="77">
        <f t="shared" si="4"/>
        <v>6867.6869999999999</v>
      </c>
      <c r="AZ33" s="77">
        <f t="shared" si="4"/>
        <v>6836.4840000000004</v>
      </c>
      <c r="BA33" s="77">
        <f t="shared" si="4"/>
        <v>6782.1930000000002</v>
      </c>
      <c r="BB33" s="77">
        <f t="shared" si="4"/>
        <v>6751.8650000000007</v>
      </c>
      <c r="BC33" s="77">
        <f t="shared" si="4"/>
        <v>6682.6360000000004</v>
      </c>
      <c r="BD33" s="77">
        <f t="shared" si="4"/>
        <v>6622.68</v>
      </c>
      <c r="BE33" s="77">
        <f t="shared" si="4"/>
        <v>6489.6559999999999</v>
      </c>
      <c r="BF33" s="77">
        <f t="shared" si="4"/>
        <v>6450.1180000000004</v>
      </c>
      <c r="BG33" s="77">
        <f t="shared" si="4"/>
        <v>6418.9049999999997</v>
      </c>
      <c r="BH33" s="77">
        <f t="shared" si="4"/>
        <v>6385.06</v>
      </c>
      <c r="BI33" s="77">
        <f t="shared" si="4"/>
        <v>6436.8869999999997</v>
      </c>
      <c r="BJ33" s="77">
        <f t="shared" si="4"/>
        <v>6368.1220000000003</v>
      </c>
      <c r="BK33" s="77">
        <f t="shared" si="4"/>
        <v>6422.0039999999999</v>
      </c>
      <c r="BL33" s="77">
        <f t="shared" si="4"/>
        <v>6357.3389999999999</v>
      </c>
      <c r="BM33" s="77">
        <f t="shared" si="4"/>
        <v>6376.0709999999999</v>
      </c>
      <c r="BN33" s="77">
        <f t="shared" si="4"/>
        <v>6399.6570000000002</v>
      </c>
      <c r="BO33" s="77">
        <f t="shared" ref="BO33:CW33" si="5">SUM(BO30:BO32)</f>
        <v>6459.7330000000002</v>
      </c>
      <c r="BP33" s="77">
        <f t="shared" si="5"/>
        <v>6551.04</v>
      </c>
      <c r="BQ33" s="77">
        <f t="shared" si="5"/>
        <v>6669.9679999999998</v>
      </c>
      <c r="BR33" s="77">
        <f t="shared" si="5"/>
        <v>6866.1170000000002</v>
      </c>
      <c r="BS33" s="77">
        <f t="shared" si="5"/>
        <v>7014.915</v>
      </c>
      <c r="BT33" s="77">
        <f t="shared" si="5"/>
        <v>7135.67</v>
      </c>
      <c r="BU33" s="77">
        <f t="shared" si="5"/>
        <v>7246.5709999999999</v>
      </c>
      <c r="BV33" s="77">
        <f t="shared" si="5"/>
        <v>7357.2359999999999</v>
      </c>
      <c r="BW33" s="77">
        <f t="shared" si="5"/>
        <v>7412.3630000000003</v>
      </c>
      <c r="BX33" s="77">
        <f t="shared" si="5"/>
        <v>7443.5479999999998</v>
      </c>
      <c r="BY33" s="77">
        <f t="shared" si="5"/>
        <v>7439.652</v>
      </c>
      <c r="BZ33" s="77">
        <f t="shared" si="5"/>
        <v>7417.8649999999998</v>
      </c>
      <c r="CA33" s="77">
        <f t="shared" si="5"/>
        <v>7367.9920000000002</v>
      </c>
      <c r="CB33" s="77">
        <f t="shared" si="5"/>
        <v>7297.1819999999998</v>
      </c>
      <c r="CC33" s="77">
        <f t="shared" si="5"/>
        <v>7216.192</v>
      </c>
      <c r="CD33" s="77">
        <f t="shared" si="5"/>
        <v>7051.6719999999996</v>
      </c>
      <c r="CE33" s="77">
        <f t="shared" si="5"/>
        <v>6938.848</v>
      </c>
      <c r="CF33" s="77">
        <f t="shared" si="5"/>
        <v>6838.9139999999998</v>
      </c>
      <c r="CG33" s="77">
        <f t="shared" si="5"/>
        <v>6741.3680000000004</v>
      </c>
      <c r="CH33" s="77">
        <f t="shared" si="5"/>
        <v>6597.8270000000002</v>
      </c>
      <c r="CI33" s="77">
        <f t="shared" si="5"/>
        <v>6478.4059999999999</v>
      </c>
      <c r="CJ33" s="77">
        <f t="shared" si="5"/>
        <v>6380.4350000000004</v>
      </c>
      <c r="CK33" s="77">
        <f t="shared" si="5"/>
        <v>6278.5420000000004</v>
      </c>
      <c r="CL33" s="77">
        <f t="shared" si="5"/>
        <v>6077.6729999999998</v>
      </c>
      <c r="CM33" s="77">
        <f t="shared" si="5"/>
        <v>5978.27</v>
      </c>
      <c r="CN33" s="77">
        <f t="shared" si="5"/>
        <v>5894.5</v>
      </c>
      <c r="CO33" s="77">
        <f t="shared" si="5"/>
        <v>5819.66</v>
      </c>
      <c r="CP33" s="77">
        <f t="shared" si="5"/>
        <v>5585.7920000000004</v>
      </c>
      <c r="CQ33" s="77">
        <f t="shared" si="5"/>
        <v>5510.357</v>
      </c>
      <c r="CR33" s="77">
        <f t="shared" si="5"/>
        <v>5430.6049999999996</v>
      </c>
      <c r="CS33" s="77">
        <f t="shared" si="5"/>
        <v>5371.47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149330.39625000002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19</v>
      </c>
      <c r="C36" s="115">
        <v>19</v>
      </c>
      <c r="D36" s="115">
        <v>19</v>
      </c>
      <c r="E36" s="115">
        <v>19</v>
      </c>
      <c r="F36" s="115">
        <v>20</v>
      </c>
      <c r="G36" s="115">
        <v>20</v>
      </c>
      <c r="H36" s="115">
        <v>20</v>
      </c>
      <c r="I36" s="115">
        <v>20</v>
      </c>
      <c r="J36" s="115">
        <v>20</v>
      </c>
      <c r="K36" s="115">
        <v>20</v>
      </c>
      <c r="L36" s="115">
        <v>20</v>
      </c>
      <c r="M36" s="115">
        <v>20</v>
      </c>
      <c r="N36" s="115">
        <v>20</v>
      </c>
      <c r="O36" s="115">
        <v>20</v>
      </c>
      <c r="P36" s="115">
        <v>20</v>
      </c>
      <c r="Q36" s="115">
        <v>20</v>
      </c>
      <c r="R36" s="115">
        <v>20</v>
      </c>
      <c r="S36" s="115">
        <v>20</v>
      </c>
      <c r="T36" s="115">
        <v>20</v>
      </c>
      <c r="U36" s="115">
        <v>20</v>
      </c>
      <c r="V36" s="115">
        <v>20</v>
      </c>
      <c r="W36" s="115">
        <v>20</v>
      </c>
      <c r="X36" s="115">
        <v>20</v>
      </c>
      <c r="Y36" s="115">
        <v>20</v>
      </c>
      <c r="Z36" s="115">
        <v>19</v>
      </c>
      <c r="AA36" s="115">
        <v>19</v>
      </c>
      <c r="AB36" s="115">
        <v>19</v>
      </c>
      <c r="AC36" s="115">
        <v>19</v>
      </c>
      <c r="AD36" s="115">
        <v>11</v>
      </c>
      <c r="AE36" s="115">
        <v>11</v>
      </c>
      <c r="AF36" s="115">
        <v>11</v>
      </c>
      <c r="AG36" s="115">
        <v>11</v>
      </c>
      <c r="AH36" s="115">
        <v>11</v>
      </c>
      <c r="AI36" s="115">
        <v>11</v>
      </c>
      <c r="AJ36" s="115">
        <v>11</v>
      </c>
      <c r="AK36" s="115">
        <v>11</v>
      </c>
      <c r="AL36" s="115">
        <v>26</v>
      </c>
      <c r="AM36" s="115">
        <v>26</v>
      </c>
      <c r="AN36" s="115">
        <v>26</v>
      </c>
      <c r="AO36" s="115">
        <v>26</v>
      </c>
      <c r="AP36" s="115">
        <v>26</v>
      </c>
      <c r="AQ36" s="115">
        <v>26</v>
      </c>
      <c r="AR36" s="115">
        <v>26</v>
      </c>
      <c r="AS36" s="115">
        <v>26</v>
      </c>
      <c r="AT36" s="115">
        <v>31</v>
      </c>
      <c r="AU36" s="115">
        <v>31</v>
      </c>
      <c r="AV36" s="115">
        <v>31</v>
      </c>
      <c r="AW36" s="115">
        <v>31</v>
      </c>
      <c r="AX36" s="115">
        <v>31</v>
      </c>
      <c r="AY36" s="115">
        <v>31</v>
      </c>
      <c r="AZ36" s="115">
        <v>31</v>
      </c>
      <c r="BA36" s="115">
        <v>31</v>
      </c>
      <c r="BB36" s="115">
        <v>31</v>
      </c>
      <c r="BC36" s="115">
        <v>31</v>
      </c>
      <c r="BD36" s="115">
        <v>31</v>
      </c>
      <c r="BE36" s="115">
        <v>31</v>
      </c>
      <c r="BF36" s="115">
        <v>26</v>
      </c>
      <c r="BG36" s="115">
        <v>26</v>
      </c>
      <c r="BH36" s="115">
        <v>26</v>
      </c>
      <c r="BI36" s="115">
        <v>26</v>
      </c>
      <c r="BJ36" s="115">
        <v>21</v>
      </c>
      <c r="BK36" s="115">
        <v>21</v>
      </c>
      <c r="BL36" s="115">
        <v>21</v>
      </c>
      <c r="BM36" s="115">
        <v>21</v>
      </c>
      <c r="BN36" s="115">
        <v>20</v>
      </c>
      <c r="BO36" s="115">
        <v>20</v>
      </c>
      <c r="BP36" s="115">
        <v>20</v>
      </c>
      <c r="BQ36" s="115">
        <v>20</v>
      </c>
      <c r="BR36" s="115">
        <v>38</v>
      </c>
      <c r="BS36" s="115">
        <v>38</v>
      </c>
      <c r="BT36" s="115">
        <v>38</v>
      </c>
      <c r="BU36" s="115">
        <v>38</v>
      </c>
      <c r="BV36" s="115">
        <v>38</v>
      </c>
      <c r="BW36" s="115">
        <v>38</v>
      </c>
      <c r="BX36" s="115">
        <v>38</v>
      </c>
      <c r="BY36" s="115">
        <v>38</v>
      </c>
      <c r="BZ36" s="115">
        <v>38</v>
      </c>
      <c r="CA36" s="115">
        <v>38</v>
      </c>
      <c r="CB36" s="115">
        <v>38</v>
      </c>
      <c r="CC36" s="115">
        <v>38</v>
      </c>
      <c r="CD36" s="115">
        <v>18</v>
      </c>
      <c r="CE36" s="115">
        <v>18</v>
      </c>
      <c r="CF36" s="115">
        <v>18</v>
      </c>
      <c r="CG36" s="115">
        <v>18</v>
      </c>
      <c r="CH36" s="115">
        <v>36</v>
      </c>
      <c r="CI36" s="115">
        <v>36</v>
      </c>
      <c r="CJ36" s="115">
        <v>36</v>
      </c>
      <c r="CK36" s="115">
        <v>36</v>
      </c>
      <c r="CL36" s="115">
        <v>31</v>
      </c>
      <c r="CM36" s="115">
        <v>31</v>
      </c>
      <c r="CN36" s="115">
        <v>31</v>
      </c>
      <c r="CO36" s="115">
        <v>31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571</v>
      </c>
    </row>
    <row r="37" spans="1:102" ht="24.95" customHeight="1" x14ac:dyDescent="0.2">
      <c r="A37" s="118" t="s">
        <v>44</v>
      </c>
      <c r="B37" s="119">
        <v>365</v>
      </c>
      <c r="C37" s="120">
        <v>365</v>
      </c>
      <c r="D37" s="120">
        <v>365</v>
      </c>
      <c r="E37" s="120">
        <v>365</v>
      </c>
      <c r="F37" s="120">
        <v>337</v>
      </c>
      <c r="G37" s="120">
        <v>337</v>
      </c>
      <c r="H37" s="120">
        <v>337</v>
      </c>
      <c r="I37" s="120">
        <v>337</v>
      </c>
      <c r="J37" s="120">
        <v>335</v>
      </c>
      <c r="K37" s="120">
        <v>335</v>
      </c>
      <c r="L37" s="120">
        <v>335</v>
      </c>
      <c r="M37" s="120">
        <v>335</v>
      </c>
      <c r="N37" s="120">
        <v>360</v>
      </c>
      <c r="O37" s="120">
        <v>360</v>
      </c>
      <c r="P37" s="120">
        <v>360</v>
      </c>
      <c r="Q37" s="120">
        <v>360</v>
      </c>
      <c r="R37" s="120">
        <v>371</v>
      </c>
      <c r="S37" s="120">
        <v>371</v>
      </c>
      <c r="T37" s="120">
        <v>371</v>
      </c>
      <c r="U37" s="120">
        <v>371</v>
      </c>
      <c r="V37" s="120">
        <v>371</v>
      </c>
      <c r="W37" s="120">
        <v>371</v>
      </c>
      <c r="X37" s="120">
        <v>371</v>
      </c>
      <c r="Y37" s="120">
        <v>371</v>
      </c>
      <c r="Z37" s="120">
        <v>371</v>
      </c>
      <c r="AA37" s="120">
        <v>371</v>
      </c>
      <c r="AB37" s="120">
        <v>371</v>
      </c>
      <c r="AC37" s="120">
        <v>371</v>
      </c>
      <c r="AD37" s="120">
        <v>377</v>
      </c>
      <c r="AE37" s="120">
        <v>377</v>
      </c>
      <c r="AF37" s="120">
        <v>377</v>
      </c>
      <c r="AG37" s="120">
        <v>377</v>
      </c>
      <c r="AH37" s="120">
        <v>377</v>
      </c>
      <c r="AI37" s="120">
        <v>377</v>
      </c>
      <c r="AJ37" s="120">
        <v>377</v>
      </c>
      <c r="AK37" s="120">
        <v>377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396</v>
      </c>
      <c r="BO37" s="120">
        <v>396</v>
      </c>
      <c r="BP37" s="120">
        <v>396</v>
      </c>
      <c r="BQ37" s="120">
        <v>396</v>
      </c>
      <c r="BR37" s="120">
        <v>405</v>
      </c>
      <c r="BS37" s="120">
        <v>405</v>
      </c>
      <c r="BT37" s="120">
        <v>405</v>
      </c>
      <c r="BU37" s="120">
        <v>405</v>
      </c>
      <c r="BV37" s="120">
        <v>405</v>
      </c>
      <c r="BW37" s="120">
        <v>405</v>
      </c>
      <c r="BX37" s="120">
        <v>405</v>
      </c>
      <c r="BY37" s="120">
        <v>405</v>
      </c>
      <c r="BZ37" s="120">
        <v>383</v>
      </c>
      <c r="CA37" s="120">
        <v>383</v>
      </c>
      <c r="CB37" s="120">
        <v>383</v>
      </c>
      <c r="CC37" s="120">
        <v>383</v>
      </c>
      <c r="CD37" s="120">
        <v>387</v>
      </c>
      <c r="CE37" s="120">
        <v>387</v>
      </c>
      <c r="CF37" s="120">
        <v>387</v>
      </c>
      <c r="CG37" s="120">
        <v>387</v>
      </c>
      <c r="CH37" s="120">
        <v>365</v>
      </c>
      <c r="CI37" s="120">
        <v>365</v>
      </c>
      <c r="CJ37" s="120">
        <v>365</v>
      </c>
      <c r="CK37" s="120">
        <v>365</v>
      </c>
      <c r="CL37" s="120">
        <v>360</v>
      </c>
      <c r="CM37" s="120">
        <v>360</v>
      </c>
      <c r="CN37" s="120">
        <v>360</v>
      </c>
      <c r="CO37" s="120">
        <v>360</v>
      </c>
      <c r="CP37" s="120">
        <v>360</v>
      </c>
      <c r="CQ37" s="120">
        <v>360</v>
      </c>
      <c r="CR37" s="120">
        <v>360</v>
      </c>
      <c r="CS37" s="120">
        <v>360</v>
      </c>
      <c r="CT37" s="120"/>
      <c r="CU37" s="120"/>
      <c r="CV37" s="120"/>
      <c r="CW37" s="121"/>
      <c r="CX37" s="97">
        <f t="array" ref="CX37">SUMPRODUCT(B37:CW37*0.25)</f>
        <v>9475</v>
      </c>
    </row>
    <row r="38" spans="1:102" ht="24.95" customHeight="1" x14ac:dyDescent="0.2">
      <c r="A38" s="118" t="s">
        <v>45</v>
      </c>
      <c r="B38" s="119">
        <v>213.8</v>
      </c>
      <c r="C38" s="120">
        <v>219.5</v>
      </c>
      <c r="D38" s="120">
        <v>259.89999999999998</v>
      </c>
      <c r="E38" s="120">
        <v>237.7</v>
      </c>
      <c r="F38" s="120">
        <v>253.6</v>
      </c>
      <c r="G38" s="120">
        <v>218.1</v>
      </c>
      <c r="H38" s="120">
        <v>173.8</v>
      </c>
      <c r="I38" s="120">
        <v>96.7</v>
      </c>
      <c r="J38" s="120">
        <v>59.5</v>
      </c>
      <c r="K38" s="120">
        <v>48.9</v>
      </c>
      <c r="L38" s="120">
        <v>32.200000000000003</v>
      </c>
      <c r="M38" s="120">
        <v>43.8</v>
      </c>
      <c r="N38" s="120">
        <v>6</v>
      </c>
      <c r="O38" s="120">
        <v>6</v>
      </c>
      <c r="P38" s="120">
        <v>6</v>
      </c>
      <c r="Q38" s="120">
        <v>6</v>
      </c>
      <c r="R38" s="120">
        <v>6</v>
      </c>
      <c r="S38" s="120">
        <v>6</v>
      </c>
      <c r="T38" s="120">
        <v>6</v>
      </c>
      <c r="U38" s="120">
        <v>6</v>
      </c>
      <c r="V38" s="120">
        <v>6</v>
      </c>
      <c r="W38" s="120">
        <v>6</v>
      </c>
      <c r="X38" s="120">
        <v>6</v>
      </c>
      <c r="Y38" s="120">
        <v>6</v>
      </c>
      <c r="Z38" s="120">
        <v>6</v>
      </c>
      <c r="AA38" s="120">
        <v>6</v>
      </c>
      <c r="AB38" s="120">
        <v>6</v>
      </c>
      <c r="AC38" s="120">
        <v>196.1</v>
      </c>
      <c r="AD38" s="120">
        <v>46.4</v>
      </c>
      <c r="AE38" s="120">
        <v>454.2</v>
      </c>
      <c r="AF38" s="120">
        <v>612.5</v>
      </c>
      <c r="AG38" s="120">
        <v>905.8</v>
      </c>
      <c r="AH38" s="120">
        <v>1024.5</v>
      </c>
      <c r="AI38" s="120">
        <v>1119.9000000000001</v>
      </c>
      <c r="AJ38" s="120">
        <v>1263.3</v>
      </c>
      <c r="AK38" s="120">
        <v>1295</v>
      </c>
      <c r="AL38" s="120">
        <v>1286</v>
      </c>
      <c r="AM38" s="120">
        <v>1286</v>
      </c>
      <c r="AN38" s="120">
        <v>1286</v>
      </c>
      <c r="AO38" s="120">
        <v>1286</v>
      </c>
      <c r="AP38" s="120">
        <v>1316</v>
      </c>
      <c r="AQ38" s="120">
        <v>1316</v>
      </c>
      <c r="AR38" s="120">
        <v>1316</v>
      </c>
      <c r="AS38" s="120">
        <v>1316</v>
      </c>
      <c r="AT38" s="120">
        <v>1311</v>
      </c>
      <c r="AU38" s="120">
        <v>1311</v>
      </c>
      <c r="AV38" s="120">
        <v>1311</v>
      </c>
      <c r="AW38" s="120">
        <v>1311</v>
      </c>
      <c r="AX38" s="120">
        <v>1347</v>
      </c>
      <c r="AY38" s="120">
        <v>1347</v>
      </c>
      <c r="AZ38" s="120">
        <v>1347</v>
      </c>
      <c r="BA38" s="120">
        <v>1347</v>
      </c>
      <c r="BB38" s="120">
        <v>1362</v>
      </c>
      <c r="BC38" s="120">
        <v>1362</v>
      </c>
      <c r="BD38" s="120">
        <v>1362</v>
      </c>
      <c r="BE38" s="120">
        <v>1320.2</v>
      </c>
      <c r="BF38" s="120">
        <v>1334.4</v>
      </c>
      <c r="BG38" s="120">
        <v>1222.2</v>
      </c>
      <c r="BH38" s="120">
        <v>1157.3</v>
      </c>
      <c r="BI38" s="120">
        <v>1356</v>
      </c>
      <c r="BJ38" s="120">
        <v>1353.5</v>
      </c>
      <c r="BK38" s="120">
        <v>1382</v>
      </c>
      <c r="BL38" s="120">
        <v>1382</v>
      </c>
      <c r="BM38" s="120">
        <v>1382</v>
      </c>
      <c r="BN38" s="120">
        <v>1188.0999999999999</v>
      </c>
      <c r="BO38" s="120">
        <v>1326.4</v>
      </c>
      <c r="BP38" s="120">
        <v>1265.5</v>
      </c>
      <c r="BQ38" s="120">
        <v>1390</v>
      </c>
      <c r="BR38" s="120">
        <v>562.6</v>
      </c>
      <c r="BS38" s="120">
        <v>455.8</v>
      </c>
      <c r="BT38" s="120">
        <v>382.9</v>
      </c>
      <c r="BU38" s="120">
        <v>283.8</v>
      </c>
      <c r="BV38" s="120">
        <v>95.3</v>
      </c>
      <c r="BW38" s="120">
        <v>74.400000000000006</v>
      </c>
      <c r="BX38" s="120">
        <v>52.2</v>
      </c>
      <c r="BY38" s="120">
        <v>6</v>
      </c>
      <c r="BZ38" s="120">
        <v>148.9</v>
      </c>
      <c r="CA38" s="120">
        <v>177.5</v>
      </c>
      <c r="CB38" s="120">
        <v>177.9</v>
      </c>
      <c r="CC38" s="120">
        <v>153.9</v>
      </c>
      <c r="CD38" s="120">
        <v>506.6</v>
      </c>
      <c r="CE38" s="120">
        <v>599.5</v>
      </c>
      <c r="CF38" s="120">
        <v>568.70000000000005</v>
      </c>
      <c r="CG38" s="120">
        <v>471.7</v>
      </c>
      <c r="CH38" s="120">
        <v>829.7</v>
      </c>
      <c r="CI38" s="120">
        <v>655.6</v>
      </c>
      <c r="CJ38" s="120">
        <v>654.5</v>
      </c>
      <c r="CK38" s="120">
        <v>437.4</v>
      </c>
      <c r="CL38" s="120">
        <v>853.6</v>
      </c>
      <c r="CM38" s="120">
        <v>696.2</v>
      </c>
      <c r="CN38" s="120">
        <v>569.9</v>
      </c>
      <c r="CO38" s="120">
        <v>498.8</v>
      </c>
      <c r="CP38" s="120">
        <v>892</v>
      </c>
      <c r="CQ38" s="120">
        <v>741.6</v>
      </c>
      <c r="CR38" s="120">
        <v>740.3</v>
      </c>
      <c r="CS38" s="120">
        <v>818.2</v>
      </c>
      <c r="CT38" s="122"/>
      <c r="CU38" s="122"/>
      <c r="CV38" s="122"/>
      <c r="CW38" s="121"/>
      <c r="CX38" s="97">
        <f t="array" ref="CX38">SUMPRODUCT(B38:CW38*0.25)</f>
        <v>16039.074999999999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8000</v>
      </c>
    </row>
    <row r="41" spans="1:102" ht="30" customHeight="1" thickBot="1" x14ac:dyDescent="0.25">
      <c r="A41" s="105" t="s">
        <v>48</v>
      </c>
      <c r="B41" s="106">
        <f>SUM(B36:B40)</f>
        <v>1097.8</v>
      </c>
      <c r="C41" s="107">
        <f t="shared" ref="C41:BN41" si="6">SUM(C36:C40)</f>
        <v>1103.5</v>
      </c>
      <c r="D41" s="107">
        <f t="shared" si="6"/>
        <v>1143.9000000000001</v>
      </c>
      <c r="E41" s="107">
        <f t="shared" si="6"/>
        <v>1121.7</v>
      </c>
      <c r="F41" s="107">
        <f t="shared" si="6"/>
        <v>1110.5999999999999</v>
      </c>
      <c r="G41" s="107">
        <f t="shared" si="6"/>
        <v>1075.0999999999999</v>
      </c>
      <c r="H41" s="107">
        <f t="shared" si="6"/>
        <v>1030.8</v>
      </c>
      <c r="I41" s="107">
        <f t="shared" si="6"/>
        <v>953.7</v>
      </c>
      <c r="J41" s="107">
        <f t="shared" si="6"/>
        <v>914.5</v>
      </c>
      <c r="K41" s="107">
        <f t="shared" si="6"/>
        <v>903.9</v>
      </c>
      <c r="L41" s="107">
        <f t="shared" si="6"/>
        <v>887.2</v>
      </c>
      <c r="M41" s="107">
        <f t="shared" si="6"/>
        <v>898.8</v>
      </c>
      <c r="N41" s="107">
        <f t="shared" si="6"/>
        <v>886</v>
      </c>
      <c r="O41" s="107">
        <f t="shared" si="6"/>
        <v>886</v>
      </c>
      <c r="P41" s="107">
        <f t="shared" si="6"/>
        <v>886</v>
      </c>
      <c r="Q41" s="107">
        <f t="shared" si="6"/>
        <v>886</v>
      </c>
      <c r="R41" s="107">
        <f t="shared" si="6"/>
        <v>897</v>
      </c>
      <c r="S41" s="107">
        <f t="shared" si="6"/>
        <v>897</v>
      </c>
      <c r="T41" s="107">
        <f t="shared" si="6"/>
        <v>897</v>
      </c>
      <c r="U41" s="107">
        <f t="shared" si="6"/>
        <v>897</v>
      </c>
      <c r="V41" s="107">
        <f t="shared" si="6"/>
        <v>897</v>
      </c>
      <c r="W41" s="107">
        <f t="shared" si="6"/>
        <v>897</v>
      </c>
      <c r="X41" s="107">
        <f t="shared" si="6"/>
        <v>897</v>
      </c>
      <c r="Y41" s="107">
        <f t="shared" si="6"/>
        <v>897</v>
      </c>
      <c r="Z41" s="107">
        <f t="shared" si="6"/>
        <v>896</v>
      </c>
      <c r="AA41" s="107">
        <f t="shared" si="6"/>
        <v>896</v>
      </c>
      <c r="AB41" s="107">
        <f t="shared" si="6"/>
        <v>896</v>
      </c>
      <c r="AC41" s="107">
        <f t="shared" si="6"/>
        <v>1086.0999999999999</v>
      </c>
      <c r="AD41" s="107">
        <f t="shared" si="6"/>
        <v>934.4</v>
      </c>
      <c r="AE41" s="107">
        <f t="shared" si="6"/>
        <v>1342.2</v>
      </c>
      <c r="AF41" s="107">
        <f t="shared" si="6"/>
        <v>1500.5</v>
      </c>
      <c r="AG41" s="107">
        <f t="shared" si="6"/>
        <v>1793.8</v>
      </c>
      <c r="AH41" s="107">
        <f t="shared" si="6"/>
        <v>1912.5</v>
      </c>
      <c r="AI41" s="107">
        <f t="shared" si="6"/>
        <v>2007.9</v>
      </c>
      <c r="AJ41" s="107">
        <f t="shared" si="6"/>
        <v>2151.3000000000002</v>
      </c>
      <c r="AK41" s="107">
        <f t="shared" si="6"/>
        <v>2183</v>
      </c>
      <c r="AL41" s="107">
        <f t="shared" si="6"/>
        <v>1762</v>
      </c>
      <c r="AM41" s="107">
        <f t="shared" si="6"/>
        <v>1762</v>
      </c>
      <c r="AN41" s="107">
        <f t="shared" si="6"/>
        <v>1762</v>
      </c>
      <c r="AO41" s="107">
        <f t="shared" si="6"/>
        <v>1762</v>
      </c>
      <c r="AP41" s="107">
        <f t="shared" si="6"/>
        <v>1792</v>
      </c>
      <c r="AQ41" s="107">
        <f t="shared" si="6"/>
        <v>1792</v>
      </c>
      <c r="AR41" s="107">
        <f t="shared" si="6"/>
        <v>1792</v>
      </c>
      <c r="AS41" s="107">
        <f t="shared" si="6"/>
        <v>1792</v>
      </c>
      <c r="AT41" s="107">
        <f t="shared" si="6"/>
        <v>1792</v>
      </c>
      <c r="AU41" s="107">
        <f t="shared" si="6"/>
        <v>1792</v>
      </c>
      <c r="AV41" s="107">
        <f t="shared" si="6"/>
        <v>1792</v>
      </c>
      <c r="AW41" s="107">
        <f t="shared" si="6"/>
        <v>1792</v>
      </c>
      <c r="AX41" s="107">
        <f t="shared" si="6"/>
        <v>1828</v>
      </c>
      <c r="AY41" s="107">
        <f t="shared" si="6"/>
        <v>1828</v>
      </c>
      <c r="AZ41" s="107">
        <f t="shared" si="6"/>
        <v>1828</v>
      </c>
      <c r="BA41" s="107">
        <f t="shared" si="6"/>
        <v>1828</v>
      </c>
      <c r="BB41" s="107">
        <f t="shared" si="6"/>
        <v>1843</v>
      </c>
      <c r="BC41" s="107">
        <f t="shared" si="6"/>
        <v>1843</v>
      </c>
      <c r="BD41" s="107">
        <f t="shared" si="6"/>
        <v>1843</v>
      </c>
      <c r="BE41" s="107">
        <f t="shared" si="6"/>
        <v>1801.2</v>
      </c>
      <c r="BF41" s="107">
        <f t="shared" si="6"/>
        <v>1810.4</v>
      </c>
      <c r="BG41" s="107">
        <f t="shared" si="6"/>
        <v>1698.2</v>
      </c>
      <c r="BH41" s="107">
        <f t="shared" si="6"/>
        <v>1633.3</v>
      </c>
      <c r="BI41" s="107">
        <f t="shared" si="6"/>
        <v>1832</v>
      </c>
      <c r="BJ41" s="107">
        <f t="shared" si="6"/>
        <v>1824.5</v>
      </c>
      <c r="BK41" s="107">
        <f t="shared" si="6"/>
        <v>1853</v>
      </c>
      <c r="BL41" s="107">
        <f t="shared" si="6"/>
        <v>1853</v>
      </c>
      <c r="BM41" s="107">
        <f t="shared" si="6"/>
        <v>1853</v>
      </c>
      <c r="BN41" s="107">
        <f t="shared" si="6"/>
        <v>1604.1</v>
      </c>
      <c r="BO41" s="107">
        <f t="shared" ref="BO41:CW41" si="7">SUM(BO36:BO40)</f>
        <v>1742.4</v>
      </c>
      <c r="BP41" s="107">
        <f t="shared" si="7"/>
        <v>1681.5</v>
      </c>
      <c r="BQ41" s="107">
        <f t="shared" si="7"/>
        <v>1806</v>
      </c>
      <c r="BR41" s="107">
        <f t="shared" si="7"/>
        <v>1505.6</v>
      </c>
      <c r="BS41" s="107">
        <f t="shared" si="7"/>
        <v>1398.8</v>
      </c>
      <c r="BT41" s="107">
        <f t="shared" si="7"/>
        <v>1325.9</v>
      </c>
      <c r="BU41" s="107">
        <f t="shared" si="7"/>
        <v>1226.8</v>
      </c>
      <c r="BV41" s="107">
        <f t="shared" si="7"/>
        <v>1038.3</v>
      </c>
      <c r="BW41" s="107">
        <f t="shared" si="7"/>
        <v>1017.4</v>
      </c>
      <c r="BX41" s="107">
        <f t="shared" si="7"/>
        <v>995.2</v>
      </c>
      <c r="BY41" s="107">
        <f t="shared" si="7"/>
        <v>949</v>
      </c>
      <c r="BZ41" s="107">
        <f t="shared" si="7"/>
        <v>1069.9000000000001</v>
      </c>
      <c r="CA41" s="107">
        <f t="shared" si="7"/>
        <v>1098.5</v>
      </c>
      <c r="CB41" s="107">
        <f t="shared" si="7"/>
        <v>1098.9000000000001</v>
      </c>
      <c r="CC41" s="107">
        <f t="shared" si="7"/>
        <v>1074.9000000000001</v>
      </c>
      <c r="CD41" s="107">
        <f t="shared" si="7"/>
        <v>1411.6</v>
      </c>
      <c r="CE41" s="107">
        <f t="shared" si="7"/>
        <v>1504.5</v>
      </c>
      <c r="CF41" s="107">
        <f t="shared" si="7"/>
        <v>1473.7</v>
      </c>
      <c r="CG41" s="107">
        <f t="shared" si="7"/>
        <v>1376.7</v>
      </c>
      <c r="CH41" s="107">
        <f t="shared" si="7"/>
        <v>1730.7</v>
      </c>
      <c r="CI41" s="107">
        <f t="shared" si="7"/>
        <v>1556.6</v>
      </c>
      <c r="CJ41" s="107">
        <f t="shared" si="7"/>
        <v>1555.5</v>
      </c>
      <c r="CK41" s="107">
        <f t="shared" si="7"/>
        <v>1338.4</v>
      </c>
      <c r="CL41" s="107">
        <f t="shared" si="7"/>
        <v>1744.6</v>
      </c>
      <c r="CM41" s="107">
        <f t="shared" si="7"/>
        <v>1587.2</v>
      </c>
      <c r="CN41" s="107">
        <f t="shared" si="7"/>
        <v>1460.9</v>
      </c>
      <c r="CO41" s="107">
        <f t="shared" si="7"/>
        <v>1389.8</v>
      </c>
      <c r="CP41" s="107">
        <f t="shared" si="7"/>
        <v>1752</v>
      </c>
      <c r="CQ41" s="107">
        <f t="shared" si="7"/>
        <v>1601.6</v>
      </c>
      <c r="CR41" s="107">
        <f t="shared" si="7"/>
        <v>1600.3</v>
      </c>
      <c r="CS41" s="107">
        <f t="shared" si="7"/>
        <v>1678.2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34085.074999999997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207.8</v>
      </c>
      <c r="C46" s="120">
        <v>213.5</v>
      </c>
      <c r="D46" s="120">
        <v>253.9</v>
      </c>
      <c r="E46" s="120">
        <v>231.7</v>
      </c>
      <c r="F46" s="120">
        <v>247.6</v>
      </c>
      <c r="G46" s="120">
        <v>212.1</v>
      </c>
      <c r="H46" s="120">
        <v>167.8</v>
      </c>
      <c r="I46" s="120">
        <v>90.7</v>
      </c>
      <c r="J46" s="120">
        <v>53.5</v>
      </c>
      <c r="K46" s="120">
        <v>42.9</v>
      </c>
      <c r="L46" s="120">
        <v>26.2</v>
      </c>
      <c r="M46" s="120">
        <v>37.799999999999997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190.1</v>
      </c>
      <c r="AD46" s="120">
        <v>40.4</v>
      </c>
      <c r="AE46" s="120">
        <v>448.2</v>
      </c>
      <c r="AF46" s="120">
        <v>606.5</v>
      </c>
      <c r="AG46" s="120">
        <v>899.8</v>
      </c>
      <c r="AH46" s="120">
        <v>1018.5</v>
      </c>
      <c r="AI46" s="120">
        <v>1113.9000000000001</v>
      </c>
      <c r="AJ46" s="120">
        <v>1257.3</v>
      </c>
      <c r="AK46" s="120">
        <v>1289</v>
      </c>
      <c r="AL46" s="120">
        <v>1280</v>
      </c>
      <c r="AM46" s="120">
        <v>1280</v>
      </c>
      <c r="AN46" s="120">
        <v>1280</v>
      </c>
      <c r="AO46" s="120">
        <v>1280</v>
      </c>
      <c r="AP46" s="120">
        <v>1310</v>
      </c>
      <c r="AQ46" s="120">
        <v>1310</v>
      </c>
      <c r="AR46" s="120">
        <v>1310</v>
      </c>
      <c r="AS46" s="120">
        <v>1310</v>
      </c>
      <c r="AT46" s="120">
        <v>1305</v>
      </c>
      <c r="AU46" s="120">
        <v>1305</v>
      </c>
      <c r="AV46" s="120">
        <v>1305</v>
      </c>
      <c r="AW46" s="120">
        <v>1305</v>
      </c>
      <c r="AX46" s="120">
        <v>1341</v>
      </c>
      <c r="AY46" s="120">
        <v>1341</v>
      </c>
      <c r="AZ46" s="120">
        <v>1341</v>
      </c>
      <c r="BA46" s="120">
        <v>1341</v>
      </c>
      <c r="BB46" s="120">
        <v>1356</v>
      </c>
      <c r="BC46" s="120">
        <v>1356</v>
      </c>
      <c r="BD46" s="120">
        <v>1356</v>
      </c>
      <c r="BE46" s="120">
        <v>1314.2</v>
      </c>
      <c r="BF46" s="120">
        <v>1328.4</v>
      </c>
      <c r="BG46" s="120">
        <v>1216.2</v>
      </c>
      <c r="BH46" s="120">
        <v>1151.3</v>
      </c>
      <c r="BI46" s="120">
        <v>1350</v>
      </c>
      <c r="BJ46" s="120">
        <v>1347.5</v>
      </c>
      <c r="BK46" s="120">
        <v>1376</v>
      </c>
      <c r="BL46" s="120">
        <v>1376</v>
      </c>
      <c r="BM46" s="120">
        <v>1376</v>
      </c>
      <c r="BN46" s="120">
        <v>1182.0999999999999</v>
      </c>
      <c r="BO46" s="120">
        <v>1320.4</v>
      </c>
      <c r="BP46" s="120">
        <v>1259.5</v>
      </c>
      <c r="BQ46" s="120">
        <v>1384</v>
      </c>
      <c r="BR46" s="120">
        <v>556.6</v>
      </c>
      <c r="BS46" s="120">
        <v>449.8</v>
      </c>
      <c r="BT46" s="120">
        <v>376.9</v>
      </c>
      <c r="BU46" s="120">
        <v>277.8</v>
      </c>
      <c r="BV46" s="120">
        <v>89.3</v>
      </c>
      <c r="BW46" s="120">
        <v>68.400000000000006</v>
      </c>
      <c r="BX46" s="120">
        <v>46.2</v>
      </c>
      <c r="BY46" s="120"/>
      <c r="BZ46" s="120">
        <v>142.9</v>
      </c>
      <c r="CA46" s="120">
        <v>171.5</v>
      </c>
      <c r="CB46" s="120">
        <v>171.9</v>
      </c>
      <c r="CC46" s="120">
        <v>147.9</v>
      </c>
      <c r="CD46" s="120">
        <v>500.6</v>
      </c>
      <c r="CE46" s="120">
        <v>593.5</v>
      </c>
      <c r="CF46" s="120">
        <v>562.70000000000005</v>
      </c>
      <c r="CG46" s="120">
        <v>465.7</v>
      </c>
      <c r="CH46" s="120">
        <v>823.7</v>
      </c>
      <c r="CI46" s="120">
        <v>649.6</v>
      </c>
      <c r="CJ46" s="120">
        <v>648.5</v>
      </c>
      <c r="CK46" s="120">
        <v>431.4</v>
      </c>
      <c r="CL46" s="120">
        <v>847.6</v>
      </c>
      <c r="CM46" s="120">
        <v>690.2</v>
      </c>
      <c r="CN46" s="120">
        <v>563.9</v>
      </c>
      <c r="CO46" s="120">
        <v>492.8</v>
      </c>
      <c r="CP46" s="120">
        <v>886</v>
      </c>
      <c r="CQ46" s="120">
        <v>735.6</v>
      </c>
      <c r="CR46" s="120">
        <v>734.3</v>
      </c>
      <c r="CS46" s="120">
        <v>812.2</v>
      </c>
      <c r="CT46" s="122"/>
      <c r="CU46" s="122"/>
      <c r="CV46" s="122"/>
      <c r="CW46" s="121"/>
      <c r="CX46" s="97">
        <f t="array" ref="CX46">SUMPRODUCT(B46:CW46*0.25)</f>
        <v>15895.074999999999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8000</v>
      </c>
    </row>
    <row r="49" spans="1:102" ht="24.95" customHeight="1" x14ac:dyDescent="0.2">
      <c r="A49" s="104" t="s">
        <v>50</v>
      </c>
      <c r="B49" s="119">
        <v>123</v>
      </c>
      <c r="C49" s="120">
        <v>123</v>
      </c>
      <c r="D49" s="120">
        <v>123</v>
      </c>
      <c r="E49" s="120">
        <v>123</v>
      </c>
      <c r="F49" s="120">
        <v>125</v>
      </c>
      <c r="G49" s="120">
        <v>125</v>
      </c>
      <c r="H49" s="120">
        <v>125</v>
      </c>
      <c r="I49" s="120">
        <v>125</v>
      </c>
      <c r="J49" s="120">
        <v>129</v>
      </c>
      <c r="K49" s="120">
        <v>129</v>
      </c>
      <c r="L49" s="120">
        <v>129</v>
      </c>
      <c r="M49" s="120">
        <v>129</v>
      </c>
      <c r="N49" s="120">
        <v>142</v>
      </c>
      <c r="O49" s="120">
        <v>142</v>
      </c>
      <c r="P49" s="120">
        <v>142</v>
      </c>
      <c r="Q49" s="120">
        <v>142</v>
      </c>
      <c r="R49" s="120">
        <v>160</v>
      </c>
      <c r="S49" s="120">
        <v>160</v>
      </c>
      <c r="T49" s="120">
        <v>160</v>
      </c>
      <c r="U49" s="120">
        <v>160</v>
      </c>
      <c r="V49" s="120">
        <v>199</v>
      </c>
      <c r="W49" s="120">
        <v>199</v>
      </c>
      <c r="X49" s="120">
        <v>199</v>
      </c>
      <c r="Y49" s="120">
        <v>199</v>
      </c>
      <c r="Z49" s="120">
        <v>244</v>
      </c>
      <c r="AA49" s="120">
        <v>244</v>
      </c>
      <c r="AB49" s="120">
        <v>244</v>
      </c>
      <c r="AC49" s="120">
        <v>244</v>
      </c>
      <c r="AD49" s="120">
        <v>255</v>
      </c>
      <c r="AE49" s="120">
        <v>255</v>
      </c>
      <c r="AF49" s="120">
        <v>255</v>
      </c>
      <c r="AG49" s="120">
        <v>255</v>
      </c>
      <c r="AH49" s="120">
        <v>241</v>
      </c>
      <c r="AI49" s="120">
        <v>241</v>
      </c>
      <c r="AJ49" s="120">
        <v>241</v>
      </c>
      <c r="AK49" s="120">
        <v>241</v>
      </c>
      <c r="AL49" s="120">
        <v>217</v>
      </c>
      <c r="AM49" s="120">
        <v>217</v>
      </c>
      <c r="AN49" s="120">
        <v>217</v>
      </c>
      <c r="AO49" s="120">
        <v>217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198</v>
      </c>
      <c r="AU49" s="120">
        <v>198</v>
      </c>
      <c r="AV49" s="120">
        <v>198</v>
      </c>
      <c r="AW49" s="120">
        <v>198</v>
      </c>
      <c r="AX49" s="120">
        <v>196</v>
      </c>
      <c r="AY49" s="120">
        <v>196</v>
      </c>
      <c r="AZ49" s="120">
        <v>196</v>
      </c>
      <c r="BA49" s="120">
        <v>196</v>
      </c>
      <c r="BB49" s="120">
        <v>202</v>
      </c>
      <c r="BC49" s="120">
        <v>202</v>
      </c>
      <c r="BD49" s="120">
        <v>202</v>
      </c>
      <c r="BE49" s="120">
        <v>202</v>
      </c>
      <c r="BF49" s="120">
        <v>224</v>
      </c>
      <c r="BG49" s="120">
        <v>224</v>
      </c>
      <c r="BH49" s="120">
        <v>224</v>
      </c>
      <c r="BI49" s="120">
        <v>224</v>
      </c>
      <c r="BJ49" s="120">
        <v>258</v>
      </c>
      <c r="BK49" s="120">
        <v>258</v>
      </c>
      <c r="BL49" s="120">
        <v>258</v>
      </c>
      <c r="BM49" s="120">
        <v>258</v>
      </c>
      <c r="BN49" s="120">
        <v>307</v>
      </c>
      <c r="BO49" s="120">
        <v>307</v>
      </c>
      <c r="BP49" s="120">
        <v>307</v>
      </c>
      <c r="BQ49" s="120">
        <v>307</v>
      </c>
      <c r="BR49" s="120">
        <v>362</v>
      </c>
      <c r="BS49" s="120">
        <v>362</v>
      </c>
      <c r="BT49" s="120">
        <v>362</v>
      </c>
      <c r="BU49" s="120">
        <v>362</v>
      </c>
      <c r="BV49" s="120">
        <v>387</v>
      </c>
      <c r="BW49" s="120">
        <v>387</v>
      </c>
      <c r="BX49" s="120">
        <v>387</v>
      </c>
      <c r="BY49" s="120">
        <v>387</v>
      </c>
      <c r="BZ49" s="120">
        <v>381</v>
      </c>
      <c r="CA49" s="120">
        <v>381</v>
      </c>
      <c r="CB49" s="120">
        <v>381</v>
      </c>
      <c r="CC49" s="120">
        <v>381</v>
      </c>
      <c r="CD49" s="120">
        <v>353</v>
      </c>
      <c r="CE49" s="120">
        <v>353</v>
      </c>
      <c r="CF49" s="120">
        <v>353</v>
      </c>
      <c r="CG49" s="120">
        <v>353</v>
      </c>
      <c r="CH49" s="120">
        <v>309</v>
      </c>
      <c r="CI49" s="120">
        <v>309</v>
      </c>
      <c r="CJ49" s="120">
        <v>309</v>
      </c>
      <c r="CK49" s="120">
        <v>309</v>
      </c>
      <c r="CL49" s="120">
        <v>260</v>
      </c>
      <c r="CM49" s="120">
        <v>260</v>
      </c>
      <c r="CN49" s="120">
        <v>260</v>
      </c>
      <c r="CO49" s="120">
        <v>260</v>
      </c>
      <c r="CP49" s="120">
        <v>222</v>
      </c>
      <c r="CQ49" s="120">
        <v>222</v>
      </c>
      <c r="CR49" s="120">
        <v>222</v>
      </c>
      <c r="CS49" s="120">
        <v>222</v>
      </c>
      <c r="CT49" s="122"/>
      <c r="CU49" s="122"/>
      <c r="CV49" s="122"/>
      <c r="CW49" s="121"/>
      <c r="CX49" s="97">
        <f t="array" ref="CX49">SUMPRODUCT(B49:CW49*0.25)</f>
        <v>5694</v>
      </c>
    </row>
    <row r="50" spans="1:102" ht="30" customHeight="1" thickBot="1" x14ac:dyDescent="0.25">
      <c r="A50" s="105" t="s">
        <v>51</v>
      </c>
      <c r="B50" s="106">
        <f>SUM(B44:B49)</f>
        <v>830.8</v>
      </c>
      <c r="C50" s="107">
        <f t="shared" ref="C50:BN50" si="8">SUM(C44:C49)</f>
        <v>836.5</v>
      </c>
      <c r="D50" s="107">
        <f t="shared" si="8"/>
        <v>876.9</v>
      </c>
      <c r="E50" s="107">
        <f t="shared" si="8"/>
        <v>854.7</v>
      </c>
      <c r="F50" s="107">
        <f t="shared" si="8"/>
        <v>872.6</v>
      </c>
      <c r="G50" s="107">
        <f t="shared" si="8"/>
        <v>837.1</v>
      </c>
      <c r="H50" s="107">
        <f t="shared" si="8"/>
        <v>792.8</v>
      </c>
      <c r="I50" s="107">
        <f t="shared" si="8"/>
        <v>715.7</v>
      </c>
      <c r="J50" s="107">
        <f t="shared" si="8"/>
        <v>682.5</v>
      </c>
      <c r="K50" s="107">
        <f t="shared" si="8"/>
        <v>671.9</v>
      </c>
      <c r="L50" s="107">
        <f t="shared" si="8"/>
        <v>655.20000000000005</v>
      </c>
      <c r="M50" s="107">
        <f t="shared" si="8"/>
        <v>666.8</v>
      </c>
      <c r="N50" s="107">
        <f t="shared" si="8"/>
        <v>642</v>
      </c>
      <c r="O50" s="107">
        <f t="shared" si="8"/>
        <v>642</v>
      </c>
      <c r="P50" s="107">
        <f t="shared" si="8"/>
        <v>642</v>
      </c>
      <c r="Q50" s="107">
        <f t="shared" si="8"/>
        <v>642</v>
      </c>
      <c r="R50" s="107">
        <f t="shared" si="8"/>
        <v>660</v>
      </c>
      <c r="S50" s="107">
        <f t="shared" si="8"/>
        <v>660</v>
      </c>
      <c r="T50" s="107">
        <f t="shared" si="8"/>
        <v>660</v>
      </c>
      <c r="U50" s="107">
        <f t="shared" si="8"/>
        <v>660</v>
      </c>
      <c r="V50" s="107">
        <f t="shared" si="8"/>
        <v>699</v>
      </c>
      <c r="W50" s="107">
        <f t="shared" si="8"/>
        <v>699</v>
      </c>
      <c r="X50" s="107">
        <f t="shared" si="8"/>
        <v>699</v>
      </c>
      <c r="Y50" s="107">
        <f t="shared" si="8"/>
        <v>699</v>
      </c>
      <c r="Z50" s="107">
        <f t="shared" si="8"/>
        <v>744</v>
      </c>
      <c r="AA50" s="107">
        <f t="shared" si="8"/>
        <v>744</v>
      </c>
      <c r="AB50" s="107">
        <f t="shared" si="8"/>
        <v>744</v>
      </c>
      <c r="AC50" s="107">
        <f t="shared" si="8"/>
        <v>934.1</v>
      </c>
      <c r="AD50" s="107">
        <f t="shared" si="8"/>
        <v>795.4</v>
      </c>
      <c r="AE50" s="107">
        <f t="shared" si="8"/>
        <v>1203.2</v>
      </c>
      <c r="AF50" s="107">
        <f t="shared" si="8"/>
        <v>1361.5</v>
      </c>
      <c r="AG50" s="107">
        <f t="shared" si="8"/>
        <v>1654.8</v>
      </c>
      <c r="AH50" s="107">
        <f t="shared" si="8"/>
        <v>1759.5</v>
      </c>
      <c r="AI50" s="107">
        <f t="shared" si="8"/>
        <v>1854.9</v>
      </c>
      <c r="AJ50" s="107">
        <f t="shared" si="8"/>
        <v>1998.3</v>
      </c>
      <c r="AK50" s="107">
        <f t="shared" si="8"/>
        <v>2030</v>
      </c>
      <c r="AL50" s="107">
        <f t="shared" si="8"/>
        <v>1497</v>
      </c>
      <c r="AM50" s="107">
        <f t="shared" si="8"/>
        <v>1497</v>
      </c>
      <c r="AN50" s="107">
        <f t="shared" si="8"/>
        <v>1497</v>
      </c>
      <c r="AO50" s="107">
        <f t="shared" si="8"/>
        <v>1497</v>
      </c>
      <c r="AP50" s="107">
        <f t="shared" si="8"/>
        <v>1510</v>
      </c>
      <c r="AQ50" s="107">
        <f t="shared" si="8"/>
        <v>1510</v>
      </c>
      <c r="AR50" s="107">
        <f t="shared" si="8"/>
        <v>1510</v>
      </c>
      <c r="AS50" s="107">
        <f t="shared" si="8"/>
        <v>1510</v>
      </c>
      <c r="AT50" s="107">
        <f t="shared" si="8"/>
        <v>1503</v>
      </c>
      <c r="AU50" s="107">
        <f t="shared" si="8"/>
        <v>1503</v>
      </c>
      <c r="AV50" s="107">
        <f t="shared" si="8"/>
        <v>1503</v>
      </c>
      <c r="AW50" s="107">
        <f t="shared" si="8"/>
        <v>1503</v>
      </c>
      <c r="AX50" s="107">
        <f t="shared" si="8"/>
        <v>1537</v>
      </c>
      <c r="AY50" s="107">
        <f t="shared" si="8"/>
        <v>1537</v>
      </c>
      <c r="AZ50" s="107">
        <f t="shared" si="8"/>
        <v>1537</v>
      </c>
      <c r="BA50" s="107">
        <f t="shared" si="8"/>
        <v>1537</v>
      </c>
      <c r="BB50" s="107">
        <f t="shared" si="8"/>
        <v>1558</v>
      </c>
      <c r="BC50" s="107">
        <f t="shared" si="8"/>
        <v>1558</v>
      </c>
      <c r="BD50" s="107">
        <f t="shared" si="8"/>
        <v>1558</v>
      </c>
      <c r="BE50" s="107">
        <f t="shared" si="8"/>
        <v>1516.2</v>
      </c>
      <c r="BF50" s="107">
        <f t="shared" si="8"/>
        <v>1552.4</v>
      </c>
      <c r="BG50" s="107">
        <f t="shared" si="8"/>
        <v>1440.2</v>
      </c>
      <c r="BH50" s="107">
        <f t="shared" si="8"/>
        <v>1375.3</v>
      </c>
      <c r="BI50" s="107">
        <f t="shared" si="8"/>
        <v>1574</v>
      </c>
      <c r="BJ50" s="107">
        <f t="shared" si="8"/>
        <v>1605.5</v>
      </c>
      <c r="BK50" s="107">
        <f t="shared" si="8"/>
        <v>1634</v>
      </c>
      <c r="BL50" s="107">
        <f t="shared" si="8"/>
        <v>1634</v>
      </c>
      <c r="BM50" s="107">
        <f t="shared" si="8"/>
        <v>1634</v>
      </c>
      <c r="BN50" s="107">
        <f t="shared" si="8"/>
        <v>1489.1</v>
      </c>
      <c r="BO50" s="107">
        <f t="shared" ref="BO50:CW50" si="9">SUM(BO44:BO49)</f>
        <v>1627.4</v>
      </c>
      <c r="BP50" s="107">
        <f t="shared" si="9"/>
        <v>1566.5</v>
      </c>
      <c r="BQ50" s="107">
        <f t="shared" si="9"/>
        <v>1691</v>
      </c>
      <c r="BR50" s="107">
        <f t="shared" si="9"/>
        <v>1418.6</v>
      </c>
      <c r="BS50" s="107">
        <f t="shared" si="9"/>
        <v>1311.8</v>
      </c>
      <c r="BT50" s="107">
        <f t="shared" si="9"/>
        <v>1238.9000000000001</v>
      </c>
      <c r="BU50" s="107">
        <f t="shared" si="9"/>
        <v>1139.8</v>
      </c>
      <c r="BV50" s="107">
        <f t="shared" si="9"/>
        <v>976.3</v>
      </c>
      <c r="BW50" s="107">
        <f t="shared" si="9"/>
        <v>955.4</v>
      </c>
      <c r="BX50" s="107">
        <f t="shared" si="9"/>
        <v>933.2</v>
      </c>
      <c r="BY50" s="107">
        <f t="shared" si="9"/>
        <v>887</v>
      </c>
      <c r="BZ50" s="107">
        <f t="shared" si="9"/>
        <v>1023.9</v>
      </c>
      <c r="CA50" s="107">
        <f t="shared" si="9"/>
        <v>1052.5</v>
      </c>
      <c r="CB50" s="107">
        <f t="shared" si="9"/>
        <v>1052.9000000000001</v>
      </c>
      <c r="CC50" s="107">
        <f t="shared" si="9"/>
        <v>1028.9000000000001</v>
      </c>
      <c r="CD50" s="107">
        <f t="shared" si="9"/>
        <v>1353.6</v>
      </c>
      <c r="CE50" s="107">
        <f t="shared" si="9"/>
        <v>1446.5</v>
      </c>
      <c r="CF50" s="107">
        <f t="shared" si="9"/>
        <v>1415.7</v>
      </c>
      <c r="CG50" s="107">
        <f t="shared" si="9"/>
        <v>1318.7</v>
      </c>
      <c r="CH50" s="107">
        <f t="shared" si="9"/>
        <v>1632.7</v>
      </c>
      <c r="CI50" s="107">
        <f t="shared" si="9"/>
        <v>1458.6</v>
      </c>
      <c r="CJ50" s="107">
        <f t="shared" si="9"/>
        <v>1457.5</v>
      </c>
      <c r="CK50" s="107">
        <f t="shared" si="9"/>
        <v>1240.4000000000001</v>
      </c>
      <c r="CL50" s="107">
        <f t="shared" si="9"/>
        <v>1607.6</v>
      </c>
      <c r="CM50" s="107">
        <f t="shared" si="9"/>
        <v>1450.2</v>
      </c>
      <c r="CN50" s="107">
        <f t="shared" si="9"/>
        <v>1323.9</v>
      </c>
      <c r="CO50" s="107">
        <f t="shared" si="9"/>
        <v>1252.8</v>
      </c>
      <c r="CP50" s="107">
        <f t="shared" si="9"/>
        <v>1608</v>
      </c>
      <c r="CQ50" s="107">
        <f t="shared" si="9"/>
        <v>1457.6</v>
      </c>
      <c r="CR50" s="107">
        <f t="shared" si="9"/>
        <v>1456.3</v>
      </c>
      <c r="CS50" s="107">
        <f t="shared" si="9"/>
        <v>1534.2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29589.074999999997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6147.9699999999993</v>
      </c>
      <c r="C53" s="107">
        <f t="shared" ref="C53:BN53" si="12">C17+C27+C41</f>
        <v>6104.0360000000001</v>
      </c>
      <c r="D53" s="107">
        <f t="shared" si="12"/>
        <v>6085.4939999999988</v>
      </c>
      <c r="E53" s="107">
        <f t="shared" si="12"/>
        <v>6054.1139999999996</v>
      </c>
      <c r="F53" s="107">
        <f t="shared" si="12"/>
        <v>6008.4989999999998</v>
      </c>
      <c r="G53" s="107">
        <f t="shared" si="12"/>
        <v>5976.3580000000002</v>
      </c>
      <c r="H53" s="107">
        <f t="shared" si="12"/>
        <v>5890.4019999999991</v>
      </c>
      <c r="I53" s="107">
        <f t="shared" si="12"/>
        <v>5797.6039999999994</v>
      </c>
      <c r="J53" s="107">
        <f t="shared" si="12"/>
        <v>5691.9350000000004</v>
      </c>
      <c r="K53" s="107">
        <f t="shared" si="12"/>
        <v>5652.5779999999995</v>
      </c>
      <c r="L53" s="107">
        <f t="shared" si="12"/>
        <v>5594.1179999999995</v>
      </c>
      <c r="M53" s="107">
        <f t="shared" si="12"/>
        <v>5575.9489999999996</v>
      </c>
      <c r="N53" s="107">
        <f t="shared" si="12"/>
        <v>5553.9930000000004</v>
      </c>
      <c r="O53" s="107">
        <f t="shared" si="12"/>
        <v>5523.9650000000001</v>
      </c>
      <c r="P53" s="107">
        <f t="shared" si="12"/>
        <v>5512.83</v>
      </c>
      <c r="Q53" s="107">
        <f t="shared" si="12"/>
        <v>5482.8619999999992</v>
      </c>
      <c r="R53" s="107">
        <f t="shared" si="12"/>
        <v>5545.0879999999997</v>
      </c>
      <c r="S53" s="107">
        <f t="shared" si="12"/>
        <v>5528.5679999999993</v>
      </c>
      <c r="T53" s="107">
        <f t="shared" si="12"/>
        <v>5594.5659999999998</v>
      </c>
      <c r="U53" s="107">
        <f t="shared" si="12"/>
        <v>5617.0919999999996</v>
      </c>
      <c r="V53" s="107">
        <f t="shared" si="12"/>
        <v>5776.1639999999998</v>
      </c>
      <c r="W53" s="107">
        <f t="shared" si="12"/>
        <v>5839.8069999999998</v>
      </c>
      <c r="X53" s="107">
        <f t="shared" si="12"/>
        <v>5870.3530000000001</v>
      </c>
      <c r="Y53" s="107">
        <f t="shared" si="12"/>
        <v>5927.2889999999998</v>
      </c>
      <c r="Z53" s="107">
        <f t="shared" si="12"/>
        <v>6153.5739999999996</v>
      </c>
      <c r="AA53" s="107">
        <f t="shared" si="12"/>
        <v>6179.8969999999999</v>
      </c>
      <c r="AB53" s="107">
        <f t="shared" si="12"/>
        <v>6255.3339999999998</v>
      </c>
      <c r="AC53" s="107">
        <f t="shared" si="12"/>
        <v>6559.0290000000005</v>
      </c>
      <c r="AD53" s="107">
        <f t="shared" si="12"/>
        <v>6602.3909999999996</v>
      </c>
      <c r="AE53" s="107">
        <f t="shared" si="12"/>
        <v>7083.1209999999992</v>
      </c>
      <c r="AF53" s="107">
        <f t="shared" si="12"/>
        <v>7363.9359999999997</v>
      </c>
      <c r="AG53" s="107">
        <f t="shared" si="12"/>
        <v>7746.7550000000001</v>
      </c>
      <c r="AH53" s="107">
        <f t="shared" si="12"/>
        <v>7936.2689999999993</v>
      </c>
      <c r="AI53" s="107">
        <f t="shared" si="12"/>
        <v>8073.1380000000008</v>
      </c>
      <c r="AJ53" s="107">
        <f t="shared" si="12"/>
        <v>8261.9959999999992</v>
      </c>
      <c r="AK53" s="107">
        <f t="shared" si="12"/>
        <v>8312.8230000000003</v>
      </c>
      <c r="AL53" s="107">
        <f t="shared" si="12"/>
        <v>8022.6200000000008</v>
      </c>
      <c r="AM53" s="107">
        <f t="shared" si="12"/>
        <v>8038.26</v>
      </c>
      <c r="AN53" s="107">
        <f t="shared" si="12"/>
        <v>8056.820999999999</v>
      </c>
      <c r="AO53" s="107">
        <f t="shared" si="12"/>
        <v>8063.9679999999998</v>
      </c>
      <c r="AP53" s="107">
        <f t="shared" si="12"/>
        <v>8025.3889999999992</v>
      </c>
      <c r="AQ53" s="107">
        <f t="shared" si="12"/>
        <v>8036.7570000000005</v>
      </c>
      <c r="AR53" s="107">
        <f t="shared" si="12"/>
        <v>8053.3319999999994</v>
      </c>
      <c r="AS53" s="107">
        <f t="shared" si="12"/>
        <v>8098.887999999999</v>
      </c>
      <c r="AT53" s="107">
        <f t="shared" si="12"/>
        <v>8170.3289999999988</v>
      </c>
      <c r="AU53" s="107">
        <f t="shared" si="12"/>
        <v>8221.5570000000007</v>
      </c>
      <c r="AV53" s="107">
        <f t="shared" si="12"/>
        <v>8237.7150000000001</v>
      </c>
      <c r="AW53" s="107">
        <f t="shared" si="12"/>
        <v>8247.3869999999988</v>
      </c>
      <c r="AX53" s="107">
        <f t="shared" si="12"/>
        <v>8221.1180000000004</v>
      </c>
      <c r="AY53" s="107">
        <f t="shared" si="12"/>
        <v>8208.6869999999999</v>
      </c>
      <c r="AZ53" s="107">
        <f t="shared" si="12"/>
        <v>8177.4840000000004</v>
      </c>
      <c r="BA53" s="107">
        <f t="shared" si="12"/>
        <v>8123.1929999999993</v>
      </c>
      <c r="BB53" s="107">
        <f t="shared" si="12"/>
        <v>8107.8649999999998</v>
      </c>
      <c r="BC53" s="107">
        <f t="shared" si="12"/>
        <v>8038.6360000000004</v>
      </c>
      <c r="BD53" s="107">
        <f t="shared" si="12"/>
        <v>7978.68</v>
      </c>
      <c r="BE53" s="107">
        <f t="shared" si="12"/>
        <v>7803.8559999999989</v>
      </c>
      <c r="BF53" s="107">
        <f t="shared" si="12"/>
        <v>7778.518</v>
      </c>
      <c r="BG53" s="107">
        <f t="shared" si="12"/>
        <v>7635.1050000000005</v>
      </c>
      <c r="BH53" s="107">
        <f t="shared" si="12"/>
        <v>7536.3600000000006</v>
      </c>
      <c r="BI53" s="107">
        <f t="shared" si="12"/>
        <v>7786.8869999999988</v>
      </c>
      <c r="BJ53" s="107">
        <f t="shared" si="12"/>
        <v>7715.6219999999994</v>
      </c>
      <c r="BK53" s="107">
        <f t="shared" si="12"/>
        <v>7798.0040000000008</v>
      </c>
      <c r="BL53" s="107">
        <f t="shared" si="12"/>
        <v>7733.3389999999999</v>
      </c>
      <c r="BM53" s="107">
        <f t="shared" si="12"/>
        <v>7752.0709999999999</v>
      </c>
      <c r="BN53" s="107">
        <f t="shared" si="12"/>
        <v>7581.7569999999996</v>
      </c>
      <c r="BO53" s="107">
        <f t="shared" ref="BO53:CX53" si="13">BO17+BO27+BO41</f>
        <v>7780.1329999999998</v>
      </c>
      <c r="BP53" s="107">
        <f t="shared" si="13"/>
        <v>7810.54</v>
      </c>
      <c r="BQ53" s="107">
        <f t="shared" si="13"/>
        <v>8053.9680000000008</v>
      </c>
      <c r="BR53" s="107">
        <f t="shared" si="13"/>
        <v>7922.7170000000006</v>
      </c>
      <c r="BS53" s="107">
        <f t="shared" si="13"/>
        <v>7964.7150000000011</v>
      </c>
      <c r="BT53" s="107">
        <f t="shared" si="13"/>
        <v>8012.57</v>
      </c>
      <c r="BU53" s="107">
        <f t="shared" si="13"/>
        <v>8024.371000000001</v>
      </c>
      <c r="BV53" s="107">
        <f t="shared" si="13"/>
        <v>7946.536000000001</v>
      </c>
      <c r="BW53" s="107">
        <f t="shared" si="13"/>
        <v>7980.762999999999</v>
      </c>
      <c r="BX53" s="107">
        <f t="shared" si="13"/>
        <v>7989.7479999999996</v>
      </c>
      <c r="BY53" s="107">
        <f t="shared" si="13"/>
        <v>7939.652</v>
      </c>
      <c r="BZ53" s="107">
        <f t="shared" si="13"/>
        <v>8060.7649999999994</v>
      </c>
      <c r="CA53" s="107">
        <f t="shared" si="13"/>
        <v>8039.4920000000002</v>
      </c>
      <c r="CB53" s="107">
        <f t="shared" si="13"/>
        <v>7969.0820000000003</v>
      </c>
      <c r="CC53" s="107">
        <f t="shared" si="13"/>
        <v>7864.0920000000006</v>
      </c>
      <c r="CD53" s="107">
        <f t="shared" si="13"/>
        <v>8052.2720000000008</v>
      </c>
      <c r="CE53" s="107">
        <f t="shared" si="13"/>
        <v>8032.348</v>
      </c>
      <c r="CF53" s="107">
        <f t="shared" si="13"/>
        <v>7901.6140000000005</v>
      </c>
      <c r="CG53" s="107">
        <f t="shared" si="13"/>
        <v>7707.0679999999993</v>
      </c>
      <c r="CH53" s="107">
        <f t="shared" si="13"/>
        <v>7921.5269999999991</v>
      </c>
      <c r="CI53" s="107">
        <f t="shared" si="13"/>
        <v>7628.0060000000012</v>
      </c>
      <c r="CJ53" s="107">
        <f t="shared" si="13"/>
        <v>7528.9350000000004</v>
      </c>
      <c r="CK53" s="107">
        <f t="shared" si="13"/>
        <v>7209.9419999999991</v>
      </c>
      <c r="CL53" s="107">
        <f t="shared" si="13"/>
        <v>7425.2729999999992</v>
      </c>
      <c r="CM53" s="107">
        <f t="shared" si="13"/>
        <v>7168.4699999999993</v>
      </c>
      <c r="CN53" s="107">
        <f t="shared" si="13"/>
        <v>6958.4</v>
      </c>
      <c r="CO53" s="107">
        <f t="shared" si="13"/>
        <v>6812.46</v>
      </c>
      <c r="CP53" s="107">
        <f t="shared" si="13"/>
        <v>6971.7919999999995</v>
      </c>
      <c r="CQ53" s="107">
        <f t="shared" si="13"/>
        <v>6745.9570000000003</v>
      </c>
      <c r="CR53" s="107">
        <f t="shared" si="13"/>
        <v>6664.9049999999997</v>
      </c>
      <c r="CS53" s="107">
        <f t="shared" si="13"/>
        <v>6683.6699999999992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173225.47125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707.8</v>
      </c>
      <c r="C5" s="25">
        <v>713.5</v>
      </c>
      <c r="D5" s="25">
        <v>753.9</v>
      </c>
      <c r="E5" s="25">
        <v>731.7</v>
      </c>
      <c r="F5" s="25">
        <v>747.6</v>
      </c>
      <c r="G5" s="25">
        <v>712.1</v>
      </c>
      <c r="H5" s="25">
        <v>667.8</v>
      </c>
      <c r="I5" s="25">
        <v>590.70000000000005</v>
      </c>
      <c r="J5" s="25">
        <v>553.5</v>
      </c>
      <c r="K5" s="25">
        <v>542.9</v>
      </c>
      <c r="L5" s="25">
        <v>526.20000000000005</v>
      </c>
      <c r="M5" s="25">
        <v>537.79999999999995</v>
      </c>
      <c r="N5" s="25">
        <v>468.3</v>
      </c>
      <c r="O5" s="25">
        <v>470.5</v>
      </c>
      <c r="P5" s="25">
        <v>454.6</v>
      </c>
      <c r="Q5" s="25">
        <v>425.4</v>
      </c>
      <c r="R5" s="25">
        <v>347.8</v>
      </c>
      <c r="S5" s="25">
        <v>411.4</v>
      </c>
      <c r="T5" s="25">
        <v>409.3</v>
      </c>
      <c r="U5" s="25">
        <v>401.5</v>
      </c>
      <c r="V5" s="25">
        <v>274.2</v>
      </c>
      <c r="W5" s="25">
        <v>254.5</v>
      </c>
      <c r="X5" s="25">
        <v>346.5</v>
      </c>
      <c r="Y5" s="25">
        <v>468</v>
      </c>
      <c r="Z5" s="25">
        <v>83.699999999999989</v>
      </c>
      <c r="AA5" s="25">
        <v>150.39999999999998</v>
      </c>
      <c r="AB5" s="25">
        <v>359.7</v>
      </c>
      <c r="AC5" s="25">
        <v>690.1</v>
      </c>
      <c r="AD5" s="25">
        <v>540.4</v>
      </c>
      <c r="AE5" s="25">
        <v>948.2</v>
      </c>
      <c r="AF5" s="25">
        <v>1106.5</v>
      </c>
      <c r="AG5" s="25">
        <v>1399.8</v>
      </c>
      <c r="AH5" s="25">
        <v>1518.5</v>
      </c>
      <c r="AI5" s="25">
        <v>1613.9</v>
      </c>
      <c r="AJ5" s="25">
        <v>1757.3</v>
      </c>
      <c r="AK5" s="25">
        <v>1789</v>
      </c>
      <c r="AL5" s="25">
        <v>1280</v>
      </c>
      <c r="AM5" s="25">
        <v>1280</v>
      </c>
      <c r="AN5" s="25">
        <v>1280</v>
      </c>
      <c r="AO5" s="25">
        <v>1280</v>
      </c>
      <c r="AP5" s="25">
        <v>1310</v>
      </c>
      <c r="AQ5" s="25">
        <v>1310</v>
      </c>
      <c r="AR5" s="25">
        <v>1310</v>
      </c>
      <c r="AS5" s="25">
        <v>1310</v>
      </c>
      <c r="AT5" s="25">
        <v>1305</v>
      </c>
      <c r="AU5" s="25">
        <v>1305</v>
      </c>
      <c r="AV5" s="25">
        <v>1305</v>
      </c>
      <c r="AW5" s="25">
        <v>1305</v>
      </c>
      <c r="AX5" s="25">
        <v>1341</v>
      </c>
      <c r="AY5" s="25">
        <v>1341</v>
      </c>
      <c r="AZ5" s="25">
        <v>1341</v>
      </c>
      <c r="BA5" s="25">
        <v>1341</v>
      </c>
      <c r="BB5" s="25">
        <v>1247.5</v>
      </c>
      <c r="BC5" s="25">
        <v>1247.5</v>
      </c>
      <c r="BD5" s="25">
        <v>1247.5</v>
      </c>
      <c r="BE5" s="25">
        <v>1205.7</v>
      </c>
      <c r="BF5" s="25">
        <v>1328.4</v>
      </c>
      <c r="BG5" s="25">
        <v>1216.2</v>
      </c>
      <c r="BH5" s="25">
        <v>1151.3</v>
      </c>
      <c r="BI5" s="25">
        <v>1350</v>
      </c>
      <c r="BJ5" s="25">
        <v>1347.5</v>
      </c>
      <c r="BK5" s="25">
        <v>1376</v>
      </c>
      <c r="BL5" s="25">
        <v>1376</v>
      </c>
      <c r="BM5" s="25">
        <v>1376</v>
      </c>
      <c r="BN5" s="25">
        <v>1182.0999999999999</v>
      </c>
      <c r="BO5" s="25">
        <v>1320.4</v>
      </c>
      <c r="BP5" s="25">
        <v>1259.5</v>
      </c>
      <c r="BQ5" s="25">
        <v>1384</v>
      </c>
      <c r="BR5" s="25">
        <v>1056.5999999999999</v>
      </c>
      <c r="BS5" s="25">
        <v>949.8</v>
      </c>
      <c r="BT5" s="25">
        <v>876.9</v>
      </c>
      <c r="BU5" s="25">
        <v>777.8</v>
      </c>
      <c r="BV5" s="25">
        <v>589.29999999999995</v>
      </c>
      <c r="BW5" s="25">
        <v>568.4</v>
      </c>
      <c r="BX5" s="25">
        <v>546.20000000000005</v>
      </c>
      <c r="BY5" s="25">
        <v>480.2</v>
      </c>
      <c r="BZ5" s="25">
        <v>642.9</v>
      </c>
      <c r="CA5" s="25">
        <v>671.5</v>
      </c>
      <c r="CB5" s="25">
        <v>671.9</v>
      </c>
      <c r="CC5" s="25">
        <v>647.9</v>
      </c>
      <c r="CD5" s="25">
        <v>1000.6</v>
      </c>
      <c r="CE5" s="25">
        <v>1093.5</v>
      </c>
      <c r="CF5" s="25">
        <v>1062.7</v>
      </c>
      <c r="CG5" s="25">
        <v>965.7</v>
      </c>
      <c r="CH5" s="25">
        <v>1323.7</v>
      </c>
      <c r="CI5" s="25">
        <v>1149.5999999999999</v>
      </c>
      <c r="CJ5" s="25">
        <v>1148.5</v>
      </c>
      <c r="CK5" s="25">
        <v>931.4</v>
      </c>
      <c r="CL5" s="25">
        <v>1347.6</v>
      </c>
      <c r="CM5" s="25">
        <v>1190.2</v>
      </c>
      <c r="CN5" s="25">
        <v>1063.9000000000001</v>
      </c>
      <c r="CO5" s="25">
        <v>992.8</v>
      </c>
      <c r="CP5" s="25">
        <v>1386</v>
      </c>
      <c r="CQ5" s="25">
        <v>1235.5999999999999</v>
      </c>
      <c r="CR5" s="25">
        <v>1234.3</v>
      </c>
      <c r="CS5" s="25">
        <v>1312.2</v>
      </c>
      <c r="CT5" s="26"/>
      <c r="CU5" s="26"/>
      <c r="CV5" s="26"/>
      <c r="CW5" s="27"/>
      <c r="CX5" s="132">
        <f t="array" ref="CX5">SUMPRODUCT(B5:CW5*0.25)</f>
        <v>23238.074999999997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70.58</v>
      </c>
      <c r="C8" s="138">
        <v>54.4</v>
      </c>
      <c r="D8" s="138">
        <v>54.13</v>
      </c>
      <c r="E8" s="138">
        <v>52.79</v>
      </c>
      <c r="F8" s="138">
        <v>76.900000000000006</v>
      </c>
      <c r="G8" s="138">
        <v>50.13</v>
      </c>
      <c r="H8" s="138">
        <v>74.180000000000007</v>
      </c>
      <c r="I8" s="138">
        <v>50.24</v>
      </c>
      <c r="J8" s="138">
        <v>68.45</v>
      </c>
      <c r="K8" s="138">
        <v>55.57</v>
      </c>
      <c r="L8" s="138">
        <v>63.87</v>
      </c>
      <c r="M8" s="138">
        <v>63.3</v>
      </c>
      <c r="N8" s="138">
        <v>50.34</v>
      </c>
      <c r="O8" s="138">
        <v>67.709999999999994</v>
      </c>
      <c r="P8" s="138">
        <v>62.51</v>
      </c>
      <c r="Q8" s="138">
        <v>77.89</v>
      </c>
      <c r="R8" s="138">
        <v>62.48</v>
      </c>
      <c r="S8" s="138">
        <v>77.06</v>
      </c>
      <c r="T8" s="138">
        <v>61.05</v>
      </c>
      <c r="U8" s="138">
        <v>77.650000000000006</v>
      </c>
      <c r="V8" s="138">
        <v>52.57</v>
      </c>
      <c r="W8" s="138">
        <v>62.13</v>
      </c>
      <c r="X8" s="138">
        <v>85.12</v>
      </c>
      <c r="Y8" s="138">
        <v>90.62</v>
      </c>
      <c r="Z8" s="138">
        <v>44.55</v>
      </c>
      <c r="AA8" s="138">
        <v>79.989999999999995</v>
      </c>
      <c r="AB8" s="138">
        <v>85.95</v>
      </c>
      <c r="AC8" s="138">
        <v>90.62</v>
      </c>
      <c r="AD8" s="138">
        <v>78.290000000000006</v>
      </c>
      <c r="AE8" s="138">
        <v>85.75</v>
      </c>
      <c r="AF8" s="138">
        <v>79.989999999999995</v>
      </c>
      <c r="AG8" s="138">
        <v>77.959999999999994</v>
      </c>
      <c r="AH8" s="138">
        <v>81.069999999999993</v>
      </c>
      <c r="AI8" s="138">
        <v>85.75</v>
      </c>
      <c r="AJ8" s="138">
        <v>79.989999999999995</v>
      </c>
      <c r="AK8" s="138">
        <v>85.99</v>
      </c>
      <c r="AL8" s="138">
        <v>0.02</v>
      </c>
      <c r="AM8" s="138">
        <v>0.01</v>
      </c>
      <c r="AN8" s="138">
        <v>0.01</v>
      </c>
      <c r="AO8" s="138">
        <v>0.01</v>
      </c>
      <c r="AP8" s="138">
        <v>0.01</v>
      </c>
      <c r="AQ8" s="138">
        <v>0.01</v>
      </c>
      <c r="AR8" s="138">
        <v>0.01</v>
      </c>
      <c r="AS8" s="138">
        <v>0.01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0.01</v>
      </c>
      <c r="AY8" s="138">
        <v>0.01</v>
      </c>
      <c r="AZ8" s="138">
        <v>0.01</v>
      </c>
      <c r="BA8" s="138">
        <v>0.01</v>
      </c>
      <c r="BB8" s="138">
        <v>0.01</v>
      </c>
      <c r="BC8" s="138">
        <v>0.01</v>
      </c>
      <c r="BD8" s="138">
        <v>2.02</v>
      </c>
      <c r="BE8" s="138">
        <v>60.01</v>
      </c>
      <c r="BF8" s="138">
        <v>60.71</v>
      </c>
      <c r="BG8" s="138">
        <v>65.819999999999993</v>
      </c>
      <c r="BH8" s="138">
        <v>81.83</v>
      </c>
      <c r="BI8" s="138">
        <v>0.02</v>
      </c>
      <c r="BJ8" s="138">
        <v>65.14</v>
      </c>
      <c r="BK8" s="138">
        <v>0.2</v>
      </c>
      <c r="BL8" s="138">
        <v>79.989999999999995</v>
      </c>
      <c r="BM8" s="138">
        <v>91.52</v>
      </c>
      <c r="BN8" s="138">
        <v>90.78</v>
      </c>
      <c r="BO8" s="138">
        <v>93.48</v>
      </c>
      <c r="BP8" s="138">
        <v>102.22</v>
      </c>
      <c r="BQ8" s="138">
        <v>107.39</v>
      </c>
      <c r="BR8" s="138">
        <v>102.21</v>
      </c>
      <c r="BS8" s="138">
        <v>106.55</v>
      </c>
      <c r="BT8" s="138">
        <v>112.56</v>
      </c>
      <c r="BU8" s="138">
        <v>116.58</v>
      </c>
      <c r="BV8" s="138">
        <v>114.06</v>
      </c>
      <c r="BW8" s="138">
        <v>116.17</v>
      </c>
      <c r="BX8" s="138">
        <v>115.98</v>
      </c>
      <c r="BY8" s="138">
        <v>109.25</v>
      </c>
      <c r="BZ8" s="138">
        <v>113.9</v>
      </c>
      <c r="CA8" s="138">
        <v>112.85</v>
      </c>
      <c r="CB8" s="138">
        <v>107.74</v>
      </c>
      <c r="CC8" s="138">
        <v>99.85</v>
      </c>
      <c r="CD8" s="138">
        <v>107.46</v>
      </c>
      <c r="CE8" s="138">
        <v>106.89</v>
      </c>
      <c r="CF8" s="138">
        <v>98.83</v>
      </c>
      <c r="CG8" s="138">
        <v>95</v>
      </c>
      <c r="CH8" s="138">
        <v>96.1</v>
      </c>
      <c r="CI8" s="138">
        <v>90.58</v>
      </c>
      <c r="CJ8" s="138">
        <v>88.37</v>
      </c>
      <c r="CK8" s="138">
        <v>85.17</v>
      </c>
      <c r="CL8" s="138">
        <v>90.48</v>
      </c>
      <c r="CM8" s="138">
        <v>85.61</v>
      </c>
      <c r="CN8" s="138">
        <v>77.53</v>
      </c>
      <c r="CO8" s="138">
        <v>71.569999999999993</v>
      </c>
      <c r="CP8" s="138">
        <v>85.98</v>
      </c>
      <c r="CQ8" s="138">
        <v>79.13</v>
      </c>
      <c r="CR8" s="138">
        <v>69.41</v>
      </c>
      <c r="CS8" s="138">
        <v>50.77</v>
      </c>
      <c r="CT8" s="139"/>
      <c r="CU8" s="139"/>
      <c r="CV8" s="139"/>
      <c r="CW8" s="140"/>
      <c r="CX8" s="141">
        <f>IF(SUM(B8:CW8)&lt;&gt;0,AVERAGEIF(B8:CW8,"&lt;&gt;"""),"")</f>
        <v>63.806979166666686</v>
      </c>
    </row>
    <row r="9" spans="1:102" ht="24.95" customHeight="1" thickBot="1" x14ac:dyDescent="0.25">
      <c r="A9" s="133" t="s">
        <v>6</v>
      </c>
      <c r="B9" s="42">
        <v>57.975000000000001</v>
      </c>
      <c r="C9" s="43">
        <v>57.975000000000001</v>
      </c>
      <c r="D9" s="43">
        <v>57.975000000000001</v>
      </c>
      <c r="E9" s="43">
        <v>57.975000000000001</v>
      </c>
      <c r="F9" s="43">
        <v>62.862499999999997</v>
      </c>
      <c r="G9" s="43">
        <v>62.862499999999997</v>
      </c>
      <c r="H9" s="43">
        <v>62.862499999999997</v>
      </c>
      <c r="I9" s="43">
        <v>62.862499999999997</v>
      </c>
      <c r="J9" s="43">
        <v>62.797499999999999</v>
      </c>
      <c r="K9" s="43">
        <v>62.797499999999999</v>
      </c>
      <c r="L9" s="43">
        <v>62.797499999999999</v>
      </c>
      <c r="M9" s="43">
        <v>62.797499999999999</v>
      </c>
      <c r="N9" s="43">
        <v>64.612499999999997</v>
      </c>
      <c r="O9" s="43">
        <v>64.612499999999997</v>
      </c>
      <c r="P9" s="43">
        <v>64.612499999999997</v>
      </c>
      <c r="Q9" s="43">
        <v>64.612499999999997</v>
      </c>
      <c r="R9" s="43">
        <v>69.56</v>
      </c>
      <c r="S9" s="43">
        <v>69.56</v>
      </c>
      <c r="T9" s="43">
        <v>69.56</v>
      </c>
      <c r="U9" s="43">
        <v>69.56</v>
      </c>
      <c r="V9" s="43">
        <v>72.61</v>
      </c>
      <c r="W9" s="43">
        <v>72.61</v>
      </c>
      <c r="X9" s="43">
        <v>72.61</v>
      </c>
      <c r="Y9" s="43">
        <v>72.61</v>
      </c>
      <c r="Z9" s="43">
        <v>75.277500000000003</v>
      </c>
      <c r="AA9" s="43">
        <v>75.277500000000003</v>
      </c>
      <c r="AB9" s="43">
        <v>75.277500000000003</v>
      </c>
      <c r="AC9" s="43">
        <v>75.277500000000003</v>
      </c>
      <c r="AD9" s="43">
        <v>80.497500000000002</v>
      </c>
      <c r="AE9" s="43">
        <v>80.497500000000002</v>
      </c>
      <c r="AF9" s="43">
        <v>80.497500000000002</v>
      </c>
      <c r="AG9" s="43">
        <v>80.497500000000002</v>
      </c>
      <c r="AH9" s="43">
        <v>83.2</v>
      </c>
      <c r="AI9" s="43">
        <v>83.2</v>
      </c>
      <c r="AJ9" s="43">
        <v>83.2</v>
      </c>
      <c r="AK9" s="43">
        <v>83.2</v>
      </c>
      <c r="AL9" s="43">
        <v>1.2500000000000001E-2</v>
      </c>
      <c r="AM9" s="43">
        <v>1.2500000000000001E-2</v>
      </c>
      <c r="AN9" s="43">
        <v>1.2500000000000001E-2</v>
      </c>
      <c r="AO9" s="43">
        <v>1.2500000000000001E-2</v>
      </c>
      <c r="AP9" s="43">
        <v>0.01</v>
      </c>
      <c r="AQ9" s="43">
        <v>0.01</v>
      </c>
      <c r="AR9" s="43">
        <v>0.01</v>
      </c>
      <c r="AS9" s="43">
        <v>0.01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15.512499999999999</v>
      </c>
      <c r="BC9" s="43">
        <v>15.512499999999999</v>
      </c>
      <c r="BD9" s="43">
        <v>15.512499999999999</v>
      </c>
      <c r="BE9" s="43">
        <v>15.512499999999999</v>
      </c>
      <c r="BF9" s="43">
        <v>52.094999999999999</v>
      </c>
      <c r="BG9" s="43">
        <v>52.094999999999999</v>
      </c>
      <c r="BH9" s="43">
        <v>52.094999999999999</v>
      </c>
      <c r="BI9" s="43">
        <v>52.094999999999999</v>
      </c>
      <c r="BJ9" s="43">
        <v>59.212499999999999</v>
      </c>
      <c r="BK9" s="43">
        <v>59.212499999999999</v>
      </c>
      <c r="BL9" s="43">
        <v>59.212499999999999</v>
      </c>
      <c r="BM9" s="43">
        <v>59.212499999999999</v>
      </c>
      <c r="BN9" s="43">
        <v>98.467500000000001</v>
      </c>
      <c r="BO9" s="43">
        <v>98.467500000000001</v>
      </c>
      <c r="BP9" s="43">
        <v>98.467500000000001</v>
      </c>
      <c r="BQ9" s="43">
        <v>98.467500000000001</v>
      </c>
      <c r="BR9" s="43">
        <v>109.47499999999999</v>
      </c>
      <c r="BS9" s="43">
        <v>109.47499999999999</v>
      </c>
      <c r="BT9" s="43">
        <v>109.47499999999999</v>
      </c>
      <c r="BU9" s="43">
        <v>109.47499999999999</v>
      </c>
      <c r="BV9" s="43">
        <v>113.86499999999999</v>
      </c>
      <c r="BW9" s="43">
        <v>113.86499999999999</v>
      </c>
      <c r="BX9" s="43">
        <v>113.86499999999999</v>
      </c>
      <c r="BY9" s="43">
        <v>113.86499999999999</v>
      </c>
      <c r="BZ9" s="43">
        <v>108.58499999999999</v>
      </c>
      <c r="CA9" s="43">
        <v>108.58499999999999</v>
      </c>
      <c r="CB9" s="43">
        <v>108.58499999999999</v>
      </c>
      <c r="CC9" s="43">
        <v>108.58499999999999</v>
      </c>
      <c r="CD9" s="43">
        <v>102.045</v>
      </c>
      <c r="CE9" s="43">
        <v>102.045</v>
      </c>
      <c r="CF9" s="43">
        <v>102.045</v>
      </c>
      <c r="CG9" s="43">
        <v>102.045</v>
      </c>
      <c r="CH9" s="43">
        <v>90.055000000000007</v>
      </c>
      <c r="CI9" s="43">
        <v>90.055000000000007</v>
      </c>
      <c r="CJ9" s="43">
        <v>90.055000000000007</v>
      </c>
      <c r="CK9" s="43">
        <v>90.055000000000007</v>
      </c>
      <c r="CL9" s="43">
        <v>81.297499999999999</v>
      </c>
      <c r="CM9" s="43">
        <v>81.297499999999999</v>
      </c>
      <c r="CN9" s="43">
        <v>81.297499999999999</v>
      </c>
      <c r="CO9" s="43">
        <v>81.297499999999999</v>
      </c>
      <c r="CP9" s="43">
        <v>71.322500000000005</v>
      </c>
      <c r="CQ9" s="43">
        <v>71.322500000000005</v>
      </c>
      <c r="CR9" s="43">
        <v>71.322500000000005</v>
      </c>
      <c r="CS9" s="43">
        <v>71.322500000000005</v>
      </c>
      <c r="CT9" s="44"/>
      <c r="CU9" s="44"/>
      <c r="CV9" s="44"/>
      <c r="CW9" s="45"/>
      <c r="CX9" s="142">
        <f>IF(SUM(B9:CW9)&lt;&gt;0,AVERAGEIF(B9:CW9,"&lt;&gt;"""),"")</f>
        <v>63.806979166666672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>
        <v>31.7</v>
      </c>
      <c r="O14" s="149">
        <v>29.5</v>
      </c>
      <c r="P14" s="149">
        <v>45.4</v>
      </c>
      <c r="Q14" s="149">
        <v>74.599999999999994</v>
      </c>
      <c r="R14" s="149">
        <v>152.19999999999999</v>
      </c>
      <c r="S14" s="149">
        <v>88.6</v>
      </c>
      <c r="T14" s="149">
        <v>90.7</v>
      </c>
      <c r="U14" s="149">
        <v>98.5</v>
      </c>
      <c r="V14" s="149">
        <v>225.8</v>
      </c>
      <c r="W14" s="149">
        <v>245.5</v>
      </c>
      <c r="X14" s="149">
        <v>153.5</v>
      </c>
      <c r="Y14" s="149">
        <v>32</v>
      </c>
      <c r="Z14" s="149">
        <v>416.3</v>
      </c>
      <c r="AA14" s="149">
        <v>349.6</v>
      </c>
      <c r="AB14" s="149">
        <v>140.30000000000001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19.8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548.50000000000011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108.5</v>
      </c>
      <c r="BC16" s="155">
        <v>108.5</v>
      </c>
      <c r="BD16" s="155">
        <v>108.5</v>
      </c>
      <c r="BE16" s="155">
        <v>108.5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108.5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31.7</v>
      </c>
      <c r="O17" s="160">
        <f t="shared" si="0"/>
        <v>29.5</v>
      </c>
      <c r="P17" s="160">
        <f t="shared" si="0"/>
        <v>45.4</v>
      </c>
      <c r="Q17" s="160">
        <f t="shared" si="0"/>
        <v>74.599999999999994</v>
      </c>
      <c r="R17" s="160">
        <f t="shared" si="0"/>
        <v>152.19999999999999</v>
      </c>
      <c r="S17" s="160">
        <f t="shared" si="0"/>
        <v>88.6</v>
      </c>
      <c r="T17" s="160">
        <f t="shared" si="0"/>
        <v>90.7</v>
      </c>
      <c r="U17" s="160">
        <f t="shared" si="0"/>
        <v>98.5</v>
      </c>
      <c r="V17" s="160">
        <f t="shared" si="0"/>
        <v>225.8</v>
      </c>
      <c r="W17" s="160">
        <f t="shared" si="0"/>
        <v>245.5</v>
      </c>
      <c r="X17" s="160">
        <f t="shared" si="0"/>
        <v>153.5</v>
      </c>
      <c r="Y17" s="160">
        <f t="shared" si="0"/>
        <v>32</v>
      </c>
      <c r="Z17" s="160">
        <f t="shared" si="0"/>
        <v>416.3</v>
      </c>
      <c r="AA17" s="160">
        <f t="shared" si="0"/>
        <v>349.6</v>
      </c>
      <c r="AB17" s="160">
        <f t="shared" si="0"/>
        <v>140.30000000000001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108.5</v>
      </c>
      <c r="BC17" s="160">
        <f t="shared" si="0"/>
        <v>108.5</v>
      </c>
      <c r="BD17" s="160">
        <f t="shared" si="0"/>
        <v>108.5</v>
      </c>
      <c r="BE17" s="160">
        <f t="shared" si="0"/>
        <v>108.5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19.8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657.00000000000011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207.8</v>
      </c>
      <c r="C22" s="149">
        <v>213.5</v>
      </c>
      <c r="D22" s="149">
        <v>253.9</v>
      </c>
      <c r="E22" s="149">
        <v>231.7</v>
      </c>
      <c r="F22" s="149">
        <v>247.6</v>
      </c>
      <c r="G22" s="149">
        <v>212.1</v>
      </c>
      <c r="H22" s="149">
        <v>167.8</v>
      </c>
      <c r="I22" s="149">
        <v>90.7</v>
      </c>
      <c r="J22" s="149">
        <v>53.5</v>
      </c>
      <c r="K22" s="149">
        <v>42.9</v>
      </c>
      <c r="L22" s="149">
        <v>26.2</v>
      </c>
      <c r="M22" s="149">
        <v>37.799999999999997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190.1</v>
      </c>
      <c r="AD22" s="149">
        <v>40.4</v>
      </c>
      <c r="AE22" s="149">
        <v>448.2</v>
      </c>
      <c r="AF22" s="149">
        <v>606.5</v>
      </c>
      <c r="AG22" s="149">
        <v>899.8</v>
      </c>
      <c r="AH22" s="149">
        <v>1018.5</v>
      </c>
      <c r="AI22" s="149">
        <v>1113.9000000000001</v>
      </c>
      <c r="AJ22" s="149">
        <v>1257.3</v>
      </c>
      <c r="AK22" s="149">
        <v>1289</v>
      </c>
      <c r="AL22" s="149">
        <v>1280</v>
      </c>
      <c r="AM22" s="149">
        <v>1280</v>
      </c>
      <c r="AN22" s="149">
        <v>1280</v>
      </c>
      <c r="AO22" s="149">
        <v>1280</v>
      </c>
      <c r="AP22" s="149">
        <v>1310</v>
      </c>
      <c r="AQ22" s="149">
        <v>1310</v>
      </c>
      <c r="AR22" s="149">
        <v>1310</v>
      </c>
      <c r="AS22" s="149">
        <v>1310</v>
      </c>
      <c r="AT22" s="149">
        <v>1305</v>
      </c>
      <c r="AU22" s="149">
        <v>1305</v>
      </c>
      <c r="AV22" s="149">
        <v>1305</v>
      </c>
      <c r="AW22" s="149">
        <v>1305</v>
      </c>
      <c r="AX22" s="149">
        <v>1341</v>
      </c>
      <c r="AY22" s="149">
        <v>1341</v>
      </c>
      <c r="AZ22" s="149">
        <v>1341</v>
      </c>
      <c r="BA22" s="149">
        <v>1341</v>
      </c>
      <c r="BB22" s="149">
        <v>1356</v>
      </c>
      <c r="BC22" s="149">
        <v>1356</v>
      </c>
      <c r="BD22" s="149">
        <v>1356</v>
      </c>
      <c r="BE22" s="149">
        <v>1314.2</v>
      </c>
      <c r="BF22" s="149">
        <v>1328.4</v>
      </c>
      <c r="BG22" s="149">
        <v>1216.2</v>
      </c>
      <c r="BH22" s="149">
        <v>1151.3</v>
      </c>
      <c r="BI22" s="149">
        <v>1350</v>
      </c>
      <c r="BJ22" s="149">
        <v>1347.5</v>
      </c>
      <c r="BK22" s="149">
        <v>1376</v>
      </c>
      <c r="BL22" s="149">
        <v>1376</v>
      </c>
      <c r="BM22" s="149">
        <v>1376</v>
      </c>
      <c r="BN22" s="149">
        <v>1182.0999999999999</v>
      </c>
      <c r="BO22" s="149">
        <v>1320.4</v>
      </c>
      <c r="BP22" s="149">
        <v>1259.5</v>
      </c>
      <c r="BQ22" s="149">
        <v>1384</v>
      </c>
      <c r="BR22" s="149">
        <v>556.6</v>
      </c>
      <c r="BS22" s="149">
        <v>449.8</v>
      </c>
      <c r="BT22" s="149">
        <v>376.9</v>
      </c>
      <c r="BU22" s="149">
        <v>277.8</v>
      </c>
      <c r="BV22" s="149">
        <v>89.3</v>
      </c>
      <c r="BW22" s="149">
        <v>68.400000000000006</v>
      </c>
      <c r="BX22" s="149">
        <v>46.2</v>
      </c>
      <c r="BY22" s="149"/>
      <c r="BZ22" s="149">
        <v>142.9</v>
      </c>
      <c r="CA22" s="149">
        <v>171.5</v>
      </c>
      <c r="CB22" s="149">
        <v>171.9</v>
      </c>
      <c r="CC22" s="149">
        <v>147.9</v>
      </c>
      <c r="CD22" s="149">
        <v>500.6</v>
      </c>
      <c r="CE22" s="149">
        <v>593.5</v>
      </c>
      <c r="CF22" s="149">
        <v>562.70000000000005</v>
      </c>
      <c r="CG22" s="149">
        <v>465.7</v>
      </c>
      <c r="CH22" s="149">
        <v>823.7</v>
      </c>
      <c r="CI22" s="149">
        <v>649.6</v>
      </c>
      <c r="CJ22" s="149">
        <v>648.5</v>
      </c>
      <c r="CK22" s="149">
        <v>431.4</v>
      </c>
      <c r="CL22" s="149">
        <v>847.6</v>
      </c>
      <c r="CM22" s="149">
        <v>690.2</v>
      </c>
      <c r="CN22" s="149">
        <v>563.9</v>
      </c>
      <c r="CO22" s="149">
        <v>492.8</v>
      </c>
      <c r="CP22" s="149">
        <v>886</v>
      </c>
      <c r="CQ22" s="149">
        <v>735.6</v>
      </c>
      <c r="CR22" s="149">
        <v>734.3</v>
      </c>
      <c r="CS22" s="149">
        <v>812.2</v>
      </c>
      <c r="CT22" s="150"/>
      <c r="CU22" s="150"/>
      <c r="CV22" s="150"/>
      <c r="CW22" s="151"/>
      <c r="CX22" s="152">
        <f t="array" ref="CX22">SUMPRODUCT(B22:CW22*0.25)</f>
        <v>15895.074999999999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8000</v>
      </c>
    </row>
    <row r="25" spans="1:102" ht="30" customHeight="1" thickBot="1" x14ac:dyDescent="0.25">
      <c r="A25" s="105" t="s">
        <v>51</v>
      </c>
      <c r="B25" s="159">
        <f>SUM(B20:B24)</f>
        <v>707.8</v>
      </c>
      <c r="C25" s="160">
        <f t="shared" ref="C25:BN25" si="2">SUM(C20:C24)</f>
        <v>713.5</v>
      </c>
      <c r="D25" s="160">
        <f t="shared" si="2"/>
        <v>753.9</v>
      </c>
      <c r="E25" s="160">
        <f t="shared" si="2"/>
        <v>731.7</v>
      </c>
      <c r="F25" s="160">
        <f t="shared" si="2"/>
        <v>747.6</v>
      </c>
      <c r="G25" s="160">
        <f t="shared" si="2"/>
        <v>712.1</v>
      </c>
      <c r="H25" s="160">
        <f t="shared" si="2"/>
        <v>667.8</v>
      </c>
      <c r="I25" s="160">
        <f t="shared" si="2"/>
        <v>590.70000000000005</v>
      </c>
      <c r="J25" s="160">
        <f t="shared" si="2"/>
        <v>553.5</v>
      </c>
      <c r="K25" s="160">
        <f t="shared" si="2"/>
        <v>542.9</v>
      </c>
      <c r="L25" s="160">
        <f t="shared" si="2"/>
        <v>526.20000000000005</v>
      </c>
      <c r="M25" s="160">
        <f t="shared" si="2"/>
        <v>537.79999999999995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690.1</v>
      </c>
      <c r="AD25" s="160">
        <f t="shared" si="2"/>
        <v>540.4</v>
      </c>
      <c r="AE25" s="160">
        <f t="shared" si="2"/>
        <v>948.2</v>
      </c>
      <c r="AF25" s="160">
        <f t="shared" si="2"/>
        <v>1106.5</v>
      </c>
      <c r="AG25" s="160">
        <f t="shared" si="2"/>
        <v>1399.8</v>
      </c>
      <c r="AH25" s="160">
        <f t="shared" si="2"/>
        <v>1518.5</v>
      </c>
      <c r="AI25" s="160">
        <f t="shared" si="2"/>
        <v>1613.9</v>
      </c>
      <c r="AJ25" s="160">
        <f t="shared" si="2"/>
        <v>1757.3</v>
      </c>
      <c r="AK25" s="160">
        <f t="shared" si="2"/>
        <v>1789</v>
      </c>
      <c r="AL25" s="160">
        <f t="shared" si="2"/>
        <v>1280</v>
      </c>
      <c r="AM25" s="160">
        <f t="shared" si="2"/>
        <v>1280</v>
      </c>
      <c r="AN25" s="160">
        <f t="shared" si="2"/>
        <v>1280</v>
      </c>
      <c r="AO25" s="160">
        <f t="shared" si="2"/>
        <v>1280</v>
      </c>
      <c r="AP25" s="160">
        <f t="shared" si="2"/>
        <v>1310</v>
      </c>
      <c r="AQ25" s="160">
        <f t="shared" si="2"/>
        <v>1310</v>
      </c>
      <c r="AR25" s="160">
        <f t="shared" si="2"/>
        <v>1310</v>
      </c>
      <c r="AS25" s="160">
        <f t="shared" si="2"/>
        <v>1310</v>
      </c>
      <c r="AT25" s="160">
        <f t="shared" si="2"/>
        <v>1305</v>
      </c>
      <c r="AU25" s="160">
        <f t="shared" si="2"/>
        <v>1305</v>
      </c>
      <c r="AV25" s="160">
        <f t="shared" si="2"/>
        <v>1305</v>
      </c>
      <c r="AW25" s="160">
        <f t="shared" si="2"/>
        <v>1305</v>
      </c>
      <c r="AX25" s="160">
        <f t="shared" si="2"/>
        <v>1341</v>
      </c>
      <c r="AY25" s="160">
        <f t="shared" si="2"/>
        <v>1341</v>
      </c>
      <c r="AZ25" s="160">
        <f t="shared" si="2"/>
        <v>1341</v>
      </c>
      <c r="BA25" s="160">
        <f t="shared" si="2"/>
        <v>1341</v>
      </c>
      <c r="BB25" s="160">
        <f t="shared" si="2"/>
        <v>1356</v>
      </c>
      <c r="BC25" s="160">
        <f t="shared" si="2"/>
        <v>1356</v>
      </c>
      <c r="BD25" s="160">
        <f t="shared" si="2"/>
        <v>1356</v>
      </c>
      <c r="BE25" s="160">
        <f t="shared" si="2"/>
        <v>1314.2</v>
      </c>
      <c r="BF25" s="160">
        <f t="shared" si="2"/>
        <v>1328.4</v>
      </c>
      <c r="BG25" s="160">
        <f t="shared" si="2"/>
        <v>1216.2</v>
      </c>
      <c r="BH25" s="160">
        <f t="shared" si="2"/>
        <v>1151.3</v>
      </c>
      <c r="BI25" s="160">
        <f t="shared" si="2"/>
        <v>1350</v>
      </c>
      <c r="BJ25" s="160">
        <f t="shared" si="2"/>
        <v>1347.5</v>
      </c>
      <c r="BK25" s="160">
        <f t="shared" si="2"/>
        <v>1376</v>
      </c>
      <c r="BL25" s="160">
        <f t="shared" si="2"/>
        <v>1376</v>
      </c>
      <c r="BM25" s="160">
        <f t="shared" si="2"/>
        <v>1376</v>
      </c>
      <c r="BN25" s="160">
        <f t="shared" si="2"/>
        <v>1182.0999999999999</v>
      </c>
      <c r="BO25" s="160">
        <f t="shared" ref="BO25:CW25" si="3">SUM(BO20:BO24)</f>
        <v>1320.4</v>
      </c>
      <c r="BP25" s="160">
        <f t="shared" si="3"/>
        <v>1259.5</v>
      </c>
      <c r="BQ25" s="160">
        <f t="shared" si="3"/>
        <v>1384</v>
      </c>
      <c r="BR25" s="160">
        <f t="shared" si="3"/>
        <v>1056.5999999999999</v>
      </c>
      <c r="BS25" s="160">
        <f t="shared" si="3"/>
        <v>949.8</v>
      </c>
      <c r="BT25" s="160">
        <f t="shared" si="3"/>
        <v>876.9</v>
      </c>
      <c r="BU25" s="160">
        <f t="shared" si="3"/>
        <v>777.8</v>
      </c>
      <c r="BV25" s="160">
        <f t="shared" si="3"/>
        <v>589.29999999999995</v>
      </c>
      <c r="BW25" s="160">
        <f t="shared" si="3"/>
        <v>568.4</v>
      </c>
      <c r="BX25" s="160">
        <f t="shared" si="3"/>
        <v>546.20000000000005</v>
      </c>
      <c r="BY25" s="160">
        <f t="shared" si="3"/>
        <v>500</v>
      </c>
      <c r="BZ25" s="160">
        <f t="shared" si="3"/>
        <v>642.9</v>
      </c>
      <c r="CA25" s="160">
        <f t="shared" si="3"/>
        <v>671.5</v>
      </c>
      <c r="CB25" s="160">
        <f t="shared" si="3"/>
        <v>671.9</v>
      </c>
      <c r="CC25" s="160">
        <f t="shared" si="3"/>
        <v>647.9</v>
      </c>
      <c r="CD25" s="160">
        <f t="shared" si="3"/>
        <v>1000.6</v>
      </c>
      <c r="CE25" s="160">
        <f t="shared" si="3"/>
        <v>1093.5</v>
      </c>
      <c r="CF25" s="160">
        <f t="shared" si="3"/>
        <v>1062.7</v>
      </c>
      <c r="CG25" s="160">
        <f t="shared" si="3"/>
        <v>965.7</v>
      </c>
      <c r="CH25" s="160">
        <f t="shared" si="3"/>
        <v>1323.7</v>
      </c>
      <c r="CI25" s="160">
        <f t="shared" si="3"/>
        <v>1149.5999999999999</v>
      </c>
      <c r="CJ25" s="160">
        <f t="shared" si="3"/>
        <v>1148.5</v>
      </c>
      <c r="CK25" s="160">
        <f t="shared" si="3"/>
        <v>931.4</v>
      </c>
      <c r="CL25" s="160">
        <f t="shared" si="3"/>
        <v>1347.6</v>
      </c>
      <c r="CM25" s="160">
        <f t="shared" si="3"/>
        <v>1190.2</v>
      </c>
      <c r="CN25" s="160">
        <f t="shared" si="3"/>
        <v>1063.9000000000001</v>
      </c>
      <c r="CO25" s="160">
        <f t="shared" si="3"/>
        <v>992.8</v>
      </c>
      <c r="CP25" s="160">
        <f t="shared" si="3"/>
        <v>1386</v>
      </c>
      <c r="CQ25" s="160">
        <f t="shared" si="3"/>
        <v>1235.5999999999999</v>
      </c>
      <c r="CR25" s="160">
        <f t="shared" si="3"/>
        <v>1234.3</v>
      </c>
      <c r="CS25" s="160">
        <f t="shared" si="3"/>
        <v>1312.2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23895.074999999997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2026-02-20T12:05:16Z</dcterms:created>
  <dcterms:modified xsi:type="dcterms:W3CDTF">2026-02-20T12:05:18Z</dcterms:modified>
</cp:coreProperties>
</file>